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1" windowHeight="8880" activeTab="3"/>
  </bookViews>
  <sheets>
    <sheet name="Input Data" sheetId="4" r:id="rId1"/>
    <sheet name="Input Data2" sheetId="7" r:id="rId2"/>
    <sheet name="Caculated Data" sheetId="6" r:id="rId3"/>
    <sheet name="Calculations" sheetId="1" r:id="rId4"/>
  </sheets>
  <definedNames>
    <definedName name="cohort17males129111007_AKG_testing_all_parameters" localSheetId="3">Calculations!$C$3:$H$909</definedName>
  </definedNames>
  <calcPr calcId="144525"/>
</workbook>
</file>

<file path=xl/comments1.xml><?xml version="1.0" encoding="utf-8"?>
<comments xmlns="http://schemas.openxmlformats.org/spreadsheetml/2006/main">
  <authors>
    <author>dar</author>
  </authors>
  <commentList>
    <comment ref="K5" authorId="0">
      <text>
        <r>
          <rPr>
            <b/>
            <sz val="8"/>
            <rFont val="Tahoma"/>
            <charset val="134"/>
          </rPr>
          <t>Pink Background:
Measure Parameters (Used)!</t>
        </r>
      </text>
    </comment>
  </commentList>
</comments>
</file>

<file path=xl/comments2.xml><?xml version="1.0" encoding="utf-8"?>
<comments xmlns="http://schemas.openxmlformats.org/spreadsheetml/2006/main">
  <authors>
    <author>dar</author>
  </authors>
  <commentList>
    <comment ref="C1" authorId="0">
      <text>
        <r>
          <rPr>
            <b/>
            <sz val="8"/>
            <rFont val="Tahoma"/>
            <charset val="134"/>
          </rPr>
          <t>Green Background:
Input Parameters!</t>
        </r>
        <r>
          <rPr>
            <sz val="8"/>
            <rFont val="Tahoma"/>
            <charset val="134"/>
          </rPr>
          <t xml:space="preserve">
</t>
        </r>
      </text>
    </comment>
    <comment ref="D1" authorId="0">
      <text>
        <r>
          <rPr>
            <b/>
            <sz val="8"/>
            <rFont val="Tahoma"/>
            <charset val="134"/>
          </rPr>
          <t>Lean Body Mass</t>
        </r>
      </text>
    </comment>
  </commentList>
</comments>
</file>

<file path=xl/comments3.xml><?xml version="1.0" encoding="utf-8"?>
<comments xmlns="http://schemas.openxmlformats.org/spreadsheetml/2006/main">
  <authors>
    <author>dar</author>
  </authors>
  <commentList>
    <comment ref="O6" authorId="0">
      <text>
        <r>
          <rPr>
            <b/>
            <sz val="8"/>
            <rFont val="Tahoma"/>
            <charset val="134"/>
          </rPr>
          <t>Green Background:
Input Parameters!</t>
        </r>
        <r>
          <rPr>
            <sz val="8"/>
            <rFont val="Tahoma"/>
            <charset val="134"/>
          </rPr>
          <t xml:space="preserve">
</t>
        </r>
      </text>
    </comment>
    <comment ref="P6" authorId="0">
      <text>
        <r>
          <rPr>
            <b/>
            <sz val="8"/>
            <rFont val="Tahoma"/>
            <charset val="134"/>
          </rPr>
          <t>Lean Body Mass</t>
        </r>
      </text>
    </comment>
    <comment ref="Q6" authorId="0">
      <text>
        <r>
          <rPr>
            <b/>
            <sz val="8"/>
            <rFont val="Tahoma"/>
            <charset val="134"/>
          </rPr>
          <t>Constant</t>
        </r>
      </text>
    </comment>
    <comment ref="R6" authorId="0">
      <text>
        <r>
          <rPr>
            <b/>
            <sz val="8"/>
            <rFont val="Tahoma"/>
            <charset val="134"/>
          </rPr>
          <t>Constant</t>
        </r>
      </text>
    </comment>
  </commentList>
</comments>
</file>

<file path=xl/comments4.xml><?xml version="1.0" encoding="utf-8"?>
<comments xmlns="http://schemas.openxmlformats.org/spreadsheetml/2006/main">
  <authors>
    <author>dar</author>
  </authors>
  <commentList>
    <comment ref="D3" authorId="0">
      <text>
        <r>
          <rPr>
            <b/>
            <sz val="8"/>
            <rFont val="Tahoma"/>
            <charset val="134"/>
          </rPr>
          <t>Calculated Formulas (Equations)</t>
        </r>
      </text>
    </comment>
    <comment ref="F3" authorId="0">
      <text>
        <r>
          <rPr>
            <b/>
            <sz val="8"/>
            <rFont val="Tahoma"/>
            <charset val="134"/>
          </rPr>
          <t>Calculated Formulas (Links)</t>
        </r>
      </text>
    </comment>
    <comment ref="B6" authorId="0">
      <text>
        <r>
          <rPr>
            <b/>
            <sz val="8"/>
            <rFont val="Tahoma"/>
            <charset val="134"/>
          </rPr>
          <t>Green Background:
Input Parameters!</t>
        </r>
        <r>
          <rPr>
            <sz val="8"/>
            <rFont val="Tahoma"/>
            <charset val="134"/>
          </rPr>
          <t xml:space="preserve">
</t>
        </r>
      </text>
    </comment>
    <comment ref="B7" authorId="0">
      <text>
        <r>
          <rPr>
            <b/>
            <sz val="8"/>
            <rFont val="Tahoma"/>
            <charset val="134"/>
          </rPr>
          <t>Lean Body Mass</t>
        </r>
      </text>
    </comment>
    <comment ref="B8" authorId="0">
      <text>
        <r>
          <rPr>
            <b/>
            <sz val="8"/>
            <rFont val="Tahoma"/>
            <charset val="134"/>
          </rPr>
          <t>Constant</t>
        </r>
      </text>
    </comment>
    <comment ref="B9" authorId="0">
      <text>
        <r>
          <rPr>
            <b/>
            <sz val="8"/>
            <rFont val="Tahoma"/>
            <charset val="134"/>
          </rPr>
          <t>Constant</t>
        </r>
      </text>
    </comment>
    <comment ref="B13" authorId="0">
      <text>
        <r>
          <rPr>
            <b/>
            <sz val="8"/>
            <rFont val="Tahoma"/>
            <charset val="134"/>
          </rPr>
          <t>Weight exponent 1</t>
        </r>
      </text>
    </comment>
    <comment ref="B14" authorId="0">
      <text>
        <r>
          <rPr>
            <b/>
            <sz val="8"/>
            <rFont val="Tahoma"/>
            <charset val="134"/>
          </rPr>
          <t>Weight exponent is LBM</t>
        </r>
      </text>
    </comment>
    <comment ref="B15" authorId="0">
      <text>
        <r>
          <rPr>
            <b/>
            <sz val="8"/>
            <rFont val="Tahoma"/>
            <charset val="134"/>
          </rPr>
          <t>Weight exponent is 0</t>
        </r>
      </text>
    </comment>
    <comment ref="B16" authorId="0">
      <text>
        <r>
          <rPr>
            <b/>
            <sz val="8"/>
            <rFont val="Tahoma"/>
            <charset val="134"/>
          </rPr>
          <t>Weight exponent 1</t>
        </r>
        <r>
          <rPr>
            <sz val="8"/>
            <rFont val="Tahoma"/>
            <charset val="134"/>
          </rPr>
          <t xml:space="preserve">
</t>
        </r>
      </text>
    </comment>
    <comment ref="B17" authorId="0">
      <text>
        <r>
          <rPr>
            <b/>
            <sz val="8"/>
            <rFont val="Tahoma"/>
            <charset val="134"/>
          </rPr>
          <t>Weight exponent is LBM</t>
        </r>
        <r>
          <rPr>
            <sz val="8"/>
            <rFont val="Tahoma"/>
            <charset val="134"/>
          </rPr>
          <t xml:space="preserve">
</t>
        </r>
      </text>
    </comment>
    <comment ref="B18" authorId="0">
      <text>
        <r>
          <rPr>
            <b/>
            <sz val="8"/>
            <rFont val="Tahoma"/>
            <charset val="134"/>
          </rPr>
          <t>Weight exponent is 0</t>
        </r>
      </text>
    </comment>
    <comment ref="B20" authorId="0">
      <text>
        <r>
          <rPr>
            <b/>
            <sz val="8"/>
            <rFont val="Tahoma"/>
            <charset val="134"/>
          </rPr>
          <t>Weight exponent 1</t>
        </r>
      </text>
    </comment>
    <comment ref="B21" authorId="0">
      <text>
        <r>
          <rPr>
            <b/>
            <sz val="8"/>
            <rFont val="Tahoma"/>
            <charset val="134"/>
          </rPr>
          <t>Weight exponent is LBM</t>
        </r>
      </text>
    </comment>
    <comment ref="B22" authorId="0">
      <text>
        <r>
          <rPr>
            <b/>
            <sz val="8"/>
            <rFont val="Tahoma"/>
            <charset val="134"/>
          </rPr>
          <t>Weight exponent is 0</t>
        </r>
        <r>
          <rPr>
            <sz val="8"/>
            <rFont val="Tahoma"/>
            <charset val="134"/>
          </rPr>
          <t xml:space="preserve">
</t>
        </r>
      </text>
    </comment>
    <comment ref="D25" authorId="0">
      <text>
        <r>
          <rPr>
            <b/>
            <sz val="8"/>
            <rFont val="Tahoma"/>
            <charset val="134"/>
          </rPr>
          <t>Standard Values</t>
        </r>
      </text>
    </comment>
  </commentList>
</comments>
</file>

<file path=xl/connections.xml><?xml version="1.0" encoding="utf-8"?>
<connections xmlns="http://schemas.openxmlformats.org/spreadsheetml/2006/main">
  <connection id="1" name="cohort17males129111007 AKG testing all parameters" type="6" background="1" refreshedVersion="2" saveData="1">
    <textPr sourceFile="Z:\Pipeline 1\TSE calorimeter\Calorimetry\cohort17males129111007 AKG testing all parameters.CSV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<sst xmlns="http://schemas.openxmlformats.org/spreadsheetml/2006/main" count="186" uniqueCount="101">
  <si>
    <t>Metabolic Software Calculations</t>
  </si>
  <si>
    <r>
      <rPr>
        <sz val="11"/>
        <rFont val="Arial"/>
        <charset val="134"/>
      </rPr>
      <t>This is used for caculating Caloremetry values with animal's exact LBM.</t>
    </r>
    <r>
      <rPr>
        <b/>
        <sz val="11"/>
        <color rgb="FFFF0000"/>
        <rFont val="Arial"/>
        <charset val="134"/>
      </rPr>
      <t>Only one animal at a time!</t>
    </r>
    <r>
      <rPr>
        <sz val="11"/>
        <rFont val="Arial"/>
        <charset val="134"/>
      </rPr>
      <t xml:space="preserve">
Copy from your exported data file into colume below. Input your aimed value of </t>
    </r>
    <r>
      <rPr>
        <b/>
        <sz val="11"/>
        <rFont val="Arial"/>
        <charset val="134"/>
      </rPr>
      <t>Body Weight</t>
    </r>
    <r>
      <rPr>
        <sz val="11"/>
        <rFont val="Arial"/>
        <charset val="134"/>
      </rPr>
      <t xml:space="preserve"> and </t>
    </r>
    <r>
      <rPr>
        <b/>
        <sz val="11"/>
        <rFont val="Arial"/>
        <charset val="134"/>
      </rPr>
      <t xml:space="preserve">LBM </t>
    </r>
    <r>
      <rPr>
        <sz val="11"/>
        <rFont val="Arial"/>
        <charset val="134"/>
      </rPr>
      <t>respectively</t>
    </r>
    <r>
      <rPr>
        <b/>
        <sz val="11"/>
        <rFont val="Arial"/>
        <charset val="134"/>
      </rPr>
      <t xml:space="preserve"> </t>
    </r>
    <r>
      <rPr>
        <sz val="11"/>
        <rFont val="Arial"/>
        <charset val="134"/>
      </rPr>
      <t>in</t>
    </r>
    <r>
      <rPr>
        <b/>
        <sz val="11"/>
        <rFont val="Arial"/>
        <charset val="134"/>
      </rPr>
      <t xml:space="preserve"> Input Data2
Attention: Before exporting data from PhenoMaster software. Please go </t>
    </r>
    <r>
      <rPr>
        <b/>
        <sz val="11"/>
        <color rgb="FFFF0000"/>
        <rFont val="Arial"/>
        <charset val="134"/>
      </rPr>
      <t>View</t>
    </r>
    <r>
      <rPr>
        <b/>
        <sz val="11"/>
        <rFont val="Arial"/>
        <charset val="134"/>
      </rPr>
      <t>-</t>
    </r>
    <r>
      <rPr>
        <b/>
        <sz val="11"/>
        <color rgb="FFFF0000"/>
        <rFont val="Arial"/>
        <charset val="134"/>
      </rPr>
      <t>Decimal Places</t>
    </r>
    <r>
      <rPr>
        <b/>
        <sz val="11"/>
        <rFont val="Arial"/>
        <charset val="134"/>
      </rPr>
      <t xml:space="preserve">-Change O2 CO2's decimal places to </t>
    </r>
    <r>
      <rPr>
        <b/>
        <sz val="11"/>
        <color rgb="FFFF0000"/>
        <rFont val="Arial"/>
        <charset val="134"/>
      </rPr>
      <t>3</t>
    </r>
    <r>
      <rPr>
        <b/>
        <sz val="11"/>
        <rFont val="Arial"/>
        <charset val="134"/>
      </rPr>
      <t>!</t>
    </r>
  </si>
  <si>
    <t>Date</t>
  </si>
  <si>
    <t>Time</t>
  </si>
  <si>
    <t>Animal No.</t>
  </si>
  <si>
    <t>Box</t>
  </si>
  <si>
    <t>FlowSamp</t>
  </si>
  <si>
    <t>Ref O2</t>
  </si>
  <si>
    <t>Ref CO2</t>
  </si>
  <si>
    <t>Flow</t>
  </si>
  <si>
    <t>Temp</t>
  </si>
  <si>
    <t>O2</t>
  </si>
  <si>
    <t>CO2</t>
  </si>
  <si>
    <t>dO2</t>
  </si>
  <si>
    <t>dCO2</t>
  </si>
  <si>
    <t>VO2(1)</t>
  </si>
  <si>
    <t>VO2(2)</t>
  </si>
  <si>
    <t>VO2(3)</t>
  </si>
  <si>
    <t>VCO2(1)</t>
  </si>
  <si>
    <t>VCO2(2)</t>
  </si>
  <si>
    <t>VCO2(3)</t>
  </si>
  <si>
    <t>RER</t>
  </si>
  <si>
    <t>EE2</t>
  </si>
  <si>
    <t>EE3</t>
  </si>
  <si>
    <t>EE1</t>
  </si>
  <si>
    <t>l/min</t>
  </si>
  <si>
    <t>%</t>
  </si>
  <si>
    <t>[l/min]</t>
  </si>
  <si>
    <t>[°C]</t>
  </si>
  <si>
    <t>[%]</t>
  </si>
  <si>
    <t>[ml/h/kg]</t>
  </si>
  <si>
    <t>[ml/h]</t>
  </si>
  <si>
    <t>[kcal/h/kg]</t>
  </si>
  <si>
    <t>[kcal/h]</t>
  </si>
  <si>
    <t>Body Weight</t>
  </si>
  <si>
    <t>LBM</t>
  </si>
  <si>
    <t>CVO2</t>
  </si>
  <si>
    <t>CVCO2</t>
  </si>
  <si>
    <t>[g]</t>
  </si>
  <si>
    <t>n</t>
  </si>
  <si>
    <t>Only change content of Colume3, others will follow</t>
  </si>
  <si>
    <t>Original Data</t>
  </si>
  <si>
    <t>Caculated data</t>
  </si>
  <si>
    <t>Caculated Data</t>
  </si>
  <si>
    <t>S.Flow</t>
  </si>
  <si>
    <t>Ref.O2</t>
  </si>
  <si>
    <t>Ref.CO2</t>
  </si>
  <si>
    <t>N2 ref%</t>
  </si>
  <si>
    <t>V1</t>
  </si>
  <si>
    <t>V2</t>
  </si>
  <si>
    <r>
      <rPr>
        <b/>
        <sz val="10"/>
        <rFont val="Arial"/>
        <charset val="134"/>
      </rPr>
      <t>B</t>
    </r>
    <r>
      <rPr>
        <b/>
        <sz val="10"/>
        <rFont val="Arial"/>
        <charset val="134"/>
      </rPr>
      <t xml:space="preserve">ody </t>
    </r>
    <r>
      <rPr>
        <b/>
        <sz val="10"/>
        <rFont val="Arial"/>
        <charset val="134"/>
      </rPr>
      <t>Weight</t>
    </r>
  </si>
  <si>
    <t>[癈]</t>
  </si>
  <si>
    <t>kg</t>
  </si>
  <si>
    <t>ml/h</t>
  </si>
  <si>
    <t>Calculated Data</t>
  </si>
  <si>
    <t>Formulas (Equations)</t>
  </si>
  <si>
    <t>Formulas (Excel)</t>
  </si>
  <si>
    <t>=100-(RefO2%+RefCO2%)</t>
  </si>
  <si>
    <t xml:space="preserve"> =100-(Fn+Gn)</t>
  </si>
  <si>
    <t xml:space="preserve"> =N2Ref * dO2</t>
  </si>
  <si>
    <t xml:space="preserve"> =Ln*Tn</t>
  </si>
  <si>
    <t xml:space="preserve"> =O2Ref * (dO2 - dCO2)</t>
  </si>
  <si>
    <t xml:space="preserve"> =Jn*(Tn-Un)</t>
  </si>
  <si>
    <t>Weight</t>
  </si>
  <si>
    <t>[kg]</t>
  </si>
  <si>
    <r>
      <rPr>
        <sz val="10"/>
        <rFont val="Arial"/>
        <charset val="134"/>
      </rPr>
      <t xml:space="preserve"> =‘Input data2'!Cn</t>
    </r>
    <r>
      <rPr>
        <sz val="10"/>
        <rFont val="Arial"/>
        <charset val="134"/>
      </rPr>
      <t>/1000</t>
    </r>
  </si>
  <si>
    <t xml:space="preserve"> ='Input Data2'!Dn</t>
  </si>
  <si>
    <t>constant usually</t>
  </si>
  <si>
    <t xml:space="preserve"> =3.941</t>
  </si>
  <si>
    <t xml:space="preserve"> =1.106</t>
  </si>
  <si>
    <t xml:space="preserve"> =Flow (l/min)*1000* 60</t>
  </si>
  <si>
    <t xml:space="preserve"> =Hn*1000*60</t>
  </si>
  <si>
    <t xml:space="preserve"> =O2Ref[%] - O2[%]</t>
  </si>
  <si>
    <t xml:space="preserve"> =Fn-Jn</t>
  </si>
  <si>
    <t xml:space="preserve"> =CO2[%] - CO2Ref[%]</t>
  </si>
  <si>
    <t xml:space="preserve"> =Kn-Gn</t>
  </si>
  <si>
    <t xml:space="preserve"> =FlowML * (V1 + V2) / (N2Ref * Weight * 100)</t>
  </si>
  <si>
    <t>=Sn*(Mn+Nn)/(Ln*On*100)</t>
  </si>
  <si>
    <t xml:space="preserve"> =FlowML * (V1 + V2) / (N2Ref * Weight^LBM * 100)</t>
  </si>
  <si>
    <t>=Sn*(Mn+Nn)/(Ln*(On^Pn)*100)</t>
  </si>
  <si>
    <t xml:space="preserve"> =FlowML * (V1+V2) / (N2Ref *100)</t>
  </si>
  <si>
    <t>=Sn*(Mn+Nn)/(Ln*100)</t>
  </si>
  <si>
    <t xml:space="preserve"> =FlowML * dCO2 / (Weight * 100)</t>
  </si>
  <si>
    <t>=Sn*Un/(On*100)</t>
  </si>
  <si>
    <t xml:space="preserve"> =FlowML * dCO2 / (Weight^LBM * 100)</t>
  </si>
  <si>
    <t>=Sn*Un/(On^Pn*100)</t>
  </si>
  <si>
    <t xml:space="preserve"> =FlowML * dCO2 / 100</t>
  </si>
  <si>
    <t>=Sn*Un/100</t>
  </si>
  <si>
    <t xml:space="preserve"> =VCO2 / VO2</t>
  </si>
  <si>
    <t xml:space="preserve"> =Yn/Vn</t>
  </si>
  <si>
    <t xml:space="preserve"> = (CVO2 * VO2(1) + CVCO2 * VCO2(1)) / 1000</t>
  </si>
  <si>
    <t>=(Qn*Vn+Rn*Yn)/1000</t>
  </si>
  <si>
    <t xml:space="preserve"> = (CVO2 * VO2(2) + CVCO2 * VCO2(2)) / 1000</t>
  </si>
  <si>
    <t>=(Qn*Wn+Rn*Zn)/1000</t>
  </si>
  <si>
    <t xml:space="preserve"> = (CVO2 * VO2(3) + CVCO2 * VCO2(3)) / 1000</t>
  </si>
  <si>
    <t>=(Qn*Xn+Rn*AAn)/1000</t>
  </si>
  <si>
    <t>RER - Value</t>
  </si>
  <si>
    <t>Value "Standard"</t>
  </si>
  <si>
    <t>0,7-1,0</t>
  </si>
  <si>
    <t>Carbohydrate</t>
  </si>
  <si>
    <t xml:space="preserve">Fat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</si>
</sst>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  <numFmt numFmtId="177" formatCode="0.0000_);[Red]\(0.0000\)"/>
    <numFmt numFmtId="178" formatCode="h:mm;@"/>
    <numFmt numFmtId="179" formatCode="0.000_ "/>
    <numFmt numFmtId="180" formatCode="h:mm:ss;@"/>
  </numFmts>
  <fonts count="37">
    <font>
      <sz val="10"/>
      <name val="Arial"/>
      <charset val="134"/>
    </font>
    <font>
      <b/>
      <i/>
      <sz val="12"/>
      <color indexed="9"/>
      <name val="Arial"/>
      <charset val="134"/>
    </font>
    <font>
      <b/>
      <sz val="10"/>
      <name val="Arial"/>
      <charset val="134"/>
    </font>
    <font>
      <b/>
      <sz val="10"/>
      <color indexed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0"/>
      <color theme="1" tint="0.249977111117893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b/>
      <sz val="14"/>
      <name val="Arial"/>
      <charset val="134"/>
    </font>
    <font>
      <sz val="11"/>
      <name val="Arial"/>
      <charset val="134"/>
    </font>
    <font>
      <sz val="11"/>
      <name val="Arial"/>
      <charset val="134"/>
    </font>
    <font>
      <b/>
      <sz val="9"/>
      <color indexed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Arial"/>
      <charset val="134"/>
    </font>
    <font>
      <b/>
      <sz val="11"/>
      <name val="Arial"/>
      <charset val="134"/>
    </font>
    <font>
      <b/>
      <sz val="8"/>
      <name val="Tahoma"/>
      <charset val="134"/>
    </font>
    <font>
      <sz val="8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6" tint="-0.499984740745262"/>
      </left>
      <right style="thin">
        <color auto="1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auto="1"/>
      </left>
      <right style="medium">
        <color auto="1"/>
      </right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3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8" borderId="3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27" fillId="10" borderId="35" applyNumberFormat="0" applyAlignment="0" applyProtection="0">
      <alignment vertical="center"/>
    </xf>
    <xf numFmtId="0" fontId="18" fillId="11" borderId="33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</cellStyleXfs>
  <cellXfs count="90">
    <xf numFmtId="0" fontId="0" fillId="0" borderId="0" xfId="0"/>
    <xf numFmtId="177" fontId="0" fillId="0" borderId="0" xfId="0" applyNumberFormat="1"/>
    <xf numFmtId="177" fontId="1" fillId="2" borderId="1" xfId="0" applyNumberFormat="1" applyFont="1" applyFill="1" applyBorder="1"/>
    <xf numFmtId="177" fontId="0" fillId="2" borderId="2" xfId="0" applyNumberFormat="1" applyFill="1" applyBorder="1"/>
    <xf numFmtId="177" fontId="1" fillId="2" borderId="3" xfId="0" applyNumberFormat="1" applyFont="1" applyFill="1" applyBorder="1"/>
    <xf numFmtId="177" fontId="0" fillId="2" borderId="4" xfId="0" applyNumberFormat="1" applyFill="1" applyBorder="1"/>
    <xf numFmtId="177" fontId="0" fillId="2" borderId="5" xfId="0" applyNumberFormat="1" applyFill="1" applyBorder="1"/>
    <xf numFmtId="177" fontId="0" fillId="2" borderId="6" xfId="0" applyNumberFormat="1" applyFill="1" applyBorder="1"/>
    <xf numFmtId="177" fontId="2" fillId="3" borderId="1" xfId="0" applyNumberFormat="1" applyFont="1" applyFill="1" applyBorder="1"/>
    <xf numFmtId="177" fontId="0" fillId="3" borderId="7" xfId="0" applyNumberFormat="1" applyFill="1" applyBorder="1"/>
    <xf numFmtId="49" fontId="0" fillId="3" borderId="3" xfId="0" applyNumberFormat="1" applyFill="1" applyBorder="1" applyAlignment="1">
      <alignment horizontal="left"/>
    </xf>
    <xf numFmtId="177" fontId="0" fillId="3" borderId="3" xfId="0" applyNumberFormat="1" applyFill="1" applyBorder="1" applyAlignment="1">
      <alignment horizontal="left"/>
    </xf>
    <xf numFmtId="177" fontId="2" fillId="3" borderId="8" xfId="0" applyNumberFormat="1" applyFont="1" applyFill="1" applyBorder="1"/>
    <xf numFmtId="177" fontId="0" fillId="3" borderId="9" xfId="0" applyNumberFormat="1" applyFill="1" applyBorder="1"/>
    <xf numFmtId="177" fontId="0" fillId="3" borderId="10" xfId="0" applyNumberFormat="1" applyFill="1" applyBorder="1" applyAlignment="1">
      <alignment horizontal="left"/>
    </xf>
    <xf numFmtId="177" fontId="2" fillId="4" borderId="8" xfId="0" applyNumberFormat="1" applyFont="1" applyFill="1" applyBorder="1"/>
    <xf numFmtId="177" fontId="3" fillId="3" borderId="9" xfId="0" applyNumberFormat="1" applyFont="1" applyFill="1" applyBorder="1"/>
    <xf numFmtId="177" fontId="0" fillId="3" borderId="10" xfId="0" applyNumberFormat="1" applyFont="1" applyFill="1" applyBorder="1" applyAlignment="1">
      <alignment horizontal="left"/>
    </xf>
    <xf numFmtId="177" fontId="0" fillId="3" borderId="9" xfId="0" applyNumberFormat="1" applyFont="1" applyFill="1" applyBorder="1"/>
    <xf numFmtId="49" fontId="0" fillId="3" borderId="10" xfId="0" applyNumberFormat="1" applyFill="1" applyBorder="1" applyAlignment="1">
      <alignment horizontal="left"/>
    </xf>
    <xf numFmtId="177" fontId="0" fillId="3" borderId="7" xfId="0" applyNumberFormat="1" applyFont="1" applyFill="1" applyBorder="1"/>
    <xf numFmtId="177" fontId="0" fillId="3" borderId="3" xfId="0" applyNumberFormat="1" applyFont="1" applyFill="1" applyBorder="1" applyAlignment="1">
      <alignment horizontal="left"/>
    </xf>
    <xf numFmtId="177" fontId="3" fillId="3" borderId="8" xfId="0" applyNumberFormat="1" applyFont="1" applyFill="1" applyBorder="1"/>
    <xf numFmtId="177" fontId="3" fillId="3" borderId="10" xfId="0" applyNumberFormat="1" applyFont="1" applyFill="1" applyBorder="1" applyAlignment="1">
      <alignment horizontal="left"/>
    </xf>
    <xf numFmtId="49" fontId="3" fillId="3" borderId="10" xfId="0" applyNumberFormat="1" applyFont="1" applyFill="1" applyBorder="1" applyAlignment="1">
      <alignment horizontal="left"/>
    </xf>
    <xf numFmtId="177" fontId="0" fillId="0" borderId="0" xfId="0" applyNumberFormat="1" applyFill="1"/>
    <xf numFmtId="177" fontId="2" fillId="3" borderId="4" xfId="0" applyNumberFormat="1" applyFont="1" applyFill="1" applyBorder="1"/>
    <xf numFmtId="177" fontId="0" fillId="3" borderId="11" xfId="0" applyNumberFormat="1" applyFont="1" applyFill="1" applyBorder="1"/>
    <xf numFmtId="177" fontId="0" fillId="3" borderId="6" xfId="0" applyNumberFormat="1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  <xf numFmtId="177" fontId="1" fillId="2" borderId="12" xfId="0" applyNumberFormat="1" applyFont="1" applyFill="1" applyBorder="1"/>
    <xf numFmtId="177" fontId="0" fillId="2" borderId="13" xfId="0" applyNumberFormat="1" applyFill="1" applyBorder="1"/>
    <xf numFmtId="177" fontId="0" fillId="2" borderId="14" xfId="0" applyNumberFormat="1" applyFill="1" applyBorder="1"/>
    <xf numFmtId="177" fontId="0" fillId="0" borderId="0" xfId="0" applyNumberFormat="1" applyFill="1" applyBorder="1"/>
    <xf numFmtId="177" fontId="3" fillId="3" borderId="9" xfId="0" applyNumberFormat="1" applyFont="1" applyFill="1" applyBorder="1" applyAlignment="1">
      <alignment horizontal="right"/>
    </xf>
    <xf numFmtId="177" fontId="0" fillId="0" borderId="0" xfId="0" applyNumberFormat="1" applyFont="1" applyAlignment="1">
      <alignment horizontal="left"/>
    </xf>
    <xf numFmtId="177" fontId="3" fillId="3" borderId="4" xfId="0" applyNumberFormat="1" applyFont="1" applyFill="1" applyBorder="1"/>
    <xf numFmtId="177" fontId="0" fillId="3" borderId="11" xfId="0" applyNumberFormat="1" applyFill="1" applyBorder="1"/>
    <xf numFmtId="177" fontId="3" fillId="3" borderId="11" xfId="0" applyNumberFormat="1" applyFont="1" applyFill="1" applyBorder="1"/>
    <xf numFmtId="0" fontId="0" fillId="0" borderId="0" xfId="0" applyAlignment="1">
      <alignment vertical="center"/>
    </xf>
    <xf numFmtId="178" fontId="0" fillId="0" borderId="0" xfId="0" applyNumberFormat="1"/>
    <xf numFmtId="179" fontId="0" fillId="0" borderId="0" xfId="0" applyNumberFormat="1"/>
    <xf numFmtId="0" fontId="2" fillId="5" borderId="0" xfId="0" applyFont="1" applyFill="1" applyBorder="1" applyAlignment="1">
      <alignment horizontal="center"/>
    </xf>
    <xf numFmtId="178" fontId="0" fillId="0" borderId="0" xfId="0" applyNumberFormat="1" applyAlignment="1">
      <alignment vertical="center"/>
    </xf>
    <xf numFmtId="177" fontId="2" fillId="0" borderId="15" xfId="0" applyNumberFormat="1" applyFont="1" applyFill="1" applyBorder="1"/>
    <xf numFmtId="0" fontId="2" fillId="5" borderId="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7" fontId="2" fillId="4" borderId="15" xfId="0" applyNumberFormat="1" applyFont="1" applyFill="1" applyBorder="1"/>
    <xf numFmtId="0" fontId="4" fillId="0" borderId="0" xfId="0" applyFont="1" applyAlignment="1">
      <alignment vertical="center"/>
    </xf>
    <xf numFmtId="0" fontId="2" fillId="5" borderId="1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79" fontId="0" fillId="0" borderId="0" xfId="0" applyNumberFormat="1" applyAlignment="1">
      <alignment vertical="center"/>
    </xf>
    <xf numFmtId="177" fontId="2" fillId="4" borderId="16" xfId="0" applyNumberFormat="1" applyFont="1" applyFill="1" applyBorder="1"/>
    <xf numFmtId="177" fontId="2" fillId="4" borderId="17" xfId="0" applyNumberFormat="1" applyFont="1" applyFill="1" applyBorder="1"/>
    <xf numFmtId="180" fontId="0" fillId="3" borderId="16" xfId="0" applyNumberFormat="1" applyFill="1" applyBorder="1"/>
    <xf numFmtId="180" fontId="3" fillId="3" borderId="18" xfId="0" applyNumberFormat="1" applyFont="1" applyFill="1" applyBorder="1"/>
    <xf numFmtId="180" fontId="0" fillId="3" borderId="18" xfId="0" applyNumberFormat="1" applyFont="1" applyFill="1" applyBorder="1"/>
    <xf numFmtId="177" fontId="5" fillId="5" borderId="16" xfId="0" applyNumberFormat="1" applyFont="1" applyFill="1" applyBorder="1"/>
    <xf numFmtId="177" fontId="5" fillId="5" borderId="19" xfId="0" applyNumberFormat="1" applyFont="1" applyFill="1" applyBorder="1"/>
    <xf numFmtId="177" fontId="5" fillId="5" borderId="20" xfId="0" applyNumberFormat="1" applyFont="1" applyFill="1" applyBorder="1"/>
    <xf numFmtId="177" fontId="5" fillId="5" borderId="21" xfId="0" applyNumberFormat="1" applyFont="1" applyFill="1" applyBorder="1"/>
    <xf numFmtId="177" fontId="5" fillId="5" borderId="22" xfId="0" applyNumberFormat="1" applyFont="1" applyFill="1" applyBorder="1"/>
    <xf numFmtId="177" fontId="5" fillId="5" borderId="23" xfId="0" applyNumberFormat="1" applyFont="1" applyFill="1" applyBorder="1"/>
    <xf numFmtId="176" fontId="4" fillId="0" borderId="0" xfId="8" applyFont="1" applyBorder="1" applyAlignment="1">
      <alignment horizontal="center" wrapText="1"/>
    </xf>
    <xf numFmtId="177" fontId="6" fillId="5" borderId="24" xfId="0" applyNumberFormat="1" applyFont="1" applyFill="1" applyBorder="1"/>
    <xf numFmtId="177" fontId="6" fillId="5" borderId="16" xfId="0" applyNumberFormat="1" applyFont="1" applyFill="1" applyBorder="1"/>
    <xf numFmtId="177" fontId="7" fillId="0" borderId="0" xfId="0" applyNumberFormat="1" applyFont="1" applyBorder="1"/>
    <xf numFmtId="177" fontId="8" fillId="0" borderId="0" xfId="0" applyNumberFormat="1" applyFont="1" applyFill="1" applyBorder="1"/>
    <xf numFmtId="180" fontId="0" fillId="0" borderId="0" xfId="0" applyNumberFormat="1"/>
    <xf numFmtId="177" fontId="9" fillId="3" borderId="1" xfId="0" applyNumberFormat="1" applyFont="1" applyFill="1" applyBorder="1"/>
    <xf numFmtId="180" fontId="0" fillId="3" borderId="2" xfId="0" applyNumberFormat="1" applyFill="1" applyBorder="1"/>
    <xf numFmtId="177" fontId="0" fillId="3" borderId="2" xfId="0" applyNumberFormat="1" applyFill="1" applyBorder="1"/>
    <xf numFmtId="177" fontId="9" fillId="3" borderId="8" xfId="0" applyNumberFormat="1" applyFont="1" applyFill="1" applyBorder="1"/>
    <xf numFmtId="180" fontId="0" fillId="3" borderId="0" xfId="0" applyNumberFormat="1" applyFill="1" applyBorder="1"/>
    <xf numFmtId="177" fontId="0" fillId="3" borderId="0" xfId="0" applyNumberFormat="1" applyFill="1" applyBorder="1"/>
    <xf numFmtId="177" fontId="10" fillId="3" borderId="12" xfId="0" applyNumberFormat="1" applyFont="1" applyFill="1" applyBorder="1" applyAlignment="1">
      <alignment horizontal="left" vertical="top" wrapText="1"/>
    </xf>
    <xf numFmtId="177" fontId="0" fillId="0" borderId="13" xfId="0" applyNumberFormat="1" applyBorder="1" applyAlignment="1">
      <alignment horizontal="left" vertical="top" wrapText="1"/>
    </xf>
    <xf numFmtId="177" fontId="11" fillId="3" borderId="8" xfId="0" applyNumberFormat="1" applyFont="1" applyFill="1" applyBorder="1" applyAlignment="1">
      <alignment horizontal="left" vertical="top" wrapText="1"/>
    </xf>
    <xf numFmtId="177" fontId="0" fillId="0" borderId="0" xfId="0" applyNumberFormat="1" applyBorder="1" applyAlignment="1">
      <alignment horizontal="left" vertical="top" wrapText="1"/>
    </xf>
    <xf numFmtId="177" fontId="7" fillId="0" borderId="25" xfId="0" applyNumberFormat="1" applyFont="1" applyFill="1" applyBorder="1"/>
    <xf numFmtId="180" fontId="7" fillId="0" borderId="26" xfId="0" applyNumberFormat="1" applyFont="1" applyFill="1" applyBorder="1"/>
    <xf numFmtId="177" fontId="7" fillId="0" borderId="26" xfId="0" applyNumberFormat="1" applyFont="1" applyFill="1" applyBorder="1"/>
    <xf numFmtId="177" fontId="7" fillId="7" borderId="26" xfId="0" applyNumberFormat="1" applyFont="1" applyFill="1" applyBorder="1"/>
    <xf numFmtId="177" fontId="8" fillId="3" borderId="27" xfId="0" applyNumberFormat="1" applyFont="1" applyFill="1" applyBorder="1"/>
    <xf numFmtId="180" fontId="8" fillId="3" borderId="28" xfId="0" applyNumberFormat="1" applyFont="1" applyFill="1" applyBorder="1"/>
    <xf numFmtId="177" fontId="8" fillId="3" borderId="28" xfId="0" applyNumberFormat="1" applyFont="1" applyFill="1" applyBorder="1"/>
    <xf numFmtId="177" fontId="12" fillId="3" borderId="28" xfId="0" applyNumberFormat="1" applyFont="1" applyFill="1" applyBorder="1"/>
    <xf numFmtId="20" fontId="0" fillId="0" borderId="0" xfId="0" applyNumberFormat="1" applyAlignment="1">
      <alignment vertical="center"/>
    </xf>
    <xf numFmtId="177" fontId="0" fillId="0" borderId="14" xfId="0" applyNumberForma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07E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onnections" Target="connections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name="cohort17males129111007 AKG testing all parameter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queryTable" Target="../queryTables/queryTable1.xml"/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0"/>
  <sheetViews>
    <sheetView workbookViewId="0">
      <selection activeCell="U13" sqref="U13"/>
    </sheetView>
  </sheetViews>
  <sheetFormatPr defaultColWidth="4.84259259259259" defaultRowHeight="13.2"/>
  <cols>
    <col min="1" max="1" width="10.3055555555556" style="1" customWidth="1"/>
    <col min="2" max="2" width="10.2314814814815" style="69" customWidth="1"/>
    <col min="3" max="3" width="10.2314814814815" style="1" customWidth="1"/>
    <col min="4" max="4" width="8.30555555555556" style="1" customWidth="1"/>
    <col min="5" max="5" width="9.76851851851852" style="1" customWidth="1"/>
    <col min="6" max="6" width="8.30555555555556" style="1" customWidth="1"/>
    <col min="7" max="7" width="8.37962962962963" style="1" customWidth="1"/>
    <col min="8" max="8" width="7.30555555555556" style="1" customWidth="1"/>
    <col min="9" max="10" width="8.30555555555556" style="1" customWidth="1"/>
    <col min="11" max="13" width="7.30555555555556" style="1" customWidth="1"/>
    <col min="14" max="15" width="10.3055555555556" style="1" customWidth="1"/>
    <col min="16" max="16" width="9.30555555555556" style="1" customWidth="1"/>
    <col min="17" max="18" width="10.3055555555556" style="1" customWidth="1"/>
    <col min="19" max="19" width="9.30555555555556" style="1" customWidth="1"/>
    <col min="20" max="20" width="8" style="1" customWidth="1"/>
    <col min="21" max="22" width="8.76851851851852" style="1" customWidth="1"/>
    <col min="23" max="23" width="7.30555555555556" style="1" customWidth="1"/>
    <col min="24" max="16384" width="4.84259259259259" style="1"/>
  </cols>
  <sheetData>
    <row r="1" ht="17.4" spans="1:19">
      <c r="A1" s="70" t="s">
        <v>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9"/>
      <c r="O1" s="33"/>
      <c r="P1" s="33"/>
      <c r="Q1" s="33"/>
      <c r="R1" s="33"/>
      <c r="S1" s="33"/>
    </row>
    <row r="2" ht="14.25" customHeight="1" spans="1:19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3"/>
      <c r="O2" s="33"/>
      <c r="P2" s="33"/>
      <c r="Q2" s="33"/>
      <c r="R2" s="33"/>
      <c r="S2" s="33"/>
    </row>
    <row r="3" ht="69" customHeight="1" spans="1:19">
      <c r="A3" s="76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89"/>
      <c r="O3" s="33"/>
      <c r="P3" s="33"/>
      <c r="Q3" s="33"/>
      <c r="R3" s="33"/>
      <c r="S3" s="33"/>
    </row>
    <row r="4" ht="14.25" customHeight="1" spans="1:19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33"/>
      <c r="P4" s="33"/>
      <c r="Q4" s="33"/>
      <c r="R4" s="33"/>
      <c r="S4" s="33"/>
    </row>
    <row r="5" s="67" customFormat="1" ht="12" spans="1:23">
      <c r="A5" s="80" t="s">
        <v>2</v>
      </c>
      <c r="B5" s="81" t="s">
        <v>3</v>
      </c>
      <c r="C5" s="82" t="s">
        <v>4</v>
      </c>
      <c r="D5" s="82" t="s">
        <v>5</v>
      </c>
      <c r="E5" s="82" t="s">
        <v>6</v>
      </c>
      <c r="F5" s="83" t="s">
        <v>7</v>
      </c>
      <c r="G5" s="83" t="s">
        <v>8</v>
      </c>
      <c r="H5" s="83" t="s">
        <v>9</v>
      </c>
      <c r="I5" s="83" t="s">
        <v>10</v>
      </c>
      <c r="J5" s="83" t="s">
        <v>11</v>
      </c>
      <c r="K5" s="83" t="s">
        <v>12</v>
      </c>
      <c r="L5" s="82" t="s">
        <v>13</v>
      </c>
      <c r="M5" s="82" t="s">
        <v>14</v>
      </c>
      <c r="N5" s="82" t="s">
        <v>15</v>
      </c>
      <c r="O5" s="82" t="s">
        <v>16</v>
      </c>
      <c r="P5" s="82" t="s">
        <v>17</v>
      </c>
      <c r="Q5" s="82" t="s">
        <v>18</v>
      </c>
      <c r="R5" s="82" t="s">
        <v>19</v>
      </c>
      <c r="S5" s="82" t="s">
        <v>20</v>
      </c>
      <c r="T5" s="82" t="s">
        <v>21</v>
      </c>
      <c r="U5" s="82" t="s">
        <v>22</v>
      </c>
      <c r="V5" s="82" t="s">
        <v>23</v>
      </c>
      <c r="W5" s="82" t="s">
        <v>24</v>
      </c>
    </row>
    <row r="6" s="68" customFormat="1" ht="12.75" spans="1:23">
      <c r="A6" s="84"/>
      <c r="B6" s="85"/>
      <c r="C6" s="86"/>
      <c r="D6" s="86"/>
      <c r="E6" s="86" t="s">
        <v>25</v>
      </c>
      <c r="F6" s="86" t="s">
        <v>26</v>
      </c>
      <c r="G6" s="86" t="s">
        <v>26</v>
      </c>
      <c r="H6" s="87" t="s">
        <v>27</v>
      </c>
      <c r="I6" s="86" t="s">
        <v>28</v>
      </c>
      <c r="J6" s="86" t="s">
        <v>29</v>
      </c>
      <c r="K6" s="86" t="s">
        <v>29</v>
      </c>
      <c r="L6" s="86" t="s">
        <v>29</v>
      </c>
      <c r="M6" s="86" t="s">
        <v>29</v>
      </c>
      <c r="N6" s="86" t="s">
        <v>30</v>
      </c>
      <c r="O6" s="86" t="s">
        <v>30</v>
      </c>
      <c r="P6" s="86" t="s">
        <v>31</v>
      </c>
      <c r="Q6" s="86" t="s">
        <v>30</v>
      </c>
      <c r="R6" s="86" t="s">
        <v>30</v>
      </c>
      <c r="S6" s="86" t="s">
        <v>31</v>
      </c>
      <c r="T6" s="86"/>
      <c r="U6" s="86" t="s">
        <v>32</v>
      </c>
      <c r="V6" s="86" t="s">
        <v>32</v>
      </c>
      <c r="W6" s="86" t="s">
        <v>33</v>
      </c>
    </row>
    <row r="7" s="39" customFormat="1" spans="2:2">
      <c r="B7" s="88"/>
    </row>
    <row r="8" s="39" customFormat="1" spans="2:2">
      <c r="B8" s="88"/>
    </row>
    <row r="9" s="39" customFormat="1" spans="2:2">
      <c r="B9" s="88"/>
    </row>
    <row r="10" s="39" customFormat="1" spans="2:2">
      <c r="B10" s="88"/>
    </row>
    <row r="11" s="39" customFormat="1" spans="2:2">
      <c r="B11" s="88"/>
    </row>
    <row r="12" s="39" customFormat="1" spans="2:2">
      <c r="B12" s="88"/>
    </row>
    <row r="13" s="39" customFormat="1" spans="2:2">
      <c r="B13" s="88"/>
    </row>
    <row r="14" s="39" customFormat="1" spans="2:2">
      <c r="B14" s="88"/>
    </row>
    <row r="15" s="39" customFormat="1" spans="2:2">
      <c r="B15" s="88"/>
    </row>
    <row r="16" s="39" customFormat="1" spans="2:2">
      <c r="B16" s="88"/>
    </row>
    <row r="17" s="39" customFormat="1" spans="2:2">
      <c r="B17" s="88"/>
    </row>
    <row r="18" s="39" customFormat="1" spans="2:2">
      <c r="B18" s="88"/>
    </row>
    <row r="19" s="39" customFormat="1" spans="2:2">
      <c r="B19" s="88"/>
    </row>
    <row r="20" s="39" customFormat="1" spans="2:2">
      <c r="B20" s="88"/>
    </row>
    <row r="21" s="39" customFormat="1" spans="2:2">
      <c r="B21" s="88"/>
    </row>
    <row r="22" s="39" customFormat="1" spans="2:2">
      <c r="B22" s="88"/>
    </row>
    <row r="23" s="39" customFormat="1" spans="2:2">
      <c r="B23" s="88"/>
    </row>
    <row r="24" s="39" customFormat="1" spans="2:2">
      <c r="B24" s="88"/>
    </row>
    <row r="25" s="39" customFormat="1" spans="2:2">
      <c r="B25" s="88"/>
    </row>
    <row r="26" s="39" customFormat="1" spans="2:2">
      <c r="B26" s="88"/>
    </row>
    <row r="27" s="39" customFormat="1" spans="2:2">
      <c r="B27" s="88"/>
    </row>
    <row r="28" s="39" customFormat="1" spans="2:2">
      <c r="B28" s="88"/>
    </row>
    <row r="29" s="39" customFormat="1" spans="2:2">
      <c r="B29" s="88"/>
    </row>
    <row r="30" s="39" customFormat="1" spans="2:2">
      <c r="B30" s="88"/>
    </row>
    <row r="31" s="39" customFormat="1" spans="2:2">
      <c r="B31" s="88"/>
    </row>
    <row r="32" s="39" customFormat="1" spans="2:2">
      <c r="B32" s="88"/>
    </row>
    <row r="33" s="39" customFormat="1" spans="2:2">
      <c r="B33" s="88"/>
    </row>
    <row r="34" s="39" customFormat="1" spans="2:2">
      <c r="B34" s="88"/>
    </row>
    <row r="35" s="39" customFormat="1" spans="2:2">
      <c r="B35" s="88"/>
    </row>
    <row r="36" s="39" customFormat="1" spans="2:2">
      <c r="B36" s="88"/>
    </row>
    <row r="37" s="39" customFormat="1" spans="2:2">
      <c r="B37" s="88"/>
    </row>
    <row r="38" s="39" customFormat="1" spans="2:2">
      <c r="B38" s="88"/>
    </row>
    <row r="39" s="39" customFormat="1" spans="2:2">
      <c r="B39" s="88"/>
    </row>
    <row r="40" s="39" customFormat="1" spans="2:2">
      <c r="B40" s="88"/>
    </row>
    <row r="41" s="39" customFormat="1" spans="2:2">
      <c r="B41" s="88"/>
    </row>
    <row r="42" s="39" customFormat="1" spans="2:2">
      <c r="B42" s="88"/>
    </row>
    <row r="43" s="39" customFormat="1" spans="2:2">
      <c r="B43" s="88"/>
    </row>
    <row r="44" s="39" customFormat="1" spans="2:2">
      <c r="B44" s="88"/>
    </row>
    <row r="45" s="39" customFormat="1" spans="2:2">
      <c r="B45" s="88"/>
    </row>
    <row r="46" s="39" customFormat="1" spans="2:2">
      <c r="B46" s="88"/>
    </row>
    <row r="47" s="39" customFormat="1" spans="2:2">
      <c r="B47" s="88"/>
    </row>
    <row r="48" s="39" customFormat="1" spans="2:2">
      <c r="B48" s="88"/>
    </row>
    <row r="49" s="39" customFormat="1" spans="2:2">
      <c r="B49" s="88"/>
    </row>
    <row r="50" s="39" customFormat="1" spans="2:2">
      <c r="B50" s="88"/>
    </row>
    <row r="51" s="39" customFormat="1" spans="2:2">
      <c r="B51" s="88"/>
    </row>
    <row r="52" s="39" customFormat="1" spans="2:2">
      <c r="B52" s="88"/>
    </row>
    <row r="53" s="39" customFormat="1" spans="2:2">
      <c r="B53" s="88"/>
    </row>
    <row r="54" s="39" customFormat="1" spans="2:2">
      <c r="B54" s="88"/>
    </row>
    <row r="55" s="39" customFormat="1" spans="2:2">
      <c r="B55" s="88"/>
    </row>
    <row r="56" s="39" customFormat="1" spans="2:2">
      <c r="B56" s="88"/>
    </row>
    <row r="57" s="39" customFormat="1" spans="2:2">
      <c r="B57" s="88"/>
    </row>
    <row r="58" s="39" customFormat="1" spans="2:2">
      <c r="B58" s="88"/>
    </row>
    <row r="59" s="39" customFormat="1" spans="2:2">
      <c r="B59" s="88"/>
    </row>
    <row r="60" s="39" customFormat="1" spans="2:2">
      <c r="B60" s="88"/>
    </row>
    <row r="61" s="39" customFormat="1" spans="2:2">
      <c r="B61" s="88"/>
    </row>
    <row r="62" s="39" customFormat="1" spans="2:2">
      <c r="B62" s="88"/>
    </row>
    <row r="63" s="39" customFormat="1" spans="2:2">
      <c r="B63" s="88"/>
    </row>
    <row r="64" s="39" customFormat="1" spans="2:2">
      <c r="B64" s="88"/>
    </row>
    <row r="65" s="39" customFormat="1" spans="2:2">
      <c r="B65" s="88"/>
    </row>
    <row r="66" s="39" customFormat="1" spans="2:2">
      <c r="B66" s="88"/>
    </row>
    <row r="67" s="39" customFormat="1" spans="2:2">
      <c r="B67" s="88"/>
    </row>
    <row r="68" s="39" customFormat="1" spans="2:2">
      <c r="B68" s="88"/>
    </row>
    <row r="69" s="39" customFormat="1" spans="2:2">
      <c r="B69" s="88"/>
    </row>
    <row r="70" s="39" customFormat="1" spans="2:2">
      <c r="B70" s="88"/>
    </row>
    <row r="71" s="39" customFormat="1" spans="2:2">
      <c r="B71" s="88"/>
    </row>
    <row r="72" s="39" customFormat="1" spans="2:2">
      <c r="B72" s="88"/>
    </row>
    <row r="73" s="39" customFormat="1" spans="2:2">
      <c r="B73" s="88"/>
    </row>
    <row r="74" s="39" customFormat="1" spans="2:2">
      <c r="B74" s="88"/>
    </row>
    <row r="75" s="39" customFormat="1" spans="2:2">
      <c r="B75" s="88"/>
    </row>
    <row r="76" s="39" customFormat="1" spans="2:2">
      <c r="B76" s="88"/>
    </row>
    <row r="77" s="39" customFormat="1" spans="2:2">
      <c r="B77" s="88"/>
    </row>
    <row r="78" s="39" customFormat="1" spans="2:2">
      <c r="B78" s="88"/>
    </row>
    <row r="79" s="39" customFormat="1" spans="2:2">
      <c r="B79" s="88"/>
    </row>
    <row r="80" s="39" customFormat="1" spans="2:2">
      <c r="B80" s="88"/>
    </row>
    <row r="81" s="39" customFormat="1" spans="2:2">
      <c r="B81" s="88"/>
    </row>
    <row r="82" s="39" customFormat="1" spans="2:2">
      <c r="B82" s="88"/>
    </row>
    <row r="83" s="39" customFormat="1" spans="2:2">
      <c r="B83" s="88"/>
    </row>
    <row r="84" s="39" customFormat="1" spans="2:2">
      <c r="B84" s="88"/>
    </row>
    <row r="85" s="39" customFormat="1" spans="2:2">
      <c r="B85" s="88"/>
    </row>
    <row r="86" s="39" customFormat="1" spans="2:2">
      <c r="B86" s="88"/>
    </row>
    <row r="87" s="39" customFormat="1" spans="2:2">
      <c r="B87" s="88"/>
    </row>
    <row r="88" s="39" customFormat="1" spans="2:2">
      <c r="B88" s="88"/>
    </row>
    <row r="89" s="39" customFormat="1" spans="2:2">
      <c r="B89" s="88"/>
    </row>
    <row r="90" s="39" customFormat="1" spans="2:2">
      <c r="B90" s="88"/>
    </row>
    <row r="91" s="39" customFormat="1" spans="2:2">
      <c r="B91" s="88"/>
    </row>
    <row r="92" s="39" customFormat="1" spans="2:2">
      <c r="B92" s="88"/>
    </row>
    <row r="93" s="39" customFormat="1" spans="2:2">
      <c r="B93" s="88"/>
    </row>
    <row r="94" s="39" customFormat="1" spans="2:2">
      <c r="B94" s="88"/>
    </row>
    <row r="95" s="39" customFormat="1" spans="2:2">
      <c r="B95" s="88"/>
    </row>
    <row r="96" s="39" customFormat="1" spans="2:2">
      <c r="B96" s="88"/>
    </row>
    <row r="97" s="39" customFormat="1" spans="2:2">
      <c r="B97" s="88"/>
    </row>
    <row r="98" s="39" customFormat="1" spans="2:2">
      <c r="B98" s="88"/>
    </row>
    <row r="99" s="39" customFormat="1" spans="2:2">
      <c r="B99" s="88"/>
    </row>
    <row r="100" s="39" customFormat="1" spans="2:2">
      <c r="B100" s="88"/>
    </row>
    <row r="101" s="39" customFormat="1" spans="2:2">
      <c r="B101" s="88"/>
    </row>
    <row r="102" s="39" customFormat="1" spans="2:2">
      <c r="B102" s="88"/>
    </row>
    <row r="103" s="39" customFormat="1" spans="2:2">
      <c r="B103" s="88"/>
    </row>
    <row r="104" s="39" customFormat="1" spans="2:2">
      <c r="B104" s="88"/>
    </row>
    <row r="105" s="39" customFormat="1" spans="2:2">
      <c r="B105" s="88"/>
    </row>
    <row r="106" s="39" customFormat="1" spans="2:2">
      <c r="B106" s="88"/>
    </row>
    <row r="107" s="39" customFormat="1" spans="2:2">
      <c r="B107" s="88"/>
    </row>
    <row r="108" s="39" customFormat="1" spans="2:2">
      <c r="B108" s="88"/>
    </row>
    <row r="109" s="39" customFormat="1" spans="2:2">
      <c r="B109" s="88"/>
    </row>
    <row r="110" s="39" customFormat="1" spans="2:2">
      <c r="B110" s="88"/>
    </row>
    <row r="111" s="39" customFormat="1" spans="2:2">
      <c r="B111" s="88"/>
    </row>
    <row r="112" s="39" customFormat="1" spans="2:2">
      <c r="B112" s="88"/>
    </row>
    <row r="113" s="39" customFormat="1" spans="2:2">
      <c r="B113" s="88"/>
    </row>
    <row r="114" s="39" customFormat="1" spans="2:2">
      <c r="B114" s="88"/>
    </row>
    <row r="115" s="39" customFormat="1" spans="2:2">
      <c r="B115" s="88"/>
    </row>
    <row r="116" s="39" customFormat="1" spans="2:2">
      <c r="B116" s="88"/>
    </row>
    <row r="117" s="39" customFormat="1" spans="2:2">
      <c r="B117" s="88"/>
    </row>
    <row r="118" s="39" customFormat="1" spans="2:2">
      <c r="B118" s="88"/>
    </row>
    <row r="119" s="39" customFormat="1" spans="2:2">
      <c r="B119" s="88"/>
    </row>
    <row r="120" s="39" customFormat="1" spans="2:2">
      <c r="B120" s="88"/>
    </row>
    <row r="121" s="39" customFormat="1" spans="2:2">
      <c r="B121" s="88"/>
    </row>
    <row r="122" s="39" customFormat="1" spans="2:2">
      <c r="B122" s="88"/>
    </row>
    <row r="123" s="39" customFormat="1" spans="2:2">
      <c r="B123" s="88"/>
    </row>
    <row r="124" s="39" customFormat="1" spans="2:2">
      <c r="B124" s="88"/>
    </row>
    <row r="125" s="39" customFormat="1" spans="2:2">
      <c r="B125" s="88"/>
    </row>
    <row r="126" s="39" customFormat="1" spans="2:2">
      <c r="B126" s="88"/>
    </row>
    <row r="127" s="39" customFormat="1" spans="2:2">
      <c r="B127" s="88"/>
    </row>
    <row r="128" s="39" customFormat="1" spans="2:2">
      <c r="B128" s="88"/>
    </row>
    <row r="129" s="39" customFormat="1" spans="2:2">
      <c r="B129" s="88"/>
    </row>
    <row r="130" s="39" customFormat="1" spans="2:2">
      <c r="B130" s="88"/>
    </row>
    <row r="131" s="39" customFormat="1" spans="2:2">
      <c r="B131" s="88"/>
    </row>
    <row r="132" s="39" customFormat="1" spans="2:2">
      <c r="B132" s="88"/>
    </row>
    <row r="133" s="39" customFormat="1" spans="2:2">
      <c r="B133" s="88"/>
    </row>
    <row r="134" s="39" customFormat="1" spans="2:2">
      <c r="B134" s="88"/>
    </row>
    <row r="135" s="39" customFormat="1" spans="2:2">
      <c r="B135" s="88"/>
    </row>
    <row r="136" s="39" customFormat="1" spans="2:2">
      <c r="B136" s="88"/>
    </row>
    <row r="137" s="39" customFormat="1" spans="2:2">
      <c r="B137" s="88"/>
    </row>
    <row r="138" s="39" customFormat="1" spans="2:2">
      <c r="B138" s="88"/>
    </row>
    <row r="139" s="39" customFormat="1" spans="2:2">
      <c r="B139" s="88"/>
    </row>
    <row r="140" s="39" customFormat="1" spans="2:2">
      <c r="B140" s="88"/>
    </row>
    <row r="141" s="39" customFormat="1" spans="2:2">
      <c r="B141" s="88"/>
    </row>
    <row r="142" s="39" customFormat="1" spans="2:2">
      <c r="B142" s="88"/>
    </row>
    <row r="143" s="39" customFormat="1" spans="2:2">
      <c r="B143" s="88"/>
    </row>
    <row r="144" s="39" customFormat="1" spans="2:2">
      <c r="B144" s="88"/>
    </row>
    <row r="145" s="39" customFormat="1" spans="2:2">
      <c r="B145" s="88"/>
    </row>
    <row r="146" s="39" customFormat="1" spans="2:2">
      <c r="B146" s="88"/>
    </row>
    <row r="147" s="39" customFormat="1" spans="2:2">
      <c r="B147" s="88"/>
    </row>
    <row r="148" s="39" customFormat="1" spans="2:2">
      <c r="B148" s="88"/>
    </row>
    <row r="149" s="39" customFormat="1" spans="2:2">
      <c r="B149" s="88"/>
    </row>
    <row r="150" s="39" customFormat="1" spans="2:2">
      <c r="B150" s="88"/>
    </row>
    <row r="151" s="39" customFormat="1" spans="2:2">
      <c r="B151" s="88"/>
    </row>
    <row r="152" s="39" customFormat="1" spans="2:2">
      <c r="B152" s="88"/>
    </row>
    <row r="153" s="39" customFormat="1" spans="2:2">
      <c r="B153" s="88"/>
    </row>
    <row r="154" s="39" customFormat="1" spans="2:2">
      <c r="B154" s="88"/>
    </row>
    <row r="155" s="39" customFormat="1" spans="2:2">
      <c r="B155" s="88"/>
    </row>
    <row r="156" s="39" customFormat="1" spans="2:2">
      <c r="B156" s="88"/>
    </row>
    <row r="157" s="39" customFormat="1" spans="2:2">
      <c r="B157" s="88"/>
    </row>
    <row r="158" s="39" customFormat="1" spans="2:2">
      <c r="B158" s="88"/>
    </row>
    <row r="159" s="39" customFormat="1" spans="2:2">
      <c r="B159" s="88"/>
    </row>
    <row r="160" s="39" customFormat="1" spans="2:2">
      <c r="B160" s="88"/>
    </row>
    <row r="161" s="39" customFormat="1" spans="2:2">
      <c r="B161" s="88"/>
    </row>
    <row r="162" s="39" customFormat="1" spans="2:2">
      <c r="B162" s="88"/>
    </row>
    <row r="163" s="39" customFormat="1" spans="2:2">
      <c r="B163" s="88"/>
    </row>
    <row r="164" s="39" customFormat="1" spans="2:2">
      <c r="B164" s="88"/>
    </row>
    <row r="165" s="39" customFormat="1" spans="2:2">
      <c r="B165" s="88"/>
    </row>
    <row r="166" s="39" customFormat="1" spans="2:2">
      <c r="B166" s="88"/>
    </row>
    <row r="167" s="39" customFormat="1" spans="2:2">
      <c r="B167" s="88"/>
    </row>
    <row r="168" s="39" customFormat="1" spans="2:2">
      <c r="B168" s="88"/>
    </row>
    <row r="169" s="39" customFormat="1" spans="2:2">
      <c r="B169" s="88"/>
    </row>
    <row r="170" s="39" customFormat="1" spans="2:2">
      <c r="B170" s="88"/>
    </row>
  </sheetData>
  <mergeCells count="1">
    <mergeCell ref="A3:N3"/>
  </mergeCells>
  <pageMargins left="0.39" right="0.31" top="1.25" bottom="1" header="0.4921259845" footer="0.4921259845"/>
  <pageSetup paperSize="9" orientation="portrait"/>
  <headerFooter alignWithMargins="0">
    <oddHeader>&amp;L&amp;14&amp;F, &amp;A&amp;R&amp;G</oddHeader>
    <oddFooter>&amp;L&amp;D &amp;T&amp;R&amp;G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0"/>
  <sheetViews>
    <sheetView workbookViewId="0">
      <selection activeCell="J8" sqref="J8"/>
    </sheetView>
  </sheetViews>
  <sheetFormatPr defaultColWidth="9" defaultRowHeight="13.2"/>
  <cols>
    <col min="3" max="3" width="12.3796296296296" customWidth="1"/>
    <col min="5" max="5" width="8.92592592592593" style="1" customWidth="1"/>
    <col min="6" max="6" width="9.23148148148148" style="1"/>
  </cols>
  <sheetData>
    <row r="1" spans="1:6">
      <c r="A1" s="53" t="s">
        <v>5</v>
      </c>
      <c r="B1" s="53" t="s">
        <v>4</v>
      </c>
      <c r="C1" s="53" t="s">
        <v>34</v>
      </c>
      <c r="D1" s="53" t="s">
        <v>35</v>
      </c>
      <c r="E1" s="54" t="s">
        <v>36</v>
      </c>
      <c r="F1" s="54" t="s">
        <v>37</v>
      </c>
    </row>
    <row r="2" ht="13.95" spans="1:4">
      <c r="A2" s="55"/>
      <c r="B2" s="55"/>
      <c r="C2" s="56" t="s">
        <v>38</v>
      </c>
      <c r="D2" s="57"/>
    </row>
    <row r="3" ht="13.75" customHeight="1" spans="1:11">
      <c r="A3" s="58" t="s">
        <v>39</v>
      </c>
      <c r="B3" s="59" t="s">
        <v>39</v>
      </c>
      <c r="C3" s="60">
        <v>77.8</v>
      </c>
      <c r="D3" s="61">
        <v>0.63</v>
      </c>
      <c r="E3" s="62">
        <v>3.941</v>
      </c>
      <c r="F3" s="63">
        <v>1.106</v>
      </c>
      <c r="H3" s="64" t="s">
        <v>40</v>
      </c>
      <c r="I3" s="64"/>
      <c r="J3" s="64"/>
      <c r="K3" s="64"/>
    </row>
    <row r="4" ht="13.95" spans="3:11">
      <c r="C4" s="65">
        <f>C3</f>
        <v>77.8</v>
      </c>
      <c r="D4" s="65">
        <f>D3</f>
        <v>0.63</v>
      </c>
      <c r="E4" s="65">
        <f>E3</f>
        <v>3.941</v>
      </c>
      <c r="F4" s="65">
        <f>F3</f>
        <v>1.106</v>
      </c>
      <c r="H4" s="64"/>
      <c r="I4" s="64"/>
      <c r="J4" s="64"/>
      <c r="K4" s="64"/>
    </row>
    <row r="5" spans="3:6">
      <c r="C5" s="66">
        <f t="shared" ref="C5:C68" si="0">C4</f>
        <v>77.8</v>
      </c>
      <c r="D5" s="66">
        <f t="shared" ref="D5:D68" si="1">D4</f>
        <v>0.63</v>
      </c>
      <c r="E5" s="66">
        <f t="shared" ref="E5:E68" si="2">E4</f>
        <v>3.941</v>
      </c>
      <c r="F5" s="65">
        <f t="shared" ref="F5:F68" si="3">F4</f>
        <v>1.106</v>
      </c>
    </row>
    <row r="6" spans="3:6">
      <c r="C6" s="66">
        <f t="shared" si="0"/>
        <v>77.8</v>
      </c>
      <c r="D6" s="66">
        <f t="shared" si="1"/>
        <v>0.63</v>
      </c>
      <c r="E6" s="66">
        <f t="shared" si="2"/>
        <v>3.941</v>
      </c>
      <c r="F6" s="65">
        <f t="shared" si="3"/>
        <v>1.106</v>
      </c>
    </row>
    <row r="7" spans="3:6">
      <c r="C7" s="66">
        <f t="shared" si="0"/>
        <v>77.8</v>
      </c>
      <c r="D7" s="66">
        <f t="shared" si="1"/>
        <v>0.63</v>
      </c>
      <c r="E7" s="66">
        <f t="shared" si="2"/>
        <v>3.941</v>
      </c>
      <c r="F7" s="65">
        <f t="shared" si="3"/>
        <v>1.106</v>
      </c>
    </row>
    <row r="8" spans="3:6">
      <c r="C8" s="66">
        <f t="shared" si="0"/>
        <v>77.8</v>
      </c>
      <c r="D8" s="66">
        <f t="shared" si="1"/>
        <v>0.63</v>
      </c>
      <c r="E8" s="65">
        <f t="shared" si="2"/>
        <v>3.941</v>
      </c>
      <c r="F8" s="65">
        <f t="shared" si="3"/>
        <v>1.106</v>
      </c>
    </row>
    <row r="9" spans="3:6">
      <c r="C9" s="66">
        <f t="shared" si="0"/>
        <v>77.8</v>
      </c>
      <c r="D9" s="66">
        <f t="shared" si="1"/>
        <v>0.63</v>
      </c>
      <c r="E9" s="66">
        <f t="shared" si="2"/>
        <v>3.941</v>
      </c>
      <c r="F9" s="65">
        <f t="shared" si="3"/>
        <v>1.106</v>
      </c>
    </row>
    <row r="10" spans="3:6">
      <c r="C10" s="66">
        <f t="shared" si="0"/>
        <v>77.8</v>
      </c>
      <c r="D10" s="66">
        <f t="shared" si="1"/>
        <v>0.63</v>
      </c>
      <c r="E10" s="66">
        <f t="shared" si="2"/>
        <v>3.941</v>
      </c>
      <c r="F10" s="65">
        <f t="shared" si="3"/>
        <v>1.106</v>
      </c>
    </row>
    <row r="11" spans="3:6">
      <c r="C11" s="66">
        <f t="shared" si="0"/>
        <v>77.8</v>
      </c>
      <c r="D11" s="66">
        <f t="shared" si="1"/>
        <v>0.63</v>
      </c>
      <c r="E11" s="66">
        <f t="shared" si="2"/>
        <v>3.941</v>
      </c>
      <c r="F11" s="65">
        <f t="shared" si="3"/>
        <v>1.106</v>
      </c>
    </row>
    <row r="12" spans="3:6">
      <c r="C12" s="66">
        <f t="shared" si="0"/>
        <v>77.8</v>
      </c>
      <c r="D12" s="66">
        <f t="shared" si="1"/>
        <v>0.63</v>
      </c>
      <c r="E12" s="65">
        <f t="shared" si="2"/>
        <v>3.941</v>
      </c>
      <c r="F12" s="65">
        <f t="shared" si="3"/>
        <v>1.106</v>
      </c>
    </row>
    <row r="13" spans="3:6">
      <c r="C13" s="66">
        <f t="shared" si="0"/>
        <v>77.8</v>
      </c>
      <c r="D13" s="66">
        <f t="shared" si="1"/>
        <v>0.63</v>
      </c>
      <c r="E13" s="66">
        <f t="shared" si="2"/>
        <v>3.941</v>
      </c>
      <c r="F13" s="65">
        <f t="shared" si="3"/>
        <v>1.106</v>
      </c>
    </row>
    <row r="14" spans="3:6">
      <c r="C14" s="66">
        <f t="shared" si="0"/>
        <v>77.8</v>
      </c>
      <c r="D14" s="66">
        <f t="shared" si="1"/>
        <v>0.63</v>
      </c>
      <c r="E14" s="66">
        <f t="shared" si="2"/>
        <v>3.941</v>
      </c>
      <c r="F14" s="65">
        <f t="shared" si="3"/>
        <v>1.106</v>
      </c>
    </row>
    <row r="15" spans="3:6">
      <c r="C15" s="66">
        <f t="shared" si="0"/>
        <v>77.8</v>
      </c>
      <c r="D15" s="66">
        <f t="shared" si="1"/>
        <v>0.63</v>
      </c>
      <c r="E15" s="66">
        <f t="shared" si="2"/>
        <v>3.941</v>
      </c>
      <c r="F15" s="65">
        <f t="shared" si="3"/>
        <v>1.106</v>
      </c>
    </row>
    <row r="16" spans="3:6">
      <c r="C16" s="66">
        <f t="shared" si="0"/>
        <v>77.8</v>
      </c>
      <c r="D16" s="66">
        <f t="shared" si="1"/>
        <v>0.63</v>
      </c>
      <c r="E16" s="65">
        <f t="shared" si="2"/>
        <v>3.941</v>
      </c>
      <c r="F16" s="65">
        <f t="shared" si="3"/>
        <v>1.106</v>
      </c>
    </row>
    <row r="17" spans="3:6">
      <c r="C17" s="66">
        <f t="shared" si="0"/>
        <v>77.8</v>
      </c>
      <c r="D17" s="66">
        <f t="shared" si="1"/>
        <v>0.63</v>
      </c>
      <c r="E17" s="66">
        <f t="shared" si="2"/>
        <v>3.941</v>
      </c>
      <c r="F17" s="65">
        <f t="shared" si="3"/>
        <v>1.106</v>
      </c>
    </row>
    <row r="18" spans="3:6">
      <c r="C18" s="66">
        <f t="shared" si="0"/>
        <v>77.8</v>
      </c>
      <c r="D18" s="66">
        <f t="shared" si="1"/>
        <v>0.63</v>
      </c>
      <c r="E18" s="66">
        <f t="shared" si="2"/>
        <v>3.941</v>
      </c>
      <c r="F18" s="65">
        <f t="shared" si="3"/>
        <v>1.106</v>
      </c>
    </row>
    <row r="19" spans="3:6">
      <c r="C19" s="66">
        <f t="shared" si="0"/>
        <v>77.8</v>
      </c>
      <c r="D19" s="66">
        <f t="shared" si="1"/>
        <v>0.63</v>
      </c>
      <c r="E19" s="66">
        <f t="shared" si="2"/>
        <v>3.941</v>
      </c>
      <c r="F19" s="65">
        <f t="shared" si="3"/>
        <v>1.106</v>
      </c>
    </row>
    <row r="20" spans="3:6">
      <c r="C20" s="66">
        <f t="shared" si="0"/>
        <v>77.8</v>
      </c>
      <c r="D20" s="66">
        <f t="shared" si="1"/>
        <v>0.63</v>
      </c>
      <c r="E20" s="65">
        <f t="shared" si="2"/>
        <v>3.941</v>
      </c>
      <c r="F20" s="65">
        <f t="shared" si="3"/>
        <v>1.106</v>
      </c>
    </row>
    <row r="21" spans="3:6">
      <c r="C21" s="66">
        <f t="shared" si="0"/>
        <v>77.8</v>
      </c>
      <c r="D21" s="66">
        <f t="shared" si="1"/>
        <v>0.63</v>
      </c>
      <c r="E21" s="66">
        <f t="shared" si="2"/>
        <v>3.941</v>
      </c>
      <c r="F21" s="65">
        <f t="shared" si="3"/>
        <v>1.106</v>
      </c>
    </row>
    <row r="22" spans="3:6">
      <c r="C22" s="66">
        <f t="shared" si="0"/>
        <v>77.8</v>
      </c>
      <c r="D22" s="66">
        <f t="shared" si="1"/>
        <v>0.63</v>
      </c>
      <c r="E22" s="66">
        <f t="shared" si="2"/>
        <v>3.941</v>
      </c>
      <c r="F22" s="65">
        <f t="shared" si="3"/>
        <v>1.106</v>
      </c>
    </row>
    <row r="23" spans="3:6">
      <c r="C23" s="66">
        <f t="shared" si="0"/>
        <v>77.8</v>
      </c>
      <c r="D23" s="66">
        <f t="shared" si="1"/>
        <v>0.63</v>
      </c>
      <c r="E23" s="66">
        <f t="shared" si="2"/>
        <v>3.941</v>
      </c>
      <c r="F23" s="65">
        <f t="shared" si="3"/>
        <v>1.106</v>
      </c>
    </row>
    <row r="24" spans="3:6">
      <c r="C24" s="66">
        <f t="shared" si="0"/>
        <v>77.8</v>
      </c>
      <c r="D24" s="66">
        <f t="shared" si="1"/>
        <v>0.63</v>
      </c>
      <c r="E24" s="65">
        <f t="shared" si="2"/>
        <v>3.941</v>
      </c>
      <c r="F24" s="65">
        <f t="shared" si="3"/>
        <v>1.106</v>
      </c>
    </row>
    <row r="25" spans="3:6">
      <c r="C25" s="66">
        <f t="shared" si="0"/>
        <v>77.8</v>
      </c>
      <c r="D25" s="66">
        <f t="shared" si="1"/>
        <v>0.63</v>
      </c>
      <c r="E25" s="66">
        <f t="shared" si="2"/>
        <v>3.941</v>
      </c>
      <c r="F25" s="65">
        <f t="shared" si="3"/>
        <v>1.106</v>
      </c>
    </row>
    <row r="26" spans="3:6">
      <c r="C26" s="66">
        <f t="shared" si="0"/>
        <v>77.8</v>
      </c>
      <c r="D26" s="66">
        <f t="shared" si="1"/>
        <v>0.63</v>
      </c>
      <c r="E26" s="66">
        <f t="shared" si="2"/>
        <v>3.941</v>
      </c>
      <c r="F26" s="65">
        <f t="shared" si="3"/>
        <v>1.106</v>
      </c>
    </row>
    <row r="27" spans="3:6">
      <c r="C27" s="66">
        <f t="shared" si="0"/>
        <v>77.8</v>
      </c>
      <c r="D27" s="66">
        <f t="shared" si="1"/>
        <v>0.63</v>
      </c>
      <c r="E27" s="66">
        <f t="shared" si="2"/>
        <v>3.941</v>
      </c>
      <c r="F27" s="65">
        <f t="shared" si="3"/>
        <v>1.106</v>
      </c>
    </row>
    <row r="28" spans="3:6">
      <c r="C28" s="66">
        <f t="shared" si="0"/>
        <v>77.8</v>
      </c>
      <c r="D28" s="66">
        <f t="shared" si="1"/>
        <v>0.63</v>
      </c>
      <c r="E28" s="65">
        <f t="shared" si="2"/>
        <v>3.941</v>
      </c>
      <c r="F28" s="65">
        <f t="shared" si="3"/>
        <v>1.106</v>
      </c>
    </row>
    <row r="29" spans="3:6">
      <c r="C29" s="66">
        <f t="shared" si="0"/>
        <v>77.8</v>
      </c>
      <c r="D29" s="66">
        <f t="shared" si="1"/>
        <v>0.63</v>
      </c>
      <c r="E29" s="66">
        <f t="shared" si="2"/>
        <v>3.941</v>
      </c>
      <c r="F29" s="65">
        <f t="shared" si="3"/>
        <v>1.106</v>
      </c>
    </row>
    <row r="30" spans="3:6">
      <c r="C30" s="66">
        <f t="shared" si="0"/>
        <v>77.8</v>
      </c>
      <c r="D30" s="66">
        <f t="shared" si="1"/>
        <v>0.63</v>
      </c>
      <c r="E30" s="66">
        <f t="shared" si="2"/>
        <v>3.941</v>
      </c>
      <c r="F30" s="65">
        <f t="shared" si="3"/>
        <v>1.106</v>
      </c>
    </row>
    <row r="31" spans="3:6">
      <c r="C31" s="66">
        <f t="shared" si="0"/>
        <v>77.8</v>
      </c>
      <c r="D31" s="66">
        <f t="shared" si="1"/>
        <v>0.63</v>
      </c>
      <c r="E31" s="66">
        <f t="shared" si="2"/>
        <v>3.941</v>
      </c>
      <c r="F31" s="65">
        <f t="shared" si="3"/>
        <v>1.106</v>
      </c>
    </row>
    <row r="32" spans="3:6">
      <c r="C32" s="66">
        <f t="shared" si="0"/>
        <v>77.8</v>
      </c>
      <c r="D32" s="66">
        <f t="shared" si="1"/>
        <v>0.63</v>
      </c>
      <c r="E32" s="65">
        <f t="shared" si="2"/>
        <v>3.941</v>
      </c>
      <c r="F32" s="65">
        <f t="shared" si="3"/>
        <v>1.106</v>
      </c>
    </row>
    <row r="33" spans="3:6">
      <c r="C33" s="66">
        <f t="shared" si="0"/>
        <v>77.8</v>
      </c>
      <c r="D33" s="66">
        <f t="shared" si="1"/>
        <v>0.63</v>
      </c>
      <c r="E33" s="66">
        <f t="shared" si="2"/>
        <v>3.941</v>
      </c>
      <c r="F33" s="65">
        <f t="shared" si="3"/>
        <v>1.106</v>
      </c>
    </row>
    <row r="34" spans="3:6">
      <c r="C34" s="66">
        <f t="shared" si="0"/>
        <v>77.8</v>
      </c>
      <c r="D34" s="66">
        <f t="shared" si="1"/>
        <v>0.63</v>
      </c>
      <c r="E34" s="66">
        <f t="shared" si="2"/>
        <v>3.941</v>
      </c>
      <c r="F34" s="65">
        <f t="shared" si="3"/>
        <v>1.106</v>
      </c>
    </row>
    <row r="35" spans="3:6">
      <c r="C35" s="66">
        <f t="shared" si="0"/>
        <v>77.8</v>
      </c>
      <c r="D35" s="66">
        <f t="shared" si="1"/>
        <v>0.63</v>
      </c>
      <c r="E35" s="66">
        <f t="shared" si="2"/>
        <v>3.941</v>
      </c>
      <c r="F35" s="65">
        <f t="shared" si="3"/>
        <v>1.106</v>
      </c>
    </row>
    <row r="36" spans="3:6">
      <c r="C36" s="66">
        <f t="shared" si="0"/>
        <v>77.8</v>
      </c>
      <c r="D36" s="66">
        <f t="shared" si="1"/>
        <v>0.63</v>
      </c>
      <c r="E36" s="65">
        <f t="shared" si="2"/>
        <v>3.941</v>
      </c>
      <c r="F36" s="65">
        <f t="shared" si="3"/>
        <v>1.106</v>
      </c>
    </row>
    <row r="37" spans="3:6">
      <c r="C37" s="66">
        <f t="shared" si="0"/>
        <v>77.8</v>
      </c>
      <c r="D37" s="66">
        <f t="shared" si="1"/>
        <v>0.63</v>
      </c>
      <c r="E37" s="66">
        <f t="shared" si="2"/>
        <v>3.941</v>
      </c>
      <c r="F37" s="65">
        <f t="shared" si="3"/>
        <v>1.106</v>
      </c>
    </row>
    <row r="38" spans="3:6">
      <c r="C38" s="66">
        <f t="shared" si="0"/>
        <v>77.8</v>
      </c>
      <c r="D38" s="66">
        <f t="shared" si="1"/>
        <v>0.63</v>
      </c>
      <c r="E38" s="66">
        <f t="shared" si="2"/>
        <v>3.941</v>
      </c>
      <c r="F38" s="65">
        <f t="shared" si="3"/>
        <v>1.106</v>
      </c>
    </row>
    <row r="39" spans="3:6">
      <c r="C39" s="66">
        <f t="shared" si="0"/>
        <v>77.8</v>
      </c>
      <c r="D39" s="66">
        <f t="shared" si="1"/>
        <v>0.63</v>
      </c>
      <c r="E39" s="66">
        <f t="shared" si="2"/>
        <v>3.941</v>
      </c>
      <c r="F39" s="65">
        <f t="shared" si="3"/>
        <v>1.106</v>
      </c>
    </row>
    <row r="40" spans="3:6">
      <c r="C40" s="66">
        <f t="shared" si="0"/>
        <v>77.8</v>
      </c>
      <c r="D40" s="66">
        <f t="shared" si="1"/>
        <v>0.63</v>
      </c>
      <c r="E40" s="65">
        <f t="shared" si="2"/>
        <v>3.941</v>
      </c>
      <c r="F40" s="65">
        <f t="shared" si="3"/>
        <v>1.106</v>
      </c>
    </row>
    <row r="41" spans="3:6">
      <c r="C41" s="66">
        <f t="shared" si="0"/>
        <v>77.8</v>
      </c>
      <c r="D41" s="66">
        <f t="shared" si="1"/>
        <v>0.63</v>
      </c>
      <c r="E41" s="66">
        <f t="shared" si="2"/>
        <v>3.941</v>
      </c>
      <c r="F41" s="65">
        <f t="shared" si="3"/>
        <v>1.106</v>
      </c>
    </row>
    <row r="42" spans="3:6">
      <c r="C42" s="66">
        <f t="shared" si="0"/>
        <v>77.8</v>
      </c>
      <c r="D42" s="66">
        <f t="shared" si="1"/>
        <v>0.63</v>
      </c>
      <c r="E42" s="66">
        <f t="shared" si="2"/>
        <v>3.941</v>
      </c>
      <c r="F42" s="65">
        <f t="shared" si="3"/>
        <v>1.106</v>
      </c>
    </row>
    <row r="43" spans="3:6">
      <c r="C43" s="66">
        <f t="shared" si="0"/>
        <v>77.8</v>
      </c>
      <c r="D43" s="66">
        <f t="shared" si="1"/>
        <v>0.63</v>
      </c>
      <c r="E43" s="66">
        <f t="shared" si="2"/>
        <v>3.941</v>
      </c>
      <c r="F43" s="65">
        <f t="shared" si="3"/>
        <v>1.106</v>
      </c>
    </row>
    <row r="44" spans="3:6">
      <c r="C44" s="66">
        <f t="shared" si="0"/>
        <v>77.8</v>
      </c>
      <c r="D44" s="66">
        <f t="shared" si="1"/>
        <v>0.63</v>
      </c>
      <c r="E44" s="65">
        <f t="shared" si="2"/>
        <v>3.941</v>
      </c>
      <c r="F44" s="65">
        <f t="shared" si="3"/>
        <v>1.106</v>
      </c>
    </row>
    <row r="45" spans="3:6">
      <c r="C45" s="66">
        <f t="shared" si="0"/>
        <v>77.8</v>
      </c>
      <c r="D45" s="66">
        <f t="shared" si="1"/>
        <v>0.63</v>
      </c>
      <c r="E45" s="66">
        <f t="shared" si="2"/>
        <v>3.941</v>
      </c>
      <c r="F45" s="65">
        <f t="shared" si="3"/>
        <v>1.106</v>
      </c>
    </row>
    <row r="46" spans="3:6">
      <c r="C46" s="66">
        <f t="shared" si="0"/>
        <v>77.8</v>
      </c>
      <c r="D46" s="66">
        <f t="shared" si="1"/>
        <v>0.63</v>
      </c>
      <c r="E46" s="66">
        <f t="shared" si="2"/>
        <v>3.941</v>
      </c>
      <c r="F46" s="65">
        <f t="shared" si="3"/>
        <v>1.106</v>
      </c>
    </row>
    <row r="47" spans="3:6">
      <c r="C47" s="66">
        <f t="shared" si="0"/>
        <v>77.8</v>
      </c>
      <c r="D47" s="66">
        <f t="shared" si="1"/>
        <v>0.63</v>
      </c>
      <c r="E47" s="66">
        <f t="shared" si="2"/>
        <v>3.941</v>
      </c>
      <c r="F47" s="65">
        <f t="shared" si="3"/>
        <v>1.106</v>
      </c>
    </row>
    <row r="48" spans="3:6">
      <c r="C48" s="66">
        <f t="shared" si="0"/>
        <v>77.8</v>
      </c>
      <c r="D48" s="66">
        <f t="shared" si="1"/>
        <v>0.63</v>
      </c>
      <c r="E48" s="65">
        <f t="shared" si="2"/>
        <v>3.941</v>
      </c>
      <c r="F48" s="65">
        <f t="shared" si="3"/>
        <v>1.106</v>
      </c>
    </row>
    <row r="49" spans="3:6">
      <c r="C49" s="66">
        <f t="shared" si="0"/>
        <v>77.8</v>
      </c>
      <c r="D49" s="66">
        <f t="shared" si="1"/>
        <v>0.63</v>
      </c>
      <c r="E49" s="66">
        <f t="shared" si="2"/>
        <v>3.941</v>
      </c>
      <c r="F49" s="65">
        <f t="shared" si="3"/>
        <v>1.106</v>
      </c>
    </row>
    <row r="50" spans="3:6">
      <c r="C50" s="66">
        <f t="shared" si="0"/>
        <v>77.8</v>
      </c>
      <c r="D50" s="66">
        <f t="shared" si="1"/>
        <v>0.63</v>
      </c>
      <c r="E50" s="66">
        <f t="shared" si="2"/>
        <v>3.941</v>
      </c>
      <c r="F50" s="65">
        <f t="shared" si="3"/>
        <v>1.106</v>
      </c>
    </row>
    <row r="51" spans="3:6">
      <c r="C51" s="66">
        <f t="shared" si="0"/>
        <v>77.8</v>
      </c>
      <c r="D51" s="66">
        <f t="shared" si="1"/>
        <v>0.63</v>
      </c>
      <c r="E51" s="66">
        <f t="shared" si="2"/>
        <v>3.941</v>
      </c>
      <c r="F51" s="65">
        <f t="shared" si="3"/>
        <v>1.106</v>
      </c>
    </row>
    <row r="52" spans="3:6">
      <c r="C52" s="66">
        <f t="shared" si="0"/>
        <v>77.8</v>
      </c>
      <c r="D52" s="66">
        <f t="shared" si="1"/>
        <v>0.63</v>
      </c>
      <c r="E52" s="65">
        <f t="shared" si="2"/>
        <v>3.941</v>
      </c>
      <c r="F52" s="65">
        <f t="shared" si="3"/>
        <v>1.106</v>
      </c>
    </row>
    <row r="53" spans="3:6">
      <c r="C53" s="66">
        <f t="shared" si="0"/>
        <v>77.8</v>
      </c>
      <c r="D53" s="66">
        <f t="shared" si="1"/>
        <v>0.63</v>
      </c>
      <c r="E53" s="66">
        <f t="shared" si="2"/>
        <v>3.941</v>
      </c>
      <c r="F53" s="65">
        <f t="shared" si="3"/>
        <v>1.106</v>
      </c>
    </row>
    <row r="54" spans="3:6">
      <c r="C54" s="66">
        <f t="shared" si="0"/>
        <v>77.8</v>
      </c>
      <c r="D54" s="66">
        <f t="shared" si="1"/>
        <v>0.63</v>
      </c>
      <c r="E54" s="66">
        <f t="shared" si="2"/>
        <v>3.941</v>
      </c>
      <c r="F54" s="65">
        <f t="shared" si="3"/>
        <v>1.106</v>
      </c>
    </row>
    <row r="55" spans="3:6">
      <c r="C55" s="66">
        <f t="shared" si="0"/>
        <v>77.8</v>
      </c>
      <c r="D55" s="66">
        <f t="shared" si="1"/>
        <v>0.63</v>
      </c>
      <c r="E55" s="66">
        <f t="shared" si="2"/>
        <v>3.941</v>
      </c>
      <c r="F55" s="65">
        <f t="shared" si="3"/>
        <v>1.106</v>
      </c>
    </row>
    <row r="56" spans="3:6">
      <c r="C56" s="66">
        <f t="shared" si="0"/>
        <v>77.8</v>
      </c>
      <c r="D56" s="66">
        <f t="shared" si="1"/>
        <v>0.63</v>
      </c>
      <c r="E56" s="65">
        <f t="shared" si="2"/>
        <v>3.941</v>
      </c>
      <c r="F56" s="65">
        <f t="shared" si="3"/>
        <v>1.106</v>
      </c>
    </row>
    <row r="57" spans="3:6">
      <c r="C57" s="66">
        <f t="shared" si="0"/>
        <v>77.8</v>
      </c>
      <c r="D57" s="66">
        <f t="shared" si="1"/>
        <v>0.63</v>
      </c>
      <c r="E57" s="66">
        <f t="shared" si="2"/>
        <v>3.941</v>
      </c>
      <c r="F57" s="65">
        <f t="shared" si="3"/>
        <v>1.106</v>
      </c>
    </row>
    <row r="58" spans="3:6">
      <c r="C58" s="66">
        <f t="shared" si="0"/>
        <v>77.8</v>
      </c>
      <c r="D58" s="66">
        <f t="shared" si="1"/>
        <v>0.63</v>
      </c>
      <c r="E58" s="66">
        <f t="shared" si="2"/>
        <v>3.941</v>
      </c>
      <c r="F58" s="65">
        <f t="shared" si="3"/>
        <v>1.106</v>
      </c>
    </row>
    <row r="59" spans="3:6">
      <c r="C59" s="66">
        <f t="shared" si="0"/>
        <v>77.8</v>
      </c>
      <c r="D59" s="66">
        <f t="shared" si="1"/>
        <v>0.63</v>
      </c>
      <c r="E59" s="66">
        <f t="shared" si="2"/>
        <v>3.941</v>
      </c>
      <c r="F59" s="65">
        <f t="shared" si="3"/>
        <v>1.106</v>
      </c>
    </row>
    <row r="60" spans="3:6">
      <c r="C60" s="66">
        <f t="shared" si="0"/>
        <v>77.8</v>
      </c>
      <c r="D60" s="66">
        <f t="shared" si="1"/>
        <v>0.63</v>
      </c>
      <c r="E60" s="65">
        <f t="shared" si="2"/>
        <v>3.941</v>
      </c>
      <c r="F60" s="65">
        <f t="shared" si="3"/>
        <v>1.106</v>
      </c>
    </row>
    <row r="61" spans="3:6">
      <c r="C61" s="66">
        <f t="shared" si="0"/>
        <v>77.8</v>
      </c>
      <c r="D61" s="66">
        <f t="shared" si="1"/>
        <v>0.63</v>
      </c>
      <c r="E61" s="66">
        <f t="shared" si="2"/>
        <v>3.941</v>
      </c>
      <c r="F61" s="65">
        <f t="shared" si="3"/>
        <v>1.106</v>
      </c>
    </row>
    <row r="62" spans="3:6">
      <c r="C62" s="66">
        <f t="shared" si="0"/>
        <v>77.8</v>
      </c>
      <c r="D62" s="66">
        <f t="shared" si="1"/>
        <v>0.63</v>
      </c>
      <c r="E62" s="66">
        <f t="shared" si="2"/>
        <v>3.941</v>
      </c>
      <c r="F62" s="65">
        <f t="shared" si="3"/>
        <v>1.106</v>
      </c>
    </row>
    <row r="63" spans="3:6">
      <c r="C63" s="66">
        <f t="shared" si="0"/>
        <v>77.8</v>
      </c>
      <c r="D63" s="66">
        <f t="shared" si="1"/>
        <v>0.63</v>
      </c>
      <c r="E63" s="66">
        <f t="shared" si="2"/>
        <v>3.941</v>
      </c>
      <c r="F63" s="65">
        <f t="shared" si="3"/>
        <v>1.106</v>
      </c>
    </row>
    <row r="64" spans="3:6">
      <c r="C64" s="66">
        <f t="shared" si="0"/>
        <v>77.8</v>
      </c>
      <c r="D64" s="66">
        <f t="shared" si="1"/>
        <v>0.63</v>
      </c>
      <c r="E64" s="65">
        <f t="shared" si="2"/>
        <v>3.941</v>
      </c>
      <c r="F64" s="65">
        <f t="shared" si="3"/>
        <v>1.106</v>
      </c>
    </row>
    <row r="65" spans="3:6">
      <c r="C65" s="66">
        <f t="shared" si="0"/>
        <v>77.8</v>
      </c>
      <c r="D65" s="66">
        <f t="shared" si="1"/>
        <v>0.63</v>
      </c>
      <c r="E65" s="66">
        <f t="shared" si="2"/>
        <v>3.941</v>
      </c>
      <c r="F65" s="65">
        <f t="shared" si="3"/>
        <v>1.106</v>
      </c>
    </row>
    <row r="66" spans="3:6">
      <c r="C66" s="66">
        <f t="shared" si="0"/>
        <v>77.8</v>
      </c>
      <c r="D66" s="66">
        <f t="shared" si="1"/>
        <v>0.63</v>
      </c>
      <c r="E66" s="66">
        <f t="shared" si="2"/>
        <v>3.941</v>
      </c>
      <c r="F66" s="65">
        <f t="shared" si="3"/>
        <v>1.106</v>
      </c>
    </row>
    <row r="67" spans="3:6">
      <c r="C67" s="66">
        <f t="shared" si="0"/>
        <v>77.8</v>
      </c>
      <c r="D67" s="66">
        <f t="shared" si="1"/>
        <v>0.63</v>
      </c>
      <c r="E67" s="66">
        <f t="shared" si="2"/>
        <v>3.941</v>
      </c>
      <c r="F67" s="65">
        <f t="shared" si="3"/>
        <v>1.106</v>
      </c>
    </row>
    <row r="68" spans="3:6">
      <c r="C68" s="66">
        <f t="shared" si="0"/>
        <v>77.8</v>
      </c>
      <c r="D68" s="66">
        <f t="shared" si="1"/>
        <v>0.63</v>
      </c>
      <c r="E68" s="65">
        <f t="shared" si="2"/>
        <v>3.941</v>
      </c>
      <c r="F68" s="65">
        <f t="shared" si="3"/>
        <v>1.106</v>
      </c>
    </row>
    <row r="69" spans="3:6">
      <c r="C69" s="66">
        <f t="shared" ref="C69:C132" si="4">C68</f>
        <v>77.8</v>
      </c>
      <c r="D69" s="66">
        <f t="shared" ref="D69:D132" si="5">D68</f>
        <v>0.63</v>
      </c>
      <c r="E69" s="66">
        <f t="shared" ref="E69:E132" si="6">E68</f>
        <v>3.941</v>
      </c>
      <c r="F69" s="65">
        <f t="shared" ref="F69:F132" si="7">F68</f>
        <v>1.106</v>
      </c>
    </row>
    <row r="70" spans="3:6">
      <c r="C70" s="66">
        <f t="shared" si="4"/>
        <v>77.8</v>
      </c>
      <c r="D70" s="66">
        <f t="shared" si="5"/>
        <v>0.63</v>
      </c>
      <c r="E70" s="66">
        <f t="shared" si="6"/>
        <v>3.941</v>
      </c>
      <c r="F70" s="65">
        <f t="shared" si="7"/>
        <v>1.106</v>
      </c>
    </row>
    <row r="71" spans="3:6">
      <c r="C71" s="66">
        <f t="shared" si="4"/>
        <v>77.8</v>
      </c>
      <c r="D71" s="66">
        <f t="shared" si="5"/>
        <v>0.63</v>
      </c>
      <c r="E71" s="66">
        <f t="shared" si="6"/>
        <v>3.941</v>
      </c>
      <c r="F71" s="65">
        <f t="shared" si="7"/>
        <v>1.106</v>
      </c>
    </row>
    <row r="72" spans="3:6">
      <c r="C72" s="66">
        <f t="shared" si="4"/>
        <v>77.8</v>
      </c>
      <c r="D72" s="66">
        <f t="shared" si="5"/>
        <v>0.63</v>
      </c>
      <c r="E72" s="65">
        <f t="shared" si="6"/>
        <v>3.941</v>
      </c>
      <c r="F72" s="65">
        <f t="shared" si="7"/>
        <v>1.106</v>
      </c>
    </row>
    <row r="73" spans="3:6">
      <c r="C73" s="66">
        <f t="shared" si="4"/>
        <v>77.8</v>
      </c>
      <c r="D73" s="66">
        <f t="shared" si="5"/>
        <v>0.63</v>
      </c>
      <c r="E73" s="66">
        <f t="shared" si="6"/>
        <v>3.941</v>
      </c>
      <c r="F73" s="65">
        <f t="shared" si="7"/>
        <v>1.106</v>
      </c>
    </row>
    <row r="74" spans="3:6">
      <c r="C74" s="66">
        <f t="shared" si="4"/>
        <v>77.8</v>
      </c>
      <c r="D74" s="66">
        <f t="shared" si="5"/>
        <v>0.63</v>
      </c>
      <c r="E74" s="66">
        <f t="shared" si="6"/>
        <v>3.941</v>
      </c>
      <c r="F74" s="65">
        <f t="shared" si="7"/>
        <v>1.106</v>
      </c>
    </row>
    <row r="75" spans="3:6">
      <c r="C75" s="66">
        <f t="shared" si="4"/>
        <v>77.8</v>
      </c>
      <c r="D75" s="66">
        <f t="shared" si="5"/>
        <v>0.63</v>
      </c>
      <c r="E75" s="66">
        <f t="shared" si="6"/>
        <v>3.941</v>
      </c>
      <c r="F75" s="65">
        <f t="shared" si="7"/>
        <v>1.106</v>
      </c>
    </row>
    <row r="76" spans="3:6">
      <c r="C76" s="66">
        <f t="shared" si="4"/>
        <v>77.8</v>
      </c>
      <c r="D76" s="66">
        <f t="shared" si="5"/>
        <v>0.63</v>
      </c>
      <c r="E76" s="65">
        <f t="shared" si="6"/>
        <v>3.941</v>
      </c>
      <c r="F76" s="65">
        <f t="shared" si="7"/>
        <v>1.106</v>
      </c>
    </row>
    <row r="77" spans="3:6">
      <c r="C77" s="66">
        <f t="shared" si="4"/>
        <v>77.8</v>
      </c>
      <c r="D77" s="66">
        <f t="shared" si="5"/>
        <v>0.63</v>
      </c>
      <c r="E77" s="66">
        <f t="shared" si="6"/>
        <v>3.941</v>
      </c>
      <c r="F77" s="65">
        <f t="shared" si="7"/>
        <v>1.106</v>
      </c>
    </row>
    <row r="78" spans="3:6">
      <c r="C78" s="66">
        <f t="shared" si="4"/>
        <v>77.8</v>
      </c>
      <c r="D78" s="66">
        <f t="shared" si="5"/>
        <v>0.63</v>
      </c>
      <c r="E78" s="66">
        <f t="shared" si="6"/>
        <v>3.941</v>
      </c>
      <c r="F78" s="65">
        <f t="shared" si="7"/>
        <v>1.106</v>
      </c>
    </row>
    <row r="79" spans="3:6">
      <c r="C79" s="66">
        <f t="shared" si="4"/>
        <v>77.8</v>
      </c>
      <c r="D79" s="66">
        <f t="shared" si="5"/>
        <v>0.63</v>
      </c>
      <c r="E79" s="66">
        <f t="shared" si="6"/>
        <v>3.941</v>
      </c>
      <c r="F79" s="65">
        <f t="shared" si="7"/>
        <v>1.106</v>
      </c>
    </row>
    <row r="80" spans="3:6">
      <c r="C80" s="66">
        <f t="shared" si="4"/>
        <v>77.8</v>
      </c>
      <c r="D80" s="66">
        <f t="shared" si="5"/>
        <v>0.63</v>
      </c>
      <c r="E80" s="65">
        <f t="shared" si="6"/>
        <v>3.941</v>
      </c>
      <c r="F80" s="65">
        <f t="shared" si="7"/>
        <v>1.106</v>
      </c>
    </row>
    <row r="81" spans="3:6">
      <c r="C81" s="66">
        <f t="shared" si="4"/>
        <v>77.8</v>
      </c>
      <c r="D81" s="66">
        <f t="shared" si="5"/>
        <v>0.63</v>
      </c>
      <c r="E81" s="66">
        <f t="shared" si="6"/>
        <v>3.941</v>
      </c>
      <c r="F81" s="65">
        <f t="shared" si="7"/>
        <v>1.106</v>
      </c>
    </row>
    <row r="82" spans="3:6">
      <c r="C82" s="66">
        <f t="shared" si="4"/>
        <v>77.8</v>
      </c>
      <c r="D82" s="66">
        <f t="shared" si="5"/>
        <v>0.63</v>
      </c>
      <c r="E82" s="66">
        <f t="shared" si="6"/>
        <v>3.941</v>
      </c>
      <c r="F82" s="65">
        <f t="shared" si="7"/>
        <v>1.106</v>
      </c>
    </row>
    <row r="83" spans="3:6">
      <c r="C83" s="66">
        <f t="shared" si="4"/>
        <v>77.8</v>
      </c>
      <c r="D83" s="66">
        <f t="shared" si="5"/>
        <v>0.63</v>
      </c>
      <c r="E83" s="66">
        <f t="shared" si="6"/>
        <v>3.941</v>
      </c>
      <c r="F83" s="65">
        <f t="shared" si="7"/>
        <v>1.106</v>
      </c>
    </row>
    <row r="84" spans="3:6">
      <c r="C84" s="66">
        <f t="shared" si="4"/>
        <v>77.8</v>
      </c>
      <c r="D84" s="66">
        <f t="shared" si="5"/>
        <v>0.63</v>
      </c>
      <c r="E84" s="65">
        <f t="shared" si="6"/>
        <v>3.941</v>
      </c>
      <c r="F84" s="65">
        <f t="shared" si="7"/>
        <v>1.106</v>
      </c>
    </row>
    <row r="85" spans="3:6">
      <c r="C85" s="66">
        <f t="shared" si="4"/>
        <v>77.8</v>
      </c>
      <c r="D85" s="66">
        <f t="shared" si="5"/>
        <v>0.63</v>
      </c>
      <c r="E85" s="66">
        <f t="shared" si="6"/>
        <v>3.941</v>
      </c>
      <c r="F85" s="65">
        <f t="shared" si="7"/>
        <v>1.106</v>
      </c>
    </row>
    <row r="86" spans="3:6">
      <c r="C86" s="66">
        <f t="shared" si="4"/>
        <v>77.8</v>
      </c>
      <c r="D86" s="66">
        <f t="shared" si="5"/>
        <v>0.63</v>
      </c>
      <c r="E86" s="66">
        <f t="shared" si="6"/>
        <v>3.941</v>
      </c>
      <c r="F86" s="65">
        <f t="shared" si="7"/>
        <v>1.106</v>
      </c>
    </row>
    <row r="87" spans="3:6">
      <c r="C87" s="66">
        <f t="shared" si="4"/>
        <v>77.8</v>
      </c>
      <c r="D87" s="66">
        <f t="shared" si="5"/>
        <v>0.63</v>
      </c>
      <c r="E87" s="66">
        <f t="shared" si="6"/>
        <v>3.941</v>
      </c>
      <c r="F87" s="65">
        <f t="shared" si="7"/>
        <v>1.106</v>
      </c>
    </row>
    <row r="88" spans="3:6">
      <c r="C88" s="66">
        <f t="shared" si="4"/>
        <v>77.8</v>
      </c>
      <c r="D88" s="66">
        <f t="shared" si="5"/>
        <v>0.63</v>
      </c>
      <c r="E88" s="65">
        <f t="shared" si="6"/>
        <v>3.941</v>
      </c>
      <c r="F88" s="65">
        <f t="shared" si="7"/>
        <v>1.106</v>
      </c>
    </row>
    <row r="89" spans="3:6">
      <c r="C89" s="66">
        <f t="shared" si="4"/>
        <v>77.8</v>
      </c>
      <c r="D89" s="66">
        <f t="shared" si="5"/>
        <v>0.63</v>
      </c>
      <c r="E89" s="66">
        <f t="shared" si="6"/>
        <v>3.941</v>
      </c>
      <c r="F89" s="65">
        <f t="shared" si="7"/>
        <v>1.106</v>
      </c>
    </row>
    <row r="90" spans="3:6">
      <c r="C90" s="66">
        <f t="shared" si="4"/>
        <v>77.8</v>
      </c>
      <c r="D90" s="66">
        <f t="shared" si="5"/>
        <v>0.63</v>
      </c>
      <c r="E90" s="66">
        <f t="shared" si="6"/>
        <v>3.941</v>
      </c>
      <c r="F90" s="65">
        <f t="shared" si="7"/>
        <v>1.106</v>
      </c>
    </row>
    <row r="91" spans="3:6">
      <c r="C91" s="66">
        <f t="shared" si="4"/>
        <v>77.8</v>
      </c>
      <c r="D91" s="66">
        <f t="shared" si="5"/>
        <v>0.63</v>
      </c>
      <c r="E91" s="66">
        <f t="shared" si="6"/>
        <v>3.941</v>
      </c>
      <c r="F91" s="65">
        <f t="shared" si="7"/>
        <v>1.106</v>
      </c>
    </row>
    <row r="92" spans="3:6">
      <c r="C92" s="66">
        <f t="shared" si="4"/>
        <v>77.8</v>
      </c>
      <c r="D92" s="66">
        <f t="shared" si="5"/>
        <v>0.63</v>
      </c>
      <c r="E92" s="65">
        <f t="shared" si="6"/>
        <v>3.941</v>
      </c>
      <c r="F92" s="65">
        <f t="shared" si="7"/>
        <v>1.106</v>
      </c>
    </row>
    <row r="93" spans="3:6">
      <c r="C93" s="66">
        <f t="shared" si="4"/>
        <v>77.8</v>
      </c>
      <c r="D93" s="66">
        <f t="shared" si="5"/>
        <v>0.63</v>
      </c>
      <c r="E93" s="66">
        <f t="shared" si="6"/>
        <v>3.941</v>
      </c>
      <c r="F93" s="65">
        <f t="shared" si="7"/>
        <v>1.106</v>
      </c>
    </row>
    <row r="94" spans="3:6">
      <c r="C94" s="66">
        <f t="shared" si="4"/>
        <v>77.8</v>
      </c>
      <c r="D94" s="66">
        <f t="shared" si="5"/>
        <v>0.63</v>
      </c>
      <c r="E94" s="66">
        <f t="shared" si="6"/>
        <v>3.941</v>
      </c>
      <c r="F94" s="65">
        <f t="shared" si="7"/>
        <v>1.106</v>
      </c>
    </row>
    <row r="95" spans="3:6">
      <c r="C95" s="66">
        <f t="shared" si="4"/>
        <v>77.8</v>
      </c>
      <c r="D95" s="66">
        <f t="shared" si="5"/>
        <v>0.63</v>
      </c>
      <c r="E95" s="66">
        <f t="shared" si="6"/>
        <v>3.941</v>
      </c>
      <c r="F95" s="65">
        <f t="shared" si="7"/>
        <v>1.106</v>
      </c>
    </row>
    <row r="96" spans="3:6">
      <c r="C96" s="66">
        <f t="shared" si="4"/>
        <v>77.8</v>
      </c>
      <c r="D96" s="66">
        <f t="shared" si="5"/>
        <v>0.63</v>
      </c>
      <c r="E96" s="65">
        <f t="shared" si="6"/>
        <v>3.941</v>
      </c>
      <c r="F96" s="65">
        <f t="shared" si="7"/>
        <v>1.106</v>
      </c>
    </row>
    <row r="97" spans="3:6">
      <c r="C97" s="66">
        <f t="shared" si="4"/>
        <v>77.8</v>
      </c>
      <c r="D97" s="66">
        <f t="shared" si="5"/>
        <v>0.63</v>
      </c>
      <c r="E97" s="66">
        <f t="shared" si="6"/>
        <v>3.941</v>
      </c>
      <c r="F97" s="65">
        <f t="shared" si="7"/>
        <v>1.106</v>
      </c>
    </row>
    <row r="98" spans="3:6">
      <c r="C98" s="66">
        <f t="shared" si="4"/>
        <v>77.8</v>
      </c>
      <c r="D98" s="66">
        <f t="shared" si="5"/>
        <v>0.63</v>
      </c>
      <c r="E98" s="66">
        <f t="shared" si="6"/>
        <v>3.941</v>
      </c>
      <c r="F98" s="65">
        <f t="shared" si="7"/>
        <v>1.106</v>
      </c>
    </row>
    <row r="99" spans="3:6">
      <c r="C99" s="66">
        <f t="shared" si="4"/>
        <v>77.8</v>
      </c>
      <c r="D99" s="66">
        <f t="shared" si="5"/>
        <v>0.63</v>
      </c>
      <c r="E99" s="66">
        <f t="shared" si="6"/>
        <v>3.941</v>
      </c>
      <c r="F99" s="65">
        <f t="shared" si="7"/>
        <v>1.106</v>
      </c>
    </row>
    <row r="100" spans="3:6">
      <c r="C100" s="66">
        <f t="shared" si="4"/>
        <v>77.8</v>
      </c>
      <c r="D100" s="66">
        <f t="shared" si="5"/>
        <v>0.63</v>
      </c>
      <c r="E100" s="65">
        <f t="shared" si="6"/>
        <v>3.941</v>
      </c>
      <c r="F100" s="65">
        <f t="shared" si="7"/>
        <v>1.106</v>
      </c>
    </row>
    <row r="101" spans="3:6">
      <c r="C101" s="66">
        <f t="shared" si="4"/>
        <v>77.8</v>
      </c>
      <c r="D101" s="66">
        <f t="shared" si="5"/>
        <v>0.63</v>
      </c>
      <c r="E101" s="66">
        <f t="shared" si="6"/>
        <v>3.941</v>
      </c>
      <c r="F101" s="65">
        <f t="shared" si="7"/>
        <v>1.106</v>
      </c>
    </row>
    <row r="102" spans="3:6">
      <c r="C102" s="66">
        <f t="shared" si="4"/>
        <v>77.8</v>
      </c>
      <c r="D102" s="66">
        <f t="shared" si="5"/>
        <v>0.63</v>
      </c>
      <c r="E102" s="66">
        <f t="shared" si="6"/>
        <v>3.941</v>
      </c>
      <c r="F102" s="65">
        <f t="shared" si="7"/>
        <v>1.106</v>
      </c>
    </row>
    <row r="103" spans="3:6">
      <c r="C103" s="66">
        <f t="shared" si="4"/>
        <v>77.8</v>
      </c>
      <c r="D103" s="66">
        <f t="shared" si="5"/>
        <v>0.63</v>
      </c>
      <c r="E103" s="66">
        <f t="shared" si="6"/>
        <v>3.941</v>
      </c>
      <c r="F103" s="65">
        <f t="shared" si="7"/>
        <v>1.106</v>
      </c>
    </row>
    <row r="104" spans="3:6">
      <c r="C104" s="66">
        <f t="shared" si="4"/>
        <v>77.8</v>
      </c>
      <c r="D104" s="66">
        <f t="shared" si="5"/>
        <v>0.63</v>
      </c>
      <c r="E104" s="65">
        <f t="shared" si="6"/>
        <v>3.941</v>
      </c>
      <c r="F104" s="65">
        <f t="shared" si="7"/>
        <v>1.106</v>
      </c>
    </row>
    <row r="105" spans="3:6">
      <c r="C105" s="66">
        <f t="shared" si="4"/>
        <v>77.8</v>
      </c>
      <c r="D105" s="66">
        <f t="shared" si="5"/>
        <v>0.63</v>
      </c>
      <c r="E105" s="66">
        <f t="shared" si="6"/>
        <v>3.941</v>
      </c>
      <c r="F105" s="65">
        <f t="shared" si="7"/>
        <v>1.106</v>
      </c>
    </row>
    <row r="106" spans="3:6">
      <c r="C106" s="66">
        <f t="shared" si="4"/>
        <v>77.8</v>
      </c>
      <c r="D106" s="66">
        <f t="shared" si="5"/>
        <v>0.63</v>
      </c>
      <c r="E106" s="66">
        <f t="shared" si="6"/>
        <v>3.941</v>
      </c>
      <c r="F106" s="65">
        <f t="shared" si="7"/>
        <v>1.106</v>
      </c>
    </row>
    <row r="107" spans="3:6">
      <c r="C107" s="66">
        <f t="shared" si="4"/>
        <v>77.8</v>
      </c>
      <c r="D107" s="66">
        <f t="shared" si="5"/>
        <v>0.63</v>
      </c>
      <c r="E107" s="66">
        <f t="shared" si="6"/>
        <v>3.941</v>
      </c>
      <c r="F107" s="65">
        <f t="shared" si="7"/>
        <v>1.106</v>
      </c>
    </row>
    <row r="108" spans="3:6">
      <c r="C108" s="66">
        <f t="shared" si="4"/>
        <v>77.8</v>
      </c>
      <c r="D108" s="66">
        <f t="shared" si="5"/>
        <v>0.63</v>
      </c>
      <c r="E108" s="65">
        <f t="shared" si="6"/>
        <v>3.941</v>
      </c>
      <c r="F108" s="65">
        <f t="shared" si="7"/>
        <v>1.106</v>
      </c>
    </row>
    <row r="109" spans="3:6">
      <c r="C109" s="66">
        <f t="shared" si="4"/>
        <v>77.8</v>
      </c>
      <c r="D109" s="66">
        <f t="shared" si="5"/>
        <v>0.63</v>
      </c>
      <c r="E109" s="66">
        <f t="shared" si="6"/>
        <v>3.941</v>
      </c>
      <c r="F109" s="65">
        <f t="shared" si="7"/>
        <v>1.106</v>
      </c>
    </row>
    <row r="110" spans="3:6">
      <c r="C110" s="66">
        <f t="shared" si="4"/>
        <v>77.8</v>
      </c>
      <c r="D110" s="66">
        <f t="shared" si="5"/>
        <v>0.63</v>
      </c>
      <c r="E110" s="66">
        <f t="shared" si="6"/>
        <v>3.941</v>
      </c>
      <c r="F110" s="65">
        <f t="shared" si="7"/>
        <v>1.106</v>
      </c>
    </row>
    <row r="111" spans="3:6">
      <c r="C111" s="66">
        <f t="shared" si="4"/>
        <v>77.8</v>
      </c>
      <c r="D111" s="66">
        <f t="shared" si="5"/>
        <v>0.63</v>
      </c>
      <c r="E111" s="66">
        <f t="shared" si="6"/>
        <v>3.941</v>
      </c>
      <c r="F111" s="65">
        <f t="shared" si="7"/>
        <v>1.106</v>
      </c>
    </row>
    <row r="112" spans="3:6">
      <c r="C112" s="66">
        <f t="shared" si="4"/>
        <v>77.8</v>
      </c>
      <c r="D112" s="66">
        <f t="shared" si="5"/>
        <v>0.63</v>
      </c>
      <c r="E112" s="65">
        <f t="shared" si="6"/>
        <v>3.941</v>
      </c>
      <c r="F112" s="65">
        <f t="shared" si="7"/>
        <v>1.106</v>
      </c>
    </row>
    <row r="113" spans="3:6">
      <c r="C113" s="66">
        <f t="shared" si="4"/>
        <v>77.8</v>
      </c>
      <c r="D113" s="66">
        <f t="shared" si="5"/>
        <v>0.63</v>
      </c>
      <c r="E113" s="66">
        <f t="shared" si="6"/>
        <v>3.941</v>
      </c>
      <c r="F113" s="65">
        <f t="shared" si="7"/>
        <v>1.106</v>
      </c>
    </row>
    <row r="114" spans="3:6">
      <c r="C114" s="66">
        <f t="shared" si="4"/>
        <v>77.8</v>
      </c>
      <c r="D114" s="66">
        <f t="shared" si="5"/>
        <v>0.63</v>
      </c>
      <c r="E114" s="66">
        <f t="shared" si="6"/>
        <v>3.941</v>
      </c>
      <c r="F114" s="65">
        <f t="shared" si="7"/>
        <v>1.106</v>
      </c>
    </row>
    <row r="115" spans="3:6">
      <c r="C115" s="66">
        <f t="shared" si="4"/>
        <v>77.8</v>
      </c>
      <c r="D115" s="66">
        <f t="shared" si="5"/>
        <v>0.63</v>
      </c>
      <c r="E115" s="66">
        <f t="shared" si="6"/>
        <v>3.941</v>
      </c>
      <c r="F115" s="65">
        <f t="shared" si="7"/>
        <v>1.106</v>
      </c>
    </row>
    <row r="116" spans="3:6">
      <c r="C116" s="66">
        <f t="shared" si="4"/>
        <v>77.8</v>
      </c>
      <c r="D116" s="66">
        <f t="shared" si="5"/>
        <v>0.63</v>
      </c>
      <c r="E116" s="65">
        <f t="shared" si="6"/>
        <v>3.941</v>
      </c>
      <c r="F116" s="65">
        <f t="shared" si="7"/>
        <v>1.106</v>
      </c>
    </row>
    <row r="117" spans="3:6">
      <c r="C117" s="66">
        <f t="shared" si="4"/>
        <v>77.8</v>
      </c>
      <c r="D117" s="66">
        <f t="shared" si="5"/>
        <v>0.63</v>
      </c>
      <c r="E117" s="66">
        <f t="shared" si="6"/>
        <v>3.941</v>
      </c>
      <c r="F117" s="65">
        <f t="shared" si="7"/>
        <v>1.106</v>
      </c>
    </row>
    <row r="118" spans="3:6">
      <c r="C118" s="66">
        <f t="shared" si="4"/>
        <v>77.8</v>
      </c>
      <c r="D118" s="66">
        <f t="shared" si="5"/>
        <v>0.63</v>
      </c>
      <c r="E118" s="66">
        <f t="shared" si="6"/>
        <v>3.941</v>
      </c>
      <c r="F118" s="65">
        <f t="shared" si="7"/>
        <v>1.106</v>
      </c>
    </row>
    <row r="119" spans="3:6">
      <c r="C119" s="66">
        <f t="shared" si="4"/>
        <v>77.8</v>
      </c>
      <c r="D119" s="66">
        <f t="shared" si="5"/>
        <v>0.63</v>
      </c>
      <c r="E119" s="66">
        <f t="shared" si="6"/>
        <v>3.941</v>
      </c>
      <c r="F119" s="65">
        <f t="shared" si="7"/>
        <v>1.106</v>
      </c>
    </row>
    <row r="120" spans="3:6">
      <c r="C120" s="66">
        <f t="shared" si="4"/>
        <v>77.8</v>
      </c>
      <c r="D120" s="66">
        <f t="shared" si="5"/>
        <v>0.63</v>
      </c>
      <c r="E120" s="65">
        <f t="shared" si="6"/>
        <v>3.941</v>
      </c>
      <c r="F120" s="65">
        <f t="shared" si="7"/>
        <v>1.106</v>
      </c>
    </row>
    <row r="121" spans="3:6">
      <c r="C121" s="66">
        <f t="shared" si="4"/>
        <v>77.8</v>
      </c>
      <c r="D121" s="66">
        <f t="shared" si="5"/>
        <v>0.63</v>
      </c>
      <c r="E121" s="66">
        <f t="shared" si="6"/>
        <v>3.941</v>
      </c>
      <c r="F121" s="65">
        <f t="shared" si="7"/>
        <v>1.106</v>
      </c>
    </row>
    <row r="122" spans="3:6">
      <c r="C122" s="66">
        <f t="shared" si="4"/>
        <v>77.8</v>
      </c>
      <c r="D122" s="66">
        <f t="shared" si="5"/>
        <v>0.63</v>
      </c>
      <c r="E122" s="66">
        <f t="shared" si="6"/>
        <v>3.941</v>
      </c>
      <c r="F122" s="65">
        <f t="shared" si="7"/>
        <v>1.106</v>
      </c>
    </row>
    <row r="123" spans="3:6">
      <c r="C123" s="66">
        <f t="shared" si="4"/>
        <v>77.8</v>
      </c>
      <c r="D123" s="66">
        <f t="shared" si="5"/>
        <v>0.63</v>
      </c>
      <c r="E123" s="66">
        <f t="shared" si="6"/>
        <v>3.941</v>
      </c>
      <c r="F123" s="65">
        <f t="shared" si="7"/>
        <v>1.106</v>
      </c>
    </row>
    <row r="124" spans="3:6">
      <c r="C124" s="66">
        <f t="shared" si="4"/>
        <v>77.8</v>
      </c>
      <c r="D124" s="66">
        <f t="shared" si="5"/>
        <v>0.63</v>
      </c>
      <c r="E124" s="65">
        <f t="shared" si="6"/>
        <v>3.941</v>
      </c>
      <c r="F124" s="65">
        <f t="shared" si="7"/>
        <v>1.106</v>
      </c>
    </row>
    <row r="125" spans="3:6">
      <c r="C125" s="66">
        <f t="shared" si="4"/>
        <v>77.8</v>
      </c>
      <c r="D125" s="66">
        <f t="shared" si="5"/>
        <v>0.63</v>
      </c>
      <c r="E125" s="66">
        <f t="shared" si="6"/>
        <v>3.941</v>
      </c>
      <c r="F125" s="65">
        <f t="shared" si="7"/>
        <v>1.106</v>
      </c>
    </row>
    <row r="126" spans="3:6">
      <c r="C126" s="66">
        <f t="shared" si="4"/>
        <v>77.8</v>
      </c>
      <c r="D126" s="66">
        <f t="shared" si="5"/>
        <v>0.63</v>
      </c>
      <c r="E126" s="66">
        <f t="shared" si="6"/>
        <v>3.941</v>
      </c>
      <c r="F126" s="65">
        <f t="shared" si="7"/>
        <v>1.106</v>
      </c>
    </row>
    <row r="127" spans="3:6">
      <c r="C127" s="66">
        <f t="shared" si="4"/>
        <v>77.8</v>
      </c>
      <c r="D127" s="66">
        <f t="shared" si="5"/>
        <v>0.63</v>
      </c>
      <c r="E127" s="66">
        <f t="shared" si="6"/>
        <v>3.941</v>
      </c>
      <c r="F127" s="65">
        <f t="shared" si="7"/>
        <v>1.106</v>
      </c>
    </row>
    <row r="128" spans="3:6">
      <c r="C128" s="66">
        <f t="shared" si="4"/>
        <v>77.8</v>
      </c>
      <c r="D128" s="66">
        <f t="shared" si="5"/>
        <v>0.63</v>
      </c>
      <c r="E128" s="65">
        <f t="shared" si="6"/>
        <v>3.941</v>
      </c>
      <c r="F128" s="65">
        <f t="shared" si="7"/>
        <v>1.106</v>
      </c>
    </row>
    <row r="129" spans="3:6">
      <c r="C129" s="66">
        <f t="shared" si="4"/>
        <v>77.8</v>
      </c>
      <c r="D129" s="66">
        <f t="shared" si="5"/>
        <v>0.63</v>
      </c>
      <c r="E129" s="66">
        <f t="shared" si="6"/>
        <v>3.941</v>
      </c>
      <c r="F129" s="65">
        <f t="shared" si="7"/>
        <v>1.106</v>
      </c>
    </row>
    <row r="130" spans="3:6">
      <c r="C130" s="66">
        <f t="shared" si="4"/>
        <v>77.8</v>
      </c>
      <c r="D130" s="66">
        <f t="shared" si="5"/>
        <v>0.63</v>
      </c>
      <c r="E130" s="66">
        <f t="shared" si="6"/>
        <v>3.941</v>
      </c>
      <c r="F130" s="65">
        <f t="shared" si="7"/>
        <v>1.106</v>
      </c>
    </row>
    <row r="131" spans="3:6">
      <c r="C131" s="66">
        <f t="shared" si="4"/>
        <v>77.8</v>
      </c>
      <c r="D131" s="66">
        <f t="shared" si="5"/>
        <v>0.63</v>
      </c>
      <c r="E131" s="66">
        <f t="shared" si="6"/>
        <v>3.941</v>
      </c>
      <c r="F131" s="65">
        <f t="shared" si="7"/>
        <v>1.106</v>
      </c>
    </row>
    <row r="132" spans="3:6">
      <c r="C132" s="66">
        <f t="shared" si="4"/>
        <v>77.8</v>
      </c>
      <c r="D132" s="66">
        <f t="shared" si="5"/>
        <v>0.63</v>
      </c>
      <c r="E132" s="65">
        <f t="shared" si="6"/>
        <v>3.941</v>
      </c>
      <c r="F132" s="65">
        <f t="shared" si="7"/>
        <v>1.106</v>
      </c>
    </row>
    <row r="133" spans="3:6">
      <c r="C133" s="66">
        <f t="shared" ref="C133:C196" si="8">C132</f>
        <v>77.8</v>
      </c>
      <c r="D133" s="66">
        <f t="shared" ref="D133:D196" si="9">D132</f>
        <v>0.63</v>
      </c>
      <c r="E133" s="66">
        <f t="shared" ref="E133:E196" si="10">E132</f>
        <v>3.941</v>
      </c>
      <c r="F133" s="65">
        <f t="shared" ref="F133:F196" si="11">F132</f>
        <v>1.106</v>
      </c>
    </row>
    <row r="134" spans="3:6">
      <c r="C134" s="66">
        <f t="shared" si="8"/>
        <v>77.8</v>
      </c>
      <c r="D134" s="66">
        <f t="shared" si="9"/>
        <v>0.63</v>
      </c>
      <c r="E134" s="66">
        <f t="shared" si="10"/>
        <v>3.941</v>
      </c>
      <c r="F134" s="65">
        <f t="shared" si="11"/>
        <v>1.106</v>
      </c>
    </row>
    <row r="135" spans="3:6">
      <c r="C135" s="66">
        <f t="shared" si="8"/>
        <v>77.8</v>
      </c>
      <c r="D135" s="66">
        <f t="shared" si="9"/>
        <v>0.63</v>
      </c>
      <c r="E135" s="66">
        <f t="shared" si="10"/>
        <v>3.941</v>
      </c>
      <c r="F135" s="65">
        <f t="shared" si="11"/>
        <v>1.106</v>
      </c>
    </row>
    <row r="136" spans="3:6">
      <c r="C136" s="66">
        <f t="shared" si="8"/>
        <v>77.8</v>
      </c>
      <c r="D136" s="66">
        <f t="shared" si="9"/>
        <v>0.63</v>
      </c>
      <c r="E136" s="65">
        <f t="shared" si="10"/>
        <v>3.941</v>
      </c>
      <c r="F136" s="65">
        <f t="shared" si="11"/>
        <v>1.106</v>
      </c>
    </row>
    <row r="137" spans="3:6">
      <c r="C137" s="66">
        <f t="shared" si="8"/>
        <v>77.8</v>
      </c>
      <c r="D137" s="66">
        <f t="shared" si="9"/>
        <v>0.63</v>
      </c>
      <c r="E137" s="66">
        <f t="shared" si="10"/>
        <v>3.941</v>
      </c>
      <c r="F137" s="65">
        <f t="shared" si="11"/>
        <v>1.106</v>
      </c>
    </row>
    <row r="138" spans="3:6">
      <c r="C138" s="66">
        <f t="shared" si="8"/>
        <v>77.8</v>
      </c>
      <c r="D138" s="66">
        <f t="shared" si="9"/>
        <v>0.63</v>
      </c>
      <c r="E138" s="66">
        <f t="shared" si="10"/>
        <v>3.941</v>
      </c>
      <c r="F138" s="65">
        <f t="shared" si="11"/>
        <v>1.106</v>
      </c>
    </row>
    <row r="139" spans="3:6">
      <c r="C139" s="66">
        <f t="shared" si="8"/>
        <v>77.8</v>
      </c>
      <c r="D139" s="66">
        <f t="shared" si="9"/>
        <v>0.63</v>
      </c>
      <c r="E139" s="66">
        <f t="shared" si="10"/>
        <v>3.941</v>
      </c>
      <c r="F139" s="65">
        <f t="shared" si="11"/>
        <v>1.106</v>
      </c>
    </row>
    <row r="140" spans="3:6">
      <c r="C140" s="66">
        <f t="shared" si="8"/>
        <v>77.8</v>
      </c>
      <c r="D140" s="66">
        <f t="shared" si="9"/>
        <v>0.63</v>
      </c>
      <c r="E140" s="65">
        <f t="shared" si="10"/>
        <v>3.941</v>
      </c>
      <c r="F140" s="65">
        <f t="shared" si="11"/>
        <v>1.106</v>
      </c>
    </row>
    <row r="141" spans="3:6">
      <c r="C141" s="66">
        <f t="shared" si="8"/>
        <v>77.8</v>
      </c>
      <c r="D141" s="66">
        <f t="shared" si="9"/>
        <v>0.63</v>
      </c>
      <c r="E141" s="66">
        <f t="shared" si="10"/>
        <v>3.941</v>
      </c>
      <c r="F141" s="65">
        <f t="shared" si="11"/>
        <v>1.106</v>
      </c>
    </row>
    <row r="142" spans="3:6">
      <c r="C142" s="66">
        <f t="shared" si="8"/>
        <v>77.8</v>
      </c>
      <c r="D142" s="66">
        <f t="shared" si="9"/>
        <v>0.63</v>
      </c>
      <c r="E142" s="66">
        <f t="shared" si="10"/>
        <v>3.941</v>
      </c>
      <c r="F142" s="65">
        <f t="shared" si="11"/>
        <v>1.106</v>
      </c>
    </row>
    <row r="143" spans="3:6">
      <c r="C143" s="66">
        <f t="shared" si="8"/>
        <v>77.8</v>
      </c>
      <c r="D143" s="66">
        <f t="shared" si="9"/>
        <v>0.63</v>
      </c>
      <c r="E143" s="66">
        <f t="shared" si="10"/>
        <v>3.941</v>
      </c>
      <c r="F143" s="65">
        <f t="shared" si="11"/>
        <v>1.106</v>
      </c>
    </row>
    <row r="144" spans="3:6">
      <c r="C144" s="66">
        <f t="shared" si="8"/>
        <v>77.8</v>
      </c>
      <c r="D144" s="66">
        <f t="shared" si="9"/>
        <v>0.63</v>
      </c>
      <c r="E144" s="65">
        <f t="shared" si="10"/>
        <v>3.941</v>
      </c>
      <c r="F144" s="65">
        <f t="shared" si="11"/>
        <v>1.106</v>
      </c>
    </row>
    <row r="145" spans="3:6">
      <c r="C145" s="66">
        <f t="shared" si="8"/>
        <v>77.8</v>
      </c>
      <c r="D145" s="66">
        <f t="shared" si="9"/>
        <v>0.63</v>
      </c>
      <c r="E145" s="66">
        <f t="shared" si="10"/>
        <v>3.941</v>
      </c>
      <c r="F145" s="65">
        <f t="shared" si="11"/>
        <v>1.106</v>
      </c>
    </row>
    <row r="146" spans="3:6">
      <c r="C146" s="66">
        <f t="shared" si="8"/>
        <v>77.8</v>
      </c>
      <c r="D146" s="66">
        <f t="shared" si="9"/>
        <v>0.63</v>
      </c>
      <c r="E146" s="66">
        <f t="shared" si="10"/>
        <v>3.941</v>
      </c>
      <c r="F146" s="65">
        <f t="shared" si="11"/>
        <v>1.106</v>
      </c>
    </row>
    <row r="147" spans="3:6">
      <c r="C147" s="66">
        <f t="shared" si="8"/>
        <v>77.8</v>
      </c>
      <c r="D147" s="66">
        <f t="shared" si="9"/>
        <v>0.63</v>
      </c>
      <c r="E147" s="66">
        <f t="shared" si="10"/>
        <v>3.941</v>
      </c>
      <c r="F147" s="65">
        <f t="shared" si="11"/>
        <v>1.106</v>
      </c>
    </row>
    <row r="148" spans="3:6">
      <c r="C148" s="66">
        <f t="shared" si="8"/>
        <v>77.8</v>
      </c>
      <c r="D148" s="66">
        <f t="shared" si="9"/>
        <v>0.63</v>
      </c>
      <c r="E148" s="65">
        <f t="shared" si="10"/>
        <v>3.941</v>
      </c>
      <c r="F148" s="65">
        <f t="shared" si="11"/>
        <v>1.106</v>
      </c>
    </row>
    <row r="149" spans="3:6">
      <c r="C149" s="66">
        <f t="shared" si="8"/>
        <v>77.8</v>
      </c>
      <c r="D149" s="66">
        <f t="shared" si="9"/>
        <v>0.63</v>
      </c>
      <c r="E149" s="66">
        <f t="shared" si="10"/>
        <v>3.941</v>
      </c>
      <c r="F149" s="65">
        <f t="shared" si="11"/>
        <v>1.106</v>
      </c>
    </row>
    <row r="150" spans="3:6">
      <c r="C150" s="66">
        <f t="shared" si="8"/>
        <v>77.8</v>
      </c>
      <c r="D150" s="66">
        <f t="shared" si="9"/>
        <v>0.63</v>
      </c>
      <c r="E150" s="66">
        <f t="shared" si="10"/>
        <v>3.941</v>
      </c>
      <c r="F150" s="65">
        <f t="shared" si="11"/>
        <v>1.106</v>
      </c>
    </row>
    <row r="151" spans="3:6">
      <c r="C151" s="66">
        <f t="shared" si="8"/>
        <v>77.8</v>
      </c>
      <c r="D151" s="66">
        <f t="shared" si="9"/>
        <v>0.63</v>
      </c>
      <c r="E151" s="66">
        <f t="shared" si="10"/>
        <v>3.941</v>
      </c>
      <c r="F151" s="65">
        <f t="shared" si="11"/>
        <v>1.106</v>
      </c>
    </row>
    <row r="152" spans="3:6">
      <c r="C152" s="66">
        <f t="shared" si="8"/>
        <v>77.8</v>
      </c>
      <c r="D152" s="66">
        <f t="shared" si="9"/>
        <v>0.63</v>
      </c>
      <c r="E152" s="65">
        <f t="shared" si="10"/>
        <v>3.941</v>
      </c>
      <c r="F152" s="65">
        <f t="shared" si="11"/>
        <v>1.106</v>
      </c>
    </row>
    <row r="153" spans="3:6">
      <c r="C153" s="66">
        <f t="shared" si="8"/>
        <v>77.8</v>
      </c>
      <c r="D153" s="66">
        <f t="shared" si="9"/>
        <v>0.63</v>
      </c>
      <c r="E153" s="66">
        <f t="shared" si="10"/>
        <v>3.941</v>
      </c>
      <c r="F153" s="65">
        <f t="shared" si="11"/>
        <v>1.106</v>
      </c>
    </row>
    <row r="154" spans="3:6">
      <c r="C154" s="66">
        <f t="shared" si="8"/>
        <v>77.8</v>
      </c>
      <c r="D154" s="66">
        <f t="shared" si="9"/>
        <v>0.63</v>
      </c>
      <c r="E154" s="66">
        <f t="shared" si="10"/>
        <v>3.941</v>
      </c>
      <c r="F154" s="65">
        <f t="shared" si="11"/>
        <v>1.106</v>
      </c>
    </row>
    <row r="155" spans="3:6">
      <c r="C155" s="66">
        <f t="shared" si="8"/>
        <v>77.8</v>
      </c>
      <c r="D155" s="66">
        <f t="shared" si="9"/>
        <v>0.63</v>
      </c>
      <c r="E155" s="66">
        <f t="shared" si="10"/>
        <v>3.941</v>
      </c>
      <c r="F155" s="65">
        <f t="shared" si="11"/>
        <v>1.106</v>
      </c>
    </row>
    <row r="156" spans="3:6">
      <c r="C156" s="66">
        <f t="shared" si="8"/>
        <v>77.8</v>
      </c>
      <c r="D156" s="66">
        <f t="shared" si="9"/>
        <v>0.63</v>
      </c>
      <c r="E156" s="65">
        <f t="shared" si="10"/>
        <v>3.941</v>
      </c>
      <c r="F156" s="65">
        <f t="shared" si="11"/>
        <v>1.106</v>
      </c>
    </row>
    <row r="157" spans="3:6">
      <c r="C157" s="66">
        <f t="shared" si="8"/>
        <v>77.8</v>
      </c>
      <c r="D157" s="66">
        <f t="shared" si="9"/>
        <v>0.63</v>
      </c>
      <c r="E157" s="66">
        <f t="shared" si="10"/>
        <v>3.941</v>
      </c>
      <c r="F157" s="65">
        <f t="shared" si="11"/>
        <v>1.106</v>
      </c>
    </row>
    <row r="158" spans="3:6">
      <c r="C158" s="66">
        <f t="shared" si="8"/>
        <v>77.8</v>
      </c>
      <c r="D158" s="66">
        <f t="shared" si="9"/>
        <v>0.63</v>
      </c>
      <c r="E158" s="66">
        <f t="shared" si="10"/>
        <v>3.941</v>
      </c>
      <c r="F158" s="65">
        <f t="shared" si="11"/>
        <v>1.106</v>
      </c>
    </row>
    <row r="159" spans="3:6">
      <c r="C159" s="66">
        <f t="shared" si="8"/>
        <v>77.8</v>
      </c>
      <c r="D159" s="66">
        <f t="shared" si="9"/>
        <v>0.63</v>
      </c>
      <c r="E159" s="66">
        <f t="shared" si="10"/>
        <v>3.941</v>
      </c>
      <c r="F159" s="65">
        <f t="shared" si="11"/>
        <v>1.106</v>
      </c>
    </row>
    <row r="160" spans="3:6">
      <c r="C160" s="66">
        <f t="shared" si="8"/>
        <v>77.8</v>
      </c>
      <c r="D160" s="66">
        <f t="shared" si="9"/>
        <v>0.63</v>
      </c>
      <c r="E160" s="65">
        <f t="shared" si="10"/>
        <v>3.941</v>
      </c>
      <c r="F160" s="65">
        <f t="shared" si="11"/>
        <v>1.106</v>
      </c>
    </row>
    <row r="161" spans="3:6">
      <c r="C161" s="66">
        <f t="shared" si="8"/>
        <v>77.8</v>
      </c>
      <c r="D161" s="66">
        <f t="shared" si="9"/>
        <v>0.63</v>
      </c>
      <c r="E161" s="66">
        <f t="shared" si="10"/>
        <v>3.941</v>
      </c>
      <c r="F161" s="65">
        <f t="shared" si="11"/>
        <v>1.106</v>
      </c>
    </row>
    <row r="162" spans="3:6">
      <c r="C162" s="66">
        <f t="shared" si="8"/>
        <v>77.8</v>
      </c>
      <c r="D162" s="66">
        <f t="shared" si="9"/>
        <v>0.63</v>
      </c>
      <c r="E162" s="66">
        <f t="shared" si="10"/>
        <v>3.941</v>
      </c>
      <c r="F162" s="65">
        <f t="shared" si="11"/>
        <v>1.106</v>
      </c>
    </row>
    <row r="163" spans="3:6">
      <c r="C163" s="66">
        <f t="shared" si="8"/>
        <v>77.8</v>
      </c>
      <c r="D163" s="66">
        <f t="shared" si="9"/>
        <v>0.63</v>
      </c>
      <c r="E163" s="66">
        <f t="shared" si="10"/>
        <v>3.941</v>
      </c>
      <c r="F163" s="65">
        <f t="shared" si="11"/>
        <v>1.106</v>
      </c>
    </row>
    <row r="164" spans="3:6">
      <c r="C164" s="66">
        <f t="shared" si="8"/>
        <v>77.8</v>
      </c>
      <c r="D164" s="66">
        <f t="shared" si="9"/>
        <v>0.63</v>
      </c>
      <c r="E164" s="65">
        <f t="shared" si="10"/>
        <v>3.941</v>
      </c>
      <c r="F164" s="65">
        <f t="shared" si="11"/>
        <v>1.106</v>
      </c>
    </row>
    <row r="165" spans="3:6">
      <c r="C165" s="66">
        <f t="shared" si="8"/>
        <v>77.8</v>
      </c>
      <c r="D165" s="66">
        <f t="shared" si="9"/>
        <v>0.63</v>
      </c>
      <c r="E165" s="66">
        <f t="shared" si="10"/>
        <v>3.941</v>
      </c>
      <c r="F165" s="65">
        <f t="shared" si="11"/>
        <v>1.106</v>
      </c>
    </row>
    <row r="166" spans="3:6">
      <c r="C166" s="66">
        <f t="shared" si="8"/>
        <v>77.8</v>
      </c>
      <c r="D166" s="66">
        <f t="shared" si="9"/>
        <v>0.63</v>
      </c>
      <c r="E166" s="66">
        <f t="shared" si="10"/>
        <v>3.941</v>
      </c>
      <c r="F166" s="65">
        <f t="shared" si="11"/>
        <v>1.106</v>
      </c>
    </row>
    <row r="167" spans="3:6">
      <c r="C167" s="66">
        <f t="shared" si="8"/>
        <v>77.8</v>
      </c>
      <c r="D167" s="66">
        <f t="shared" si="9"/>
        <v>0.63</v>
      </c>
      <c r="E167" s="66">
        <f t="shared" si="10"/>
        <v>3.941</v>
      </c>
      <c r="F167" s="65">
        <f t="shared" si="11"/>
        <v>1.106</v>
      </c>
    </row>
    <row r="168" spans="3:6">
      <c r="C168" s="66">
        <f t="shared" si="8"/>
        <v>77.8</v>
      </c>
      <c r="D168" s="66">
        <f t="shared" si="9"/>
        <v>0.63</v>
      </c>
      <c r="E168" s="65">
        <f t="shared" si="10"/>
        <v>3.941</v>
      </c>
      <c r="F168" s="65">
        <f t="shared" si="11"/>
        <v>1.106</v>
      </c>
    </row>
    <row r="169" spans="3:6">
      <c r="C169" s="66">
        <f t="shared" si="8"/>
        <v>77.8</v>
      </c>
      <c r="D169" s="66">
        <f t="shared" si="9"/>
        <v>0.63</v>
      </c>
      <c r="E169" s="66">
        <f t="shared" si="10"/>
        <v>3.941</v>
      </c>
      <c r="F169" s="65">
        <f t="shared" si="11"/>
        <v>1.106</v>
      </c>
    </row>
    <row r="170" spans="3:6">
      <c r="C170" s="66">
        <f t="shared" si="8"/>
        <v>77.8</v>
      </c>
      <c r="D170" s="66">
        <f t="shared" si="9"/>
        <v>0.63</v>
      </c>
      <c r="E170" s="66">
        <f t="shared" si="10"/>
        <v>3.941</v>
      </c>
      <c r="F170" s="65">
        <f t="shared" si="11"/>
        <v>1.106</v>
      </c>
    </row>
    <row r="171" spans="3:6">
      <c r="C171" s="66">
        <f t="shared" si="8"/>
        <v>77.8</v>
      </c>
      <c r="D171" s="66">
        <f t="shared" si="9"/>
        <v>0.63</v>
      </c>
      <c r="E171" s="66">
        <f t="shared" si="10"/>
        <v>3.941</v>
      </c>
      <c r="F171" s="65">
        <f t="shared" si="11"/>
        <v>1.106</v>
      </c>
    </row>
    <row r="172" spans="3:6">
      <c r="C172" s="66">
        <f t="shared" si="8"/>
        <v>77.8</v>
      </c>
      <c r="D172" s="66">
        <f t="shared" si="9"/>
        <v>0.63</v>
      </c>
      <c r="E172" s="65">
        <f t="shared" si="10"/>
        <v>3.941</v>
      </c>
      <c r="F172" s="65">
        <f t="shared" si="11"/>
        <v>1.106</v>
      </c>
    </row>
    <row r="173" spans="3:6">
      <c r="C173" s="66">
        <f t="shared" si="8"/>
        <v>77.8</v>
      </c>
      <c r="D173" s="66">
        <f t="shared" si="9"/>
        <v>0.63</v>
      </c>
      <c r="E173" s="66">
        <f t="shared" si="10"/>
        <v>3.941</v>
      </c>
      <c r="F173" s="65">
        <f t="shared" si="11"/>
        <v>1.106</v>
      </c>
    </row>
    <row r="174" spans="3:6">
      <c r="C174" s="66">
        <f t="shared" si="8"/>
        <v>77.8</v>
      </c>
      <c r="D174" s="66">
        <f t="shared" si="9"/>
        <v>0.63</v>
      </c>
      <c r="E174" s="66">
        <f t="shared" si="10"/>
        <v>3.941</v>
      </c>
      <c r="F174" s="65">
        <f t="shared" si="11"/>
        <v>1.106</v>
      </c>
    </row>
    <row r="175" spans="3:6">
      <c r="C175" s="66">
        <f t="shared" si="8"/>
        <v>77.8</v>
      </c>
      <c r="D175" s="66">
        <f t="shared" si="9"/>
        <v>0.63</v>
      </c>
      <c r="E175" s="66">
        <f t="shared" si="10"/>
        <v>3.941</v>
      </c>
      <c r="F175" s="65">
        <f t="shared" si="11"/>
        <v>1.106</v>
      </c>
    </row>
    <row r="176" spans="3:6">
      <c r="C176" s="66">
        <f t="shared" si="8"/>
        <v>77.8</v>
      </c>
      <c r="D176" s="66">
        <f t="shared" si="9"/>
        <v>0.63</v>
      </c>
      <c r="E176" s="65">
        <f t="shared" si="10"/>
        <v>3.941</v>
      </c>
      <c r="F176" s="65">
        <f t="shared" si="11"/>
        <v>1.106</v>
      </c>
    </row>
    <row r="177" spans="3:6">
      <c r="C177" s="66">
        <f t="shared" si="8"/>
        <v>77.8</v>
      </c>
      <c r="D177" s="66">
        <f t="shared" si="9"/>
        <v>0.63</v>
      </c>
      <c r="E177" s="66">
        <f t="shared" si="10"/>
        <v>3.941</v>
      </c>
      <c r="F177" s="65">
        <f t="shared" si="11"/>
        <v>1.106</v>
      </c>
    </row>
    <row r="178" spans="3:6">
      <c r="C178" s="66">
        <f t="shared" si="8"/>
        <v>77.8</v>
      </c>
      <c r="D178" s="66">
        <f t="shared" si="9"/>
        <v>0.63</v>
      </c>
      <c r="E178" s="66">
        <f t="shared" si="10"/>
        <v>3.941</v>
      </c>
      <c r="F178" s="65">
        <f t="shared" si="11"/>
        <v>1.106</v>
      </c>
    </row>
    <row r="179" spans="3:6">
      <c r="C179" s="66">
        <f t="shared" si="8"/>
        <v>77.8</v>
      </c>
      <c r="D179" s="66">
        <f t="shared" si="9"/>
        <v>0.63</v>
      </c>
      <c r="E179" s="66">
        <f t="shared" si="10"/>
        <v>3.941</v>
      </c>
      <c r="F179" s="65">
        <f t="shared" si="11"/>
        <v>1.106</v>
      </c>
    </row>
    <row r="180" spans="3:6">
      <c r="C180" s="66">
        <f t="shared" si="8"/>
        <v>77.8</v>
      </c>
      <c r="D180" s="66">
        <f t="shared" si="9"/>
        <v>0.63</v>
      </c>
      <c r="E180" s="65">
        <f t="shared" si="10"/>
        <v>3.941</v>
      </c>
      <c r="F180" s="65">
        <f t="shared" si="11"/>
        <v>1.106</v>
      </c>
    </row>
    <row r="181" spans="3:6">
      <c r="C181" s="66">
        <f t="shared" si="8"/>
        <v>77.8</v>
      </c>
      <c r="D181" s="66">
        <f t="shared" si="9"/>
        <v>0.63</v>
      </c>
      <c r="E181" s="66">
        <f t="shared" si="10"/>
        <v>3.941</v>
      </c>
      <c r="F181" s="65">
        <f t="shared" si="11"/>
        <v>1.106</v>
      </c>
    </row>
    <row r="182" spans="3:6">
      <c r="C182" s="66">
        <f t="shared" si="8"/>
        <v>77.8</v>
      </c>
      <c r="D182" s="66">
        <f t="shared" si="9"/>
        <v>0.63</v>
      </c>
      <c r="E182" s="66">
        <f t="shared" si="10"/>
        <v>3.941</v>
      </c>
      <c r="F182" s="65">
        <f t="shared" si="11"/>
        <v>1.106</v>
      </c>
    </row>
    <row r="183" spans="3:6">
      <c r="C183" s="66">
        <f t="shared" si="8"/>
        <v>77.8</v>
      </c>
      <c r="D183" s="66">
        <f t="shared" si="9"/>
        <v>0.63</v>
      </c>
      <c r="E183" s="66">
        <f t="shared" si="10"/>
        <v>3.941</v>
      </c>
      <c r="F183" s="65">
        <f t="shared" si="11"/>
        <v>1.106</v>
      </c>
    </row>
    <row r="184" spans="3:6">
      <c r="C184" s="66">
        <f t="shared" si="8"/>
        <v>77.8</v>
      </c>
      <c r="D184" s="66">
        <f t="shared" si="9"/>
        <v>0.63</v>
      </c>
      <c r="E184" s="65">
        <f t="shared" si="10"/>
        <v>3.941</v>
      </c>
      <c r="F184" s="65">
        <f t="shared" si="11"/>
        <v>1.106</v>
      </c>
    </row>
    <row r="185" spans="3:6">
      <c r="C185" s="66">
        <f t="shared" si="8"/>
        <v>77.8</v>
      </c>
      <c r="D185" s="66">
        <f t="shared" si="9"/>
        <v>0.63</v>
      </c>
      <c r="E185" s="66">
        <f t="shared" si="10"/>
        <v>3.941</v>
      </c>
      <c r="F185" s="65">
        <f t="shared" si="11"/>
        <v>1.106</v>
      </c>
    </row>
    <row r="186" spans="3:6">
      <c r="C186" s="66">
        <f t="shared" si="8"/>
        <v>77.8</v>
      </c>
      <c r="D186" s="66">
        <f t="shared" si="9"/>
        <v>0.63</v>
      </c>
      <c r="E186" s="66">
        <f t="shared" si="10"/>
        <v>3.941</v>
      </c>
      <c r="F186" s="65">
        <f t="shared" si="11"/>
        <v>1.106</v>
      </c>
    </row>
    <row r="187" spans="3:6">
      <c r="C187" s="66">
        <f t="shared" si="8"/>
        <v>77.8</v>
      </c>
      <c r="D187" s="66">
        <f t="shared" si="9"/>
        <v>0.63</v>
      </c>
      <c r="E187" s="66">
        <f t="shared" si="10"/>
        <v>3.941</v>
      </c>
      <c r="F187" s="65">
        <f t="shared" si="11"/>
        <v>1.106</v>
      </c>
    </row>
    <row r="188" spans="3:6">
      <c r="C188" s="66">
        <f t="shared" si="8"/>
        <v>77.8</v>
      </c>
      <c r="D188" s="66">
        <f t="shared" si="9"/>
        <v>0.63</v>
      </c>
      <c r="E188" s="65">
        <f t="shared" si="10"/>
        <v>3.941</v>
      </c>
      <c r="F188" s="65">
        <f t="shared" si="11"/>
        <v>1.106</v>
      </c>
    </row>
    <row r="189" spans="3:6">
      <c r="C189" s="66">
        <f t="shared" si="8"/>
        <v>77.8</v>
      </c>
      <c r="D189" s="66">
        <f t="shared" si="9"/>
        <v>0.63</v>
      </c>
      <c r="E189" s="66">
        <f t="shared" si="10"/>
        <v>3.941</v>
      </c>
      <c r="F189" s="65">
        <f t="shared" si="11"/>
        <v>1.106</v>
      </c>
    </row>
    <row r="190" spans="3:6">
      <c r="C190" s="66">
        <f t="shared" si="8"/>
        <v>77.8</v>
      </c>
      <c r="D190" s="66">
        <f t="shared" si="9"/>
        <v>0.63</v>
      </c>
      <c r="E190" s="66">
        <f t="shared" si="10"/>
        <v>3.941</v>
      </c>
      <c r="F190" s="65">
        <f t="shared" si="11"/>
        <v>1.106</v>
      </c>
    </row>
    <row r="191" spans="3:6">
      <c r="C191" s="66">
        <f t="shared" si="8"/>
        <v>77.8</v>
      </c>
      <c r="D191" s="66">
        <f t="shared" si="9"/>
        <v>0.63</v>
      </c>
      <c r="E191" s="66">
        <f t="shared" si="10"/>
        <v>3.941</v>
      </c>
      <c r="F191" s="65">
        <f t="shared" si="11"/>
        <v>1.106</v>
      </c>
    </row>
    <row r="192" spans="3:6">
      <c r="C192" s="66">
        <f t="shared" si="8"/>
        <v>77.8</v>
      </c>
      <c r="D192" s="66">
        <f t="shared" si="9"/>
        <v>0.63</v>
      </c>
      <c r="E192" s="65">
        <f t="shared" si="10"/>
        <v>3.941</v>
      </c>
      <c r="F192" s="65">
        <f t="shared" si="11"/>
        <v>1.106</v>
      </c>
    </row>
    <row r="193" spans="3:6">
      <c r="C193" s="66">
        <f t="shared" si="8"/>
        <v>77.8</v>
      </c>
      <c r="D193" s="66">
        <f t="shared" si="9"/>
        <v>0.63</v>
      </c>
      <c r="E193" s="66">
        <f t="shared" si="10"/>
        <v>3.941</v>
      </c>
      <c r="F193" s="65">
        <f t="shared" si="11"/>
        <v>1.106</v>
      </c>
    </row>
    <row r="194" spans="3:6">
      <c r="C194" s="66">
        <f t="shared" si="8"/>
        <v>77.8</v>
      </c>
      <c r="D194" s="66">
        <f t="shared" si="9"/>
        <v>0.63</v>
      </c>
      <c r="E194" s="66">
        <f t="shared" si="10"/>
        <v>3.941</v>
      </c>
      <c r="F194" s="65">
        <f t="shared" si="11"/>
        <v>1.106</v>
      </c>
    </row>
    <row r="195" spans="3:6">
      <c r="C195" s="66">
        <f t="shared" si="8"/>
        <v>77.8</v>
      </c>
      <c r="D195" s="66">
        <f t="shared" si="9"/>
        <v>0.63</v>
      </c>
      <c r="E195" s="66">
        <f t="shared" si="10"/>
        <v>3.941</v>
      </c>
      <c r="F195" s="65">
        <f t="shared" si="11"/>
        <v>1.106</v>
      </c>
    </row>
    <row r="196" spans="3:6">
      <c r="C196" s="66">
        <f t="shared" si="8"/>
        <v>77.8</v>
      </c>
      <c r="D196" s="66">
        <f t="shared" si="9"/>
        <v>0.63</v>
      </c>
      <c r="E196" s="65">
        <f t="shared" si="10"/>
        <v>3.941</v>
      </c>
      <c r="F196" s="65">
        <f t="shared" si="11"/>
        <v>1.106</v>
      </c>
    </row>
    <row r="197" spans="3:6">
      <c r="C197" s="66">
        <f t="shared" ref="C197:C260" si="12">C196</f>
        <v>77.8</v>
      </c>
      <c r="D197" s="66">
        <f t="shared" ref="D197:D260" si="13">D196</f>
        <v>0.63</v>
      </c>
      <c r="E197" s="66">
        <f t="shared" ref="E197:E260" si="14">E196</f>
        <v>3.941</v>
      </c>
      <c r="F197" s="65">
        <f t="shared" ref="F197:F260" si="15">F196</f>
        <v>1.106</v>
      </c>
    </row>
    <row r="198" spans="3:6">
      <c r="C198" s="66">
        <f t="shared" si="12"/>
        <v>77.8</v>
      </c>
      <c r="D198" s="66">
        <f t="shared" si="13"/>
        <v>0.63</v>
      </c>
      <c r="E198" s="66">
        <f t="shared" si="14"/>
        <v>3.941</v>
      </c>
      <c r="F198" s="65">
        <f t="shared" si="15"/>
        <v>1.106</v>
      </c>
    </row>
    <row r="199" spans="3:6">
      <c r="C199" s="66">
        <f t="shared" si="12"/>
        <v>77.8</v>
      </c>
      <c r="D199" s="66">
        <f t="shared" si="13"/>
        <v>0.63</v>
      </c>
      <c r="E199" s="66">
        <f t="shared" si="14"/>
        <v>3.941</v>
      </c>
      <c r="F199" s="65">
        <f t="shared" si="15"/>
        <v>1.106</v>
      </c>
    </row>
    <row r="200" spans="3:6">
      <c r="C200" s="66">
        <f t="shared" si="12"/>
        <v>77.8</v>
      </c>
      <c r="D200" s="66">
        <f t="shared" si="13"/>
        <v>0.63</v>
      </c>
      <c r="E200" s="65">
        <f t="shared" si="14"/>
        <v>3.941</v>
      </c>
      <c r="F200" s="65">
        <f t="shared" si="15"/>
        <v>1.106</v>
      </c>
    </row>
    <row r="201" spans="3:6">
      <c r="C201" s="66">
        <f t="shared" si="12"/>
        <v>77.8</v>
      </c>
      <c r="D201" s="66">
        <f t="shared" si="13"/>
        <v>0.63</v>
      </c>
      <c r="E201" s="66">
        <f t="shared" si="14"/>
        <v>3.941</v>
      </c>
      <c r="F201" s="65">
        <f t="shared" si="15"/>
        <v>1.106</v>
      </c>
    </row>
    <row r="202" spans="3:6">
      <c r="C202" s="66">
        <f t="shared" si="12"/>
        <v>77.8</v>
      </c>
      <c r="D202" s="66">
        <f t="shared" si="13"/>
        <v>0.63</v>
      </c>
      <c r="E202" s="66">
        <f t="shared" si="14"/>
        <v>3.941</v>
      </c>
      <c r="F202" s="65">
        <f t="shared" si="15"/>
        <v>1.106</v>
      </c>
    </row>
    <row r="203" spans="3:6">
      <c r="C203" s="66">
        <f t="shared" si="12"/>
        <v>77.8</v>
      </c>
      <c r="D203" s="66">
        <f t="shared" si="13"/>
        <v>0.63</v>
      </c>
      <c r="E203" s="66">
        <f t="shared" si="14"/>
        <v>3.941</v>
      </c>
      <c r="F203" s="65">
        <f t="shared" si="15"/>
        <v>1.106</v>
      </c>
    </row>
    <row r="204" spans="3:6">
      <c r="C204" s="66">
        <f t="shared" si="12"/>
        <v>77.8</v>
      </c>
      <c r="D204" s="66">
        <f t="shared" si="13"/>
        <v>0.63</v>
      </c>
      <c r="E204" s="65">
        <f t="shared" si="14"/>
        <v>3.941</v>
      </c>
      <c r="F204" s="65">
        <f t="shared" si="15"/>
        <v>1.106</v>
      </c>
    </row>
    <row r="205" spans="3:6">
      <c r="C205" s="66">
        <f t="shared" si="12"/>
        <v>77.8</v>
      </c>
      <c r="D205" s="66">
        <f t="shared" si="13"/>
        <v>0.63</v>
      </c>
      <c r="E205" s="66">
        <f t="shared" si="14"/>
        <v>3.941</v>
      </c>
      <c r="F205" s="65">
        <f t="shared" si="15"/>
        <v>1.106</v>
      </c>
    </row>
    <row r="206" spans="3:6">
      <c r="C206" s="66">
        <f t="shared" si="12"/>
        <v>77.8</v>
      </c>
      <c r="D206" s="66">
        <f t="shared" si="13"/>
        <v>0.63</v>
      </c>
      <c r="E206" s="66">
        <f t="shared" si="14"/>
        <v>3.941</v>
      </c>
      <c r="F206" s="65">
        <f t="shared" si="15"/>
        <v>1.106</v>
      </c>
    </row>
    <row r="207" spans="3:6">
      <c r="C207" s="66">
        <f t="shared" si="12"/>
        <v>77.8</v>
      </c>
      <c r="D207" s="66">
        <f t="shared" si="13"/>
        <v>0.63</v>
      </c>
      <c r="E207" s="66">
        <f t="shared" si="14"/>
        <v>3.941</v>
      </c>
      <c r="F207" s="65">
        <f t="shared" si="15"/>
        <v>1.106</v>
      </c>
    </row>
    <row r="208" spans="3:6">
      <c r="C208" s="66">
        <f t="shared" si="12"/>
        <v>77.8</v>
      </c>
      <c r="D208" s="66">
        <f t="shared" si="13"/>
        <v>0.63</v>
      </c>
      <c r="E208" s="65">
        <f t="shared" si="14"/>
        <v>3.941</v>
      </c>
      <c r="F208" s="65">
        <f t="shared" si="15"/>
        <v>1.106</v>
      </c>
    </row>
    <row r="209" spans="3:6">
      <c r="C209" s="66">
        <f t="shared" si="12"/>
        <v>77.8</v>
      </c>
      <c r="D209" s="66">
        <f t="shared" si="13"/>
        <v>0.63</v>
      </c>
      <c r="E209" s="66">
        <f t="shared" si="14"/>
        <v>3.941</v>
      </c>
      <c r="F209" s="65">
        <f t="shared" si="15"/>
        <v>1.106</v>
      </c>
    </row>
    <row r="210" spans="3:6">
      <c r="C210" s="66">
        <f t="shared" si="12"/>
        <v>77.8</v>
      </c>
      <c r="D210" s="66">
        <f t="shared" si="13"/>
        <v>0.63</v>
      </c>
      <c r="E210" s="66">
        <f t="shared" si="14"/>
        <v>3.941</v>
      </c>
      <c r="F210" s="65">
        <f t="shared" si="15"/>
        <v>1.106</v>
      </c>
    </row>
    <row r="211" spans="3:6">
      <c r="C211" s="66">
        <f t="shared" si="12"/>
        <v>77.8</v>
      </c>
      <c r="D211" s="66">
        <f t="shared" si="13"/>
        <v>0.63</v>
      </c>
      <c r="E211" s="66">
        <f t="shared" si="14"/>
        <v>3.941</v>
      </c>
      <c r="F211" s="65">
        <f t="shared" si="15"/>
        <v>1.106</v>
      </c>
    </row>
    <row r="212" spans="3:6">
      <c r="C212" s="66">
        <f t="shared" si="12"/>
        <v>77.8</v>
      </c>
      <c r="D212" s="66">
        <f t="shared" si="13"/>
        <v>0.63</v>
      </c>
      <c r="E212" s="65">
        <f t="shared" si="14"/>
        <v>3.941</v>
      </c>
      <c r="F212" s="65">
        <f t="shared" si="15"/>
        <v>1.106</v>
      </c>
    </row>
    <row r="213" spans="3:6">
      <c r="C213" s="66">
        <f t="shared" si="12"/>
        <v>77.8</v>
      </c>
      <c r="D213" s="66">
        <f t="shared" si="13"/>
        <v>0.63</v>
      </c>
      <c r="E213" s="66">
        <f t="shared" si="14"/>
        <v>3.941</v>
      </c>
      <c r="F213" s="65">
        <f t="shared" si="15"/>
        <v>1.106</v>
      </c>
    </row>
    <row r="214" spans="3:6">
      <c r="C214" s="66">
        <f t="shared" si="12"/>
        <v>77.8</v>
      </c>
      <c r="D214" s="66">
        <f t="shared" si="13"/>
        <v>0.63</v>
      </c>
      <c r="E214" s="66">
        <f t="shared" si="14"/>
        <v>3.941</v>
      </c>
      <c r="F214" s="65">
        <f t="shared" si="15"/>
        <v>1.106</v>
      </c>
    </row>
    <row r="215" spans="3:6">
      <c r="C215" s="66">
        <f t="shared" si="12"/>
        <v>77.8</v>
      </c>
      <c r="D215" s="66">
        <f t="shared" si="13"/>
        <v>0.63</v>
      </c>
      <c r="E215" s="66">
        <f t="shared" si="14"/>
        <v>3.941</v>
      </c>
      <c r="F215" s="65">
        <f t="shared" si="15"/>
        <v>1.106</v>
      </c>
    </row>
    <row r="216" spans="3:6">
      <c r="C216" s="66">
        <f t="shared" si="12"/>
        <v>77.8</v>
      </c>
      <c r="D216" s="66">
        <f t="shared" si="13"/>
        <v>0.63</v>
      </c>
      <c r="E216" s="65">
        <f t="shared" si="14"/>
        <v>3.941</v>
      </c>
      <c r="F216" s="65">
        <f t="shared" si="15"/>
        <v>1.106</v>
      </c>
    </row>
    <row r="217" spans="3:6">
      <c r="C217" s="66">
        <f t="shared" si="12"/>
        <v>77.8</v>
      </c>
      <c r="D217" s="66">
        <f t="shared" si="13"/>
        <v>0.63</v>
      </c>
      <c r="E217" s="66">
        <f t="shared" si="14"/>
        <v>3.941</v>
      </c>
      <c r="F217" s="65">
        <f t="shared" si="15"/>
        <v>1.106</v>
      </c>
    </row>
    <row r="218" spans="3:6">
      <c r="C218" s="66">
        <f t="shared" si="12"/>
        <v>77.8</v>
      </c>
      <c r="D218" s="66">
        <f t="shared" si="13"/>
        <v>0.63</v>
      </c>
      <c r="E218" s="66">
        <f t="shared" si="14"/>
        <v>3.941</v>
      </c>
      <c r="F218" s="65">
        <f t="shared" si="15"/>
        <v>1.106</v>
      </c>
    </row>
    <row r="219" spans="3:6">
      <c r="C219" s="66">
        <f t="shared" si="12"/>
        <v>77.8</v>
      </c>
      <c r="D219" s="66">
        <f t="shared" si="13"/>
        <v>0.63</v>
      </c>
      <c r="E219" s="66">
        <f t="shared" si="14"/>
        <v>3.941</v>
      </c>
      <c r="F219" s="65">
        <f t="shared" si="15"/>
        <v>1.106</v>
      </c>
    </row>
    <row r="220" spans="3:6">
      <c r="C220" s="66">
        <f t="shared" si="12"/>
        <v>77.8</v>
      </c>
      <c r="D220" s="66">
        <f t="shared" si="13"/>
        <v>0.63</v>
      </c>
      <c r="E220" s="65">
        <f t="shared" si="14"/>
        <v>3.941</v>
      </c>
      <c r="F220" s="65">
        <f t="shared" si="15"/>
        <v>1.106</v>
      </c>
    </row>
    <row r="221" spans="3:6">
      <c r="C221" s="66">
        <f t="shared" si="12"/>
        <v>77.8</v>
      </c>
      <c r="D221" s="66">
        <f t="shared" si="13"/>
        <v>0.63</v>
      </c>
      <c r="E221" s="66">
        <f t="shared" si="14"/>
        <v>3.941</v>
      </c>
      <c r="F221" s="65">
        <f t="shared" si="15"/>
        <v>1.106</v>
      </c>
    </row>
    <row r="222" spans="3:6">
      <c r="C222" s="66">
        <f t="shared" si="12"/>
        <v>77.8</v>
      </c>
      <c r="D222" s="66">
        <f t="shared" si="13"/>
        <v>0.63</v>
      </c>
      <c r="E222" s="66">
        <f t="shared" si="14"/>
        <v>3.941</v>
      </c>
      <c r="F222" s="65">
        <f t="shared" si="15"/>
        <v>1.106</v>
      </c>
    </row>
    <row r="223" spans="3:6">
      <c r="C223" s="66">
        <f t="shared" si="12"/>
        <v>77.8</v>
      </c>
      <c r="D223" s="66">
        <f t="shared" si="13"/>
        <v>0.63</v>
      </c>
      <c r="E223" s="66">
        <f t="shared" si="14"/>
        <v>3.941</v>
      </c>
      <c r="F223" s="65">
        <f t="shared" si="15"/>
        <v>1.106</v>
      </c>
    </row>
    <row r="224" spans="3:6">
      <c r="C224" s="66">
        <f t="shared" si="12"/>
        <v>77.8</v>
      </c>
      <c r="D224" s="66">
        <f t="shared" si="13"/>
        <v>0.63</v>
      </c>
      <c r="E224" s="65">
        <f t="shared" si="14"/>
        <v>3.941</v>
      </c>
      <c r="F224" s="65">
        <f t="shared" si="15"/>
        <v>1.106</v>
      </c>
    </row>
    <row r="225" spans="3:6">
      <c r="C225" s="66">
        <f t="shared" si="12"/>
        <v>77.8</v>
      </c>
      <c r="D225" s="66">
        <f t="shared" si="13"/>
        <v>0.63</v>
      </c>
      <c r="E225" s="66">
        <f t="shared" si="14"/>
        <v>3.941</v>
      </c>
      <c r="F225" s="65">
        <f t="shared" si="15"/>
        <v>1.106</v>
      </c>
    </row>
    <row r="226" spans="3:6">
      <c r="C226" s="66">
        <f t="shared" si="12"/>
        <v>77.8</v>
      </c>
      <c r="D226" s="66">
        <f t="shared" si="13"/>
        <v>0.63</v>
      </c>
      <c r="E226" s="66">
        <f t="shared" si="14"/>
        <v>3.941</v>
      </c>
      <c r="F226" s="65">
        <f t="shared" si="15"/>
        <v>1.106</v>
      </c>
    </row>
    <row r="227" spans="3:6">
      <c r="C227" s="66">
        <f t="shared" si="12"/>
        <v>77.8</v>
      </c>
      <c r="D227" s="66">
        <f t="shared" si="13"/>
        <v>0.63</v>
      </c>
      <c r="E227" s="66">
        <f t="shared" si="14"/>
        <v>3.941</v>
      </c>
      <c r="F227" s="65">
        <f t="shared" si="15"/>
        <v>1.106</v>
      </c>
    </row>
    <row r="228" spans="3:6">
      <c r="C228" s="66">
        <f t="shared" si="12"/>
        <v>77.8</v>
      </c>
      <c r="D228" s="66">
        <f t="shared" si="13"/>
        <v>0.63</v>
      </c>
      <c r="E228" s="65">
        <f t="shared" si="14"/>
        <v>3.941</v>
      </c>
      <c r="F228" s="65">
        <f t="shared" si="15"/>
        <v>1.106</v>
      </c>
    </row>
    <row r="229" spans="3:6">
      <c r="C229" s="66">
        <f t="shared" si="12"/>
        <v>77.8</v>
      </c>
      <c r="D229" s="66">
        <f t="shared" si="13"/>
        <v>0.63</v>
      </c>
      <c r="E229" s="66">
        <f t="shared" si="14"/>
        <v>3.941</v>
      </c>
      <c r="F229" s="65">
        <f t="shared" si="15"/>
        <v>1.106</v>
      </c>
    </row>
    <row r="230" spans="3:6">
      <c r="C230" s="66">
        <f t="shared" si="12"/>
        <v>77.8</v>
      </c>
      <c r="D230" s="66">
        <f t="shared" si="13"/>
        <v>0.63</v>
      </c>
      <c r="E230" s="66">
        <f t="shared" si="14"/>
        <v>3.941</v>
      </c>
      <c r="F230" s="65">
        <f t="shared" si="15"/>
        <v>1.106</v>
      </c>
    </row>
    <row r="231" spans="3:6">
      <c r="C231" s="66">
        <f t="shared" si="12"/>
        <v>77.8</v>
      </c>
      <c r="D231" s="66">
        <f t="shared" si="13"/>
        <v>0.63</v>
      </c>
      <c r="E231" s="66">
        <f t="shared" si="14"/>
        <v>3.941</v>
      </c>
      <c r="F231" s="65">
        <f t="shared" si="15"/>
        <v>1.106</v>
      </c>
    </row>
    <row r="232" spans="3:6">
      <c r="C232" s="66">
        <f t="shared" si="12"/>
        <v>77.8</v>
      </c>
      <c r="D232" s="66">
        <f t="shared" si="13"/>
        <v>0.63</v>
      </c>
      <c r="E232" s="65">
        <f t="shared" si="14"/>
        <v>3.941</v>
      </c>
      <c r="F232" s="65">
        <f t="shared" si="15"/>
        <v>1.106</v>
      </c>
    </row>
    <row r="233" spans="3:6">
      <c r="C233" s="66">
        <f t="shared" si="12"/>
        <v>77.8</v>
      </c>
      <c r="D233" s="66">
        <f t="shared" si="13"/>
        <v>0.63</v>
      </c>
      <c r="E233" s="66">
        <f t="shared" si="14"/>
        <v>3.941</v>
      </c>
      <c r="F233" s="65">
        <f t="shared" si="15"/>
        <v>1.106</v>
      </c>
    </row>
    <row r="234" spans="3:6">
      <c r="C234" s="66">
        <f t="shared" si="12"/>
        <v>77.8</v>
      </c>
      <c r="D234" s="66">
        <f t="shared" si="13"/>
        <v>0.63</v>
      </c>
      <c r="E234" s="66">
        <f t="shared" si="14"/>
        <v>3.941</v>
      </c>
      <c r="F234" s="65">
        <f t="shared" si="15"/>
        <v>1.106</v>
      </c>
    </row>
    <row r="235" spans="3:6">
      <c r="C235" s="66">
        <f t="shared" si="12"/>
        <v>77.8</v>
      </c>
      <c r="D235" s="66">
        <f t="shared" si="13"/>
        <v>0.63</v>
      </c>
      <c r="E235" s="66">
        <f t="shared" si="14"/>
        <v>3.941</v>
      </c>
      <c r="F235" s="65">
        <f t="shared" si="15"/>
        <v>1.106</v>
      </c>
    </row>
    <row r="236" spans="3:6">
      <c r="C236" s="66">
        <f t="shared" si="12"/>
        <v>77.8</v>
      </c>
      <c r="D236" s="66">
        <f t="shared" si="13"/>
        <v>0.63</v>
      </c>
      <c r="E236" s="65">
        <f t="shared" si="14"/>
        <v>3.941</v>
      </c>
      <c r="F236" s="65">
        <f t="shared" si="15"/>
        <v>1.106</v>
      </c>
    </row>
    <row r="237" spans="3:6">
      <c r="C237" s="66">
        <f t="shared" si="12"/>
        <v>77.8</v>
      </c>
      <c r="D237" s="66">
        <f t="shared" si="13"/>
        <v>0.63</v>
      </c>
      <c r="E237" s="66">
        <f t="shared" si="14"/>
        <v>3.941</v>
      </c>
      <c r="F237" s="65">
        <f t="shared" si="15"/>
        <v>1.106</v>
      </c>
    </row>
    <row r="238" spans="3:6">
      <c r="C238" s="66">
        <f t="shared" si="12"/>
        <v>77.8</v>
      </c>
      <c r="D238" s="66">
        <f t="shared" si="13"/>
        <v>0.63</v>
      </c>
      <c r="E238" s="66">
        <f t="shared" si="14"/>
        <v>3.941</v>
      </c>
      <c r="F238" s="65">
        <f t="shared" si="15"/>
        <v>1.106</v>
      </c>
    </row>
    <row r="239" spans="3:6">
      <c r="C239" s="66">
        <f t="shared" si="12"/>
        <v>77.8</v>
      </c>
      <c r="D239" s="66">
        <f t="shared" si="13"/>
        <v>0.63</v>
      </c>
      <c r="E239" s="66">
        <f t="shared" si="14"/>
        <v>3.941</v>
      </c>
      <c r="F239" s="65">
        <f t="shared" si="15"/>
        <v>1.106</v>
      </c>
    </row>
    <row r="240" spans="3:6">
      <c r="C240" s="66">
        <f t="shared" si="12"/>
        <v>77.8</v>
      </c>
      <c r="D240" s="66">
        <f t="shared" si="13"/>
        <v>0.63</v>
      </c>
      <c r="E240" s="65">
        <f t="shared" si="14"/>
        <v>3.941</v>
      </c>
      <c r="F240" s="65">
        <f t="shared" si="15"/>
        <v>1.106</v>
      </c>
    </row>
    <row r="241" spans="3:6">
      <c r="C241" s="66">
        <f t="shared" si="12"/>
        <v>77.8</v>
      </c>
      <c r="D241" s="66">
        <f t="shared" si="13"/>
        <v>0.63</v>
      </c>
      <c r="E241" s="66">
        <f t="shared" si="14"/>
        <v>3.941</v>
      </c>
      <c r="F241" s="65">
        <f t="shared" si="15"/>
        <v>1.106</v>
      </c>
    </row>
    <row r="242" spans="3:6">
      <c r="C242" s="66">
        <f t="shared" si="12"/>
        <v>77.8</v>
      </c>
      <c r="D242" s="66">
        <f t="shared" si="13"/>
        <v>0.63</v>
      </c>
      <c r="E242" s="66">
        <f t="shared" si="14"/>
        <v>3.941</v>
      </c>
      <c r="F242" s="65">
        <f t="shared" si="15"/>
        <v>1.106</v>
      </c>
    </row>
    <row r="243" spans="3:6">
      <c r="C243" s="66">
        <f t="shared" si="12"/>
        <v>77.8</v>
      </c>
      <c r="D243" s="66">
        <f t="shared" si="13"/>
        <v>0.63</v>
      </c>
      <c r="E243" s="66">
        <f t="shared" si="14"/>
        <v>3.941</v>
      </c>
      <c r="F243" s="65">
        <f t="shared" si="15"/>
        <v>1.106</v>
      </c>
    </row>
    <row r="244" spans="3:6">
      <c r="C244" s="66">
        <f t="shared" si="12"/>
        <v>77.8</v>
      </c>
      <c r="D244" s="66">
        <f t="shared" si="13"/>
        <v>0.63</v>
      </c>
      <c r="E244" s="65">
        <f t="shared" si="14"/>
        <v>3.941</v>
      </c>
      <c r="F244" s="65">
        <f t="shared" si="15"/>
        <v>1.106</v>
      </c>
    </row>
    <row r="245" spans="3:6">
      <c r="C245" s="66">
        <f t="shared" si="12"/>
        <v>77.8</v>
      </c>
      <c r="D245" s="66">
        <f t="shared" si="13"/>
        <v>0.63</v>
      </c>
      <c r="E245" s="66">
        <f t="shared" si="14"/>
        <v>3.941</v>
      </c>
      <c r="F245" s="65">
        <f t="shared" si="15"/>
        <v>1.106</v>
      </c>
    </row>
    <row r="246" spans="3:6">
      <c r="C246" s="66">
        <f t="shared" si="12"/>
        <v>77.8</v>
      </c>
      <c r="D246" s="66">
        <f t="shared" si="13"/>
        <v>0.63</v>
      </c>
      <c r="E246" s="66">
        <f t="shared" si="14"/>
        <v>3.941</v>
      </c>
      <c r="F246" s="65">
        <f t="shared" si="15"/>
        <v>1.106</v>
      </c>
    </row>
    <row r="247" spans="3:6">
      <c r="C247" s="66">
        <f t="shared" si="12"/>
        <v>77.8</v>
      </c>
      <c r="D247" s="66">
        <f t="shared" si="13"/>
        <v>0.63</v>
      </c>
      <c r="E247" s="66">
        <f t="shared" si="14"/>
        <v>3.941</v>
      </c>
      <c r="F247" s="65">
        <f t="shared" si="15"/>
        <v>1.106</v>
      </c>
    </row>
    <row r="248" spans="3:6">
      <c r="C248" s="66">
        <f t="shared" si="12"/>
        <v>77.8</v>
      </c>
      <c r="D248" s="66">
        <f t="shared" si="13"/>
        <v>0.63</v>
      </c>
      <c r="E248" s="65">
        <f t="shared" si="14"/>
        <v>3.941</v>
      </c>
      <c r="F248" s="65">
        <f t="shared" si="15"/>
        <v>1.106</v>
      </c>
    </row>
    <row r="249" spans="3:6">
      <c r="C249" s="66">
        <f t="shared" si="12"/>
        <v>77.8</v>
      </c>
      <c r="D249" s="66">
        <f t="shared" si="13"/>
        <v>0.63</v>
      </c>
      <c r="E249" s="66">
        <f t="shared" si="14"/>
        <v>3.941</v>
      </c>
      <c r="F249" s="65">
        <f t="shared" si="15"/>
        <v>1.106</v>
      </c>
    </row>
    <row r="250" spans="3:6">
      <c r="C250" s="66">
        <f t="shared" si="12"/>
        <v>77.8</v>
      </c>
      <c r="D250" s="66">
        <f t="shared" si="13"/>
        <v>0.63</v>
      </c>
      <c r="E250" s="66">
        <f t="shared" si="14"/>
        <v>3.941</v>
      </c>
      <c r="F250" s="65">
        <f t="shared" si="15"/>
        <v>1.106</v>
      </c>
    </row>
    <row r="251" spans="3:6">
      <c r="C251" s="66">
        <f t="shared" si="12"/>
        <v>77.8</v>
      </c>
      <c r="D251" s="66">
        <f t="shared" si="13"/>
        <v>0.63</v>
      </c>
      <c r="E251" s="66">
        <f t="shared" si="14"/>
        <v>3.941</v>
      </c>
      <c r="F251" s="65">
        <f t="shared" si="15"/>
        <v>1.106</v>
      </c>
    </row>
    <row r="252" spans="3:6">
      <c r="C252" s="66">
        <f t="shared" si="12"/>
        <v>77.8</v>
      </c>
      <c r="D252" s="66">
        <f t="shared" si="13"/>
        <v>0.63</v>
      </c>
      <c r="E252" s="65">
        <f t="shared" si="14"/>
        <v>3.941</v>
      </c>
      <c r="F252" s="65">
        <f t="shared" si="15"/>
        <v>1.106</v>
      </c>
    </row>
    <row r="253" spans="3:6">
      <c r="C253" s="66">
        <f t="shared" si="12"/>
        <v>77.8</v>
      </c>
      <c r="D253" s="66">
        <f t="shared" si="13"/>
        <v>0.63</v>
      </c>
      <c r="E253" s="66">
        <f t="shared" si="14"/>
        <v>3.941</v>
      </c>
      <c r="F253" s="65">
        <f t="shared" si="15"/>
        <v>1.106</v>
      </c>
    </row>
    <row r="254" spans="3:6">
      <c r="C254" s="66">
        <f t="shared" si="12"/>
        <v>77.8</v>
      </c>
      <c r="D254" s="66">
        <f t="shared" si="13"/>
        <v>0.63</v>
      </c>
      <c r="E254" s="66">
        <f t="shared" si="14"/>
        <v>3.941</v>
      </c>
      <c r="F254" s="65">
        <f t="shared" si="15"/>
        <v>1.106</v>
      </c>
    </row>
    <row r="255" spans="3:6">
      <c r="C255" s="66">
        <f t="shared" si="12"/>
        <v>77.8</v>
      </c>
      <c r="D255" s="66">
        <f t="shared" si="13"/>
        <v>0.63</v>
      </c>
      <c r="E255" s="66">
        <f t="shared" si="14"/>
        <v>3.941</v>
      </c>
      <c r="F255" s="65">
        <f t="shared" si="15"/>
        <v>1.106</v>
      </c>
    </row>
    <row r="256" spans="3:6">
      <c r="C256" s="66">
        <f t="shared" si="12"/>
        <v>77.8</v>
      </c>
      <c r="D256" s="66">
        <f t="shared" si="13"/>
        <v>0.63</v>
      </c>
      <c r="E256" s="65">
        <f t="shared" si="14"/>
        <v>3.941</v>
      </c>
      <c r="F256" s="65">
        <f t="shared" si="15"/>
        <v>1.106</v>
      </c>
    </row>
    <row r="257" spans="3:6">
      <c r="C257" s="66">
        <f t="shared" si="12"/>
        <v>77.8</v>
      </c>
      <c r="D257" s="66">
        <f t="shared" si="13"/>
        <v>0.63</v>
      </c>
      <c r="E257" s="66">
        <f t="shared" si="14"/>
        <v>3.941</v>
      </c>
      <c r="F257" s="65">
        <f t="shared" si="15"/>
        <v>1.106</v>
      </c>
    </row>
    <row r="258" spans="3:6">
      <c r="C258" s="66">
        <f t="shared" si="12"/>
        <v>77.8</v>
      </c>
      <c r="D258" s="66">
        <f t="shared" si="13"/>
        <v>0.63</v>
      </c>
      <c r="E258" s="66">
        <f t="shared" si="14"/>
        <v>3.941</v>
      </c>
      <c r="F258" s="65">
        <f t="shared" si="15"/>
        <v>1.106</v>
      </c>
    </row>
    <row r="259" spans="3:6">
      <c r="C259" s="66">
        <f t="shared" si="12"/>
        <v>77.8</v>
      </c>
      <c r="D259" s="66">
        <f t="shared" si="13"/>
        <v>0.63</v>
      </c>
      <c r="E259" s="66">
        <f t="shared" si="14"/>
        <v>3.941</v>
      </c>
      <c r="F259" s="65">
        <f t="shared" si="15"/>
        <v>1.106</v>
      </c>
    </row>
    <row r="260" spans="3:6">
      <c r="C260" s="66">
        <f t="shared" si="12"/>
        <v>77.8</v>
      </c>
      <c r="D260" s="66">
        <f t="shared" si="13"/>
        <v>0.63</v>
      </c>
      <c r="E260" s="65">
        <f t="shared" si="14"/>
        <v>3.941</v>
      </c>
      <c r="F260" s="65">
        <f t="shared" si="15"/>
        <v>1.106</v>
      </c>
    </row>
    <row r="261" spans="3:6">
      <c r="C261" s="66">
        <f t="shared" ref="C261:C300" si="16">C260</f>
        <v>77.8</v>
      </c>
      <c r="D261" s="66">
        <f t="shared" ref="D261:D300" si="17">D260</f>
        <v>0.63</v>
      </c>
      <c r="E261" s="66">
        <f t="shared" ref="E261:E300" si="18">E260</f>
        <v>3.941</v>
      </c>
      <c r="F261" s="65">
        <f t="shared" ref="F261:F300" si="19">F260</f>
        <v>1.106</v>
      </c>
    </row>
    <row r="262" spans="3:6">
      <c r="C262" s="66">
        <f t="shared" si="16"/>
        <v>77.8</v>
      </c>
      <c r="D262" s="66">
        <f t="shared" si="17"/>
        <v>0.63</v>
      </c>
      <c r="E262" s="66">
        <f t="shared" si="18"/>
        <v>3.941</v>
      </c>
      <c r="F262" s="65">
        <f t="shared" si="19"/>
        <v>1.106</v>
      </c>
    </row>
    <row r="263" spans="3:6">
      <c r="C263" s="66">
        <f t="shared" si="16"/>
        <v>77.8</v>
      </c>
      <c r="D263" s="66">
        <f t="shared" si="17"/>
        <v>0.63</v>
      </c>
      <c r="E263" s="66">
        <f t="shared" si="18"/>
        <v>3.941</v>
      </c>
      <c r="F263" s="65">
        <f t="shared" si="19"/>
        <v>1.106</v>
      </c>
    </row>
    <row r="264" spans="3:6">
      <c r="C264" s="66">
        <f t="shared" si="16"/>
        <v>77.8</v>
      </c>
      <c r="D264" s="66">
        <f t="shared" si="17"/>
        <v>0.63</v>
      </c>
      <c r="E264" s="65">
        <f t="shared" si="18"/>
        <v>3.941</v>
      </c>
      <c r="F264" s="65">
        <f t="shared" si="19"/>
        <v>1.106</v>
      </c>
    </row>
    <row r="265" spans="3:6">
      <c r="C265" s="66">
        <f t="shared" si="16"/>
        <v>77.8</v>
      </c>
      <c r="D265" s="66">
        <f t="shared" si="17"/>
        <v>0.63</v>
      </c>
      <c r="E265" s="66">
        <f t="shared" si="18"/>
        <v>3.941</v>
      </c>
      <c r="F265" s="65">
        <f t="shared" si="19"/>
        <v>1.106</v>
      </c>
    </row>
    <row r="266" spans="3:6">
      <c r="C266" s="66">
        <f t="shared" si="16"/>
        <v>77.8</v>
      </c>
      <c r="D266" s="66">
        <f t="shared" si="17"/>
        <v>0.63</v>
      </c>
      <c r="E266" s="66">
        <f t="shared" si="18"/>
        <v>3.941</v>
      </c>
      <c r="F266" s="65">
        <f t="shared" si="19"/>
        <v>1.106</v>
      </c>
    </row>
    <row r="267" spans="3:6">
      <c r="C267" s="66">
        <f t="shared" si="16"/>
        <v>77.8</v>
      </c>
      <c r="D267" s="66">
        <f t="shared" si="17"/>
        <v>0.63</v>
      </c>
      <c r="E267" s="66">
        <f t="shared" si="18"/>
        <v>3.941</v>
      </c>
      <c r="F267" s="65">
        <f t="shared" si="19"/>
        <v>1.106</v>
      </c>
    </row>
    <row r="268" spans="3:6">
      <c r="C268" s="66">
        <f t="shared" si="16"/>
        <v>77.8</v>
      </c>
      <c r="D268" s="66">
        <f t="shared" si="17"/>
        <v>0.63</v>
      </c>
      <c r="E268" s="65">
        <f t="shared" si="18"/>
        <v>3.941</v>
      </c>
      <c r="F268" s="65">
        <f t="shared" si="19"/>
        <v>1.106</v>
      </c>
    </row>
    <row r="269" spans="3:6">
      <c r="C269" s="66">
        <f t="shared" si="16"/>
        <v>77.8</v>
      </c>
      <c r="D269" s="66">
        <f t="shared" si="17"/>
        <v>0.63</v>
      </c>
      <c r="E269" s="66">
        <f t="shared" si="18"/>
        <v>3.941</v>
      </c>
      <c r="F269" s="65">
        <f t="shared" si="19"/>
        <v>1.106</v>
      </c>
    </row>
    <row r="270" spans="3:6">
      <c r="C270" s="66">
        <f t="shared" si="16"/>
        <v>77.8</v>
      </c>
      <c r="D270" s="66">
        <f t="shared" si="17"/>
        <v>0.63</v>
      </c>
      <c r="E270" s="66">
        <f t="shared" si="18"/>
        <v>3.941</v>
      </c>
      <c r="F270" s="65">
        <f t="shared" si="19"/>
        <v>1.106</v>
      </c>
    </row>
    <row r="271" spans="3:6">
      <c r="C271" s="66">
        <f t="shared" si="16"/>
        <v>77.8</v>
      </c>
      <c r="D271" s="66">
        <f t="shared" si="17"/>
        <v>0.63</v>
      </c>
      <c r="E271" s="66">
        <f t="shared" si="18"/>
        <v>3.941</v>
      </c>
      <c r="F271" s="65">
        <f t="shared" si="19"/>
        <v>1.106</v>
      </c>
    </row>
    <row r="272" spans="3:6">
      <c r="C272" s="66">
        <f t="shared" si="16"/>
        <v>77.8</v>
      </c>
      <c r="D272" s="66">
        <f t="shared" si="17"/>
        <v>0.63</v>
      </c>
      <c r="E272" s="65">
        <f t="shared" si="18"/>
        <v>3.941</v>
      </c>
      <c r="F272" s="65">
        <f t="shared" si="19"/>
        <v>1.106</v>
      </c>
    </row>
    <row r="273" spans="3:6">
      <c r="C273" s="66">
        <f t="shared" si="16"/>
        <v>77.8</v>
      </c>
      <c r="D273" s="66">
        <f t="shared" si="17"/>
        <v>0.63</v>
      </c>
      <c r="E273" s="66">
        <f t="shared" si="18"/>
        <v>3.941</v>
      </c>
      <c r="F273" s="65">
        <f t="shared" si="19"/>
        <v>1.106</v>
      </c>
    </row>
    <row r="274" spans="3:6">
      <c r="C274" s="66">
        <f t="shared" si="16"/>
        <v>77.8</v>
      </c>
      <c r="D274" s="66">
        <f t="shared" si="17"/>
        <v>0.63</v>
      </c>
      <c r="E274" s="66">
        <f t="shared" si="18"/>
        <v>3.941</v>
      </c>
      <c r="F274" s="65">
        <f t="shared" si="19"/>
        <v>1.106</v>
      </c>
    </row>
    <row r="275" spans="3:6">
      <c r="C275" s="66">
        <f t="shared" si="16"/>
        <v>77.8</v>
      </c>
      <c r="D275" s="66">
        <f t="shared" si="17"/>
        <v>0.63</v>
      </c>
      <c r="E275" s="66">
        <f t="shared" si="18"/>
        <v>3.941</v>
      </c>
      <c r="F275" s="65">
        <f t="shared" si="19"/>
        <v>1.106</v>
      </c>
    </row>
    <row r="276" spans="3:6">
      <c r="C276" s="66">
        <f t="shared" si="16"/>
        <v>77.8</v>
      </c>
      <c r="D276" s="66">
        <f t="shared" si="17"/>
        <v>0.63</v>
      </c>
      <c r="E276" s="65">
        <f t="shared" si="18"/>
        <v>3.941</v>
      </c>
      <c r="F276" s="65">
        <f t="shared" si="19"/>
        <v>1.106</v>
      </c>
    </row>
    <row r="277" spans="3:6">
      <c r="C277" s="66">
        <f t="shared" si="16"/>
        <v>77.8</v>
      </c>
      <c r="D277" s="66">
        <f t="shared" si="17"/>
        <v>0.63</v>
      </c>
      <c r="E277" s="66">
        <f t="shared" si="18"/>
        <v>3.941</v>
      </c>
      <c r="F277" s="65">
        <f t="shared" si="19"/>
        <v>1.106</v>
      </c>
    </row>
    <row r="278" spans="3:6">
      <c r="C278" s="66">
        <f t="shared" si="16"/>
        <v>77.8</v>
      </c>
      <c r="D278" s="66">
        <f t="shared" si="17"/>
        <v>0.63</v>
      </c>
      <c r="E278" s="66">
        <f t="shared" si="18"/>
        <v>3.941</v>
      </c>
      <c r="F278" s="65">
        <f t="shared" si="19"/>
        <v>1.106</v>
      </c>
    </row>
    <row r="279" spans="3:6">
      <c r="C279" s="66">
        <f t="shared" si="16"/>
        <v>77.8</v>
      </c>
      <c r="D279" s="66">
        <f t="shared" si="17"/>
        <v>0.63</v>
      </c>
      <c r="E279" s="66">
        <f t="shared" si="18"/>
        <v>3.941</v>
      </c>
      <c r="F279" s="65">
        <f t="shared" si="19"/>
        <v>1.106</v>
      </c>
    </row>
    <row r="280" spans="3:6">
      <c r="C280" s="66">
        <f t="shared" si="16"/>
        <v>77.8</v>
      </c>
      <c r="D280" s="66">
        <f t="shared" si="17"/>
        <v>0.63</v>
      </c>
      <c r="E280" s="65">
        <f t="shared" si="18"/>
        <v>3.941</v>
      </c>
      <c r="F280" s="65">
        <f t="shared" si="19"/>
        <v>1.106</v>
      </c>
    </row>
    <row r="281" spans="3:6">
      <c r="C281" s="66">
        <f t="shared" si="16"/>
        <v>77.8</v>
      </c>
      <c r="D281" s="66">
        <f t="shared" si="17"/>
        <v>0.63</v>
      </c>
      <c r="E281" s="66">
        <f t="shared" si="18"/>
        <v>3.941</v>
      </c>
      <c r="F281" s="65">
        <f t="shared" si="19"/>
        <v>1.106</v>
      </c>
    </row>
    <row r="282" spans="3:6">
      <c r="C282" s="66">
        <f t="shared" si="16"/>
        <v>77.8</v>
      </c>
      <c r="D282" s="66">
        <f t="shared" si="17"/>
        <v>0.63</v>
      </c>
      <c r="E282" s="66">
        <f t="shared" si="18"/>
        <v>3.941</v>
      </c>
      <c r="F282" s="65">
        <f t="shared" si="19"/>
        <v>1.106</v>
      </c>
    </row>
    <row r="283" spans="3:6">
      <c r="C283" s="66">
        <f t="shared" si="16"/>
        <v>77.8</v>
      </c>
      <c r="D283" s="66">
        <f t="shared" si="17"/>
        <v>0.63</v>
      </c>
      <c r="E283" s="66">
        <f t="shared" si="18"/>
        <v>3.941</v>
      </c>
      <c r="F283" s="65">
        <f t="shared" si="19"/>
        <v>1.106</v>
      </c>
    </row>
    <row r="284" spans="3:6">
      <c r="C284" s="66">
        <f t="shared" si="16"/>
        <v>77.8</v>
      </c>
      <c r="D284" s="66">
        <f t="shared" si="17"/>
        <v>0.63</v>
      </c>
      <c r="E284" s="65">
        <f t="shared" si="18"/>
        <v>3.941</v>
      </c>
      <c r="F284" s="65">
        <f t="shared" si="19"/>
        <v>1.106</v>
      </c>
    </row>
    <row r="285" spans="3:6">
      <c r="C285" s="66">
        <f t="shared" si="16"/>
        <v>77.8</v>
      </c>
      <c r="D285" s="66">
        <f t="shared" si="17"/>
        <v>0.63</v>
      </c>
      <c r="E285" s="66">
        <f t="shared" si="18"/>
        <v>3.941</v>
      </c>
      <c r="F285" s="65">
        <f t="shared" si="19"/>
        <v>1.106</v>
      </c>
    </row>
    <row r="286" spans="3:6">
      <c r="C286" s="66">
        <f t="shared" si="16"/>
        <v>77.8</v>
      </c>
      <c r="D286" s="66">
        <f t="shared" si="17"/>
        <v>0.63</v>
      </c>
      <c r="E286" s="66">
        <f t="shared" si="18"/>
        <v>3.941</v>
      </c>
      <c r="F286" s="65">
        <f t="shared" si="19"/>
        <v>1.106</v>
      </c>
    </row>
    <row r="287" spans="3:6">
      <c r="C287" s="66">
        <f t="shared" si="16"/>
        <v>77.8</v>
      </c>
      <c r="D287" s="66">
        <f t="shared" si="17"/>
        <v>0.63</v>
      </c>
      <c r="E287" s="66">
        <f t="shared" si="18"/>
        <v>3.941</v>
      </c>
      <c r="F287" s="65">
        <f t="shared" si="19"/>
        <v>1.106</v>
      </c>
    </row>
    <row r="288" spans="3:6">
      <c r="C288" s="66">
        <f t="shared" si="16"/>
        <v>77.8</v>
      </c>
      <c r="D288" s="66">
        <f t="shared" si="17"/>
        <v>0.63</v>
      </c>
      <c r="E288" s="65">
        <f t="shared" si="18"/>
        <v>3.941</v>
      </c>
      <c r="F288" s="65">
        <f t="shared" si="19"/>
        <v>1.106</v>
      </c>
    </row>
    <row r="289" spans="3:6">
      <c r="C289" s="66">
        <f t="shared" si="16"/>
        <v>77.8</v>
      </c>
      <c r="D289" s="66">
        <f t="shared" si="17"/>
        <v>0.63</v>
      </c>
      <c r="E289" s="66">
        <f t="shared" si="18"/>
        <v>3.941</v>
      </c>
      <c r="F289" s="65">
        <f t="shared" si="19"/>
        <v>1.106</v>
      </c>
    </row>
    <row r="290" spans="3:6">
      <c r="C290" s="66">
        <f t="shared" si="16"/>
        <v>77.8</v>
      </c>
      <c r="D290" s="66">
        <f t="shared" si="17"/>
        <v>0.63</v>
      </c>
      <c r="E290" s="66">
        <f t="shared" si="18"/>
        <v>3.941</v>
      </c>
      <c r="F290" s="65">
        <f t="shared" si="19"/>
        <v>1.106</v>
      </c>
    </row>
    <row r="291" spans="3:6">
      <c r="C291" s="66">
        <f t="shared" si="16"/>
        <v>77.8</v>
      </c>
      <c r="D291" s="66">
        <f t="shared" si="17"/>
        <v>0.63</v>
      </c>
      <c r="E291" s="66">
        <f t="shared" si="18"/>
        <v>3.941</v>
      </c>
      <c r="F291" s="65">
        <f t="shared" si="19"/>
        <v>1.106</v>
      </c>
    </row>
    <row r="292" spans="3:6">
      <c r="C292" s="66">
        <f t="shared" si="16"/>
        <v>77.8</v>
      </c>
      <c r="D292" s="66">
        <f t="shared" si="17"/>
        <v>0.63</v>
      </c>
      <c r="E292" s="65">
        <f t="shared" si="18"/>
        <v>3.941</v>
      </c>
      <c r="F292" s="65">
        <f t="shared" si="19"/>
        <v>1.106</v>
      </c>
    </row>
    <row r="293" spans="3:6">
      <c r="C293" s="66">
        <f t="shared" si="16"/>
        <v>77.8</v>
      </c>
      <c r="D293" s="66">
        <f t="shared" si="17"/>
        <v>0.63</v>
      </c>
      <c r="E293" s="66">
        <f t="shared" si="18"/>
        <v>3.941</v>
      </c>
      <c r="F293" s="65">
        <f t="shared" si="19"/>
        <v>1.106</v>
      </c>
    </row>
    <row r="294" spans="3:6">
      <c r="C294" s="66">
        <f t="shared" si="16"/>
        <v>77.8</v>
      </c>
      <c r="D294" s="66">
        <f t="shared" si="17"/>
        <v>0.63</v>
      </c>
      <c r="E294" s="66">
        <f t="shared" si="18"/>
        <v>3.941</v>
      </c>
      <c r="F294" s="65">
        <f t="shared" si="19"/>
        <v>1.106</v>
      </c>
    </row>
    <row r="295" spans="3:6">
      <c r="C295" s="66">
        <f t="shared" si="16"/>
        <v>77.8</v>
      </c>
      <c r="D295" s="66">
        <f t="shared" si="17"/>
        <v>0.63</v>
      </c>
      <c r="E295" s="66">
        <f t="shared" si="18"/>
        <v>3.941</v>
      </c>
      <c r="F295" s="65">
        <f t="shared" si="19"/>
        <v>1.106</v>
      </c>
    </row>
    <row r="296" spans="3:6">
      <c r="C296" s="66">
        <f t="shared" si="16"/>
        <v>77.8</v>
      </c>
      <c r="D296" s="66">
        <f t="shared" si="17"/>
        <v>0.63</v>
      </c>
      <c r="E296" s="65">
        <f t="shared" si="18"/>
        <v>3.941</v>
      </c>
      <c r="F296" s="65">
        <f t="shared" si="19"/>
        <v>1.106</v>
      </c>
    </row>
    <row r="297" spans="3:6">
      <c r="C297" s="66">
        <f t="shared" si="16"/>
        <v>77.8</v>
      </c>
      <c r="D297" s="66">
        <f t="shared" si="17"/>
        <v>0.63</v>
      </c>
      <c r="E297" s="66">
        <f t="shared" si="18"/>
        <v>3.941</v>
      </c>
      <c r="F297" s="65">
        <f t="shared" si="19"/>
        <v>1.106</v>
      </c>
    </row>
    <row r="298" spans="3:6">
      <c r="C298" s="66">
        <f t="shared" si="16"/>
        <v>77.8</v>
      </c>
      <c r="D298" s="66">
        <f t="shared" si="17"/>
        <v>0.63</v>
      </c>
      <c r="E298" s="66">
        <f t="shared" si="18"/>
        <v>3.941</v>
      </c>
      <c r="F298" s="65">
        <f t="shared" si="19"/>
        <v>1.106</v>
      </c>
    </row>
    <row r="299" spans="3:6">
      <c r="C299" s="66">
        <f t="shared" si="16"/>
        <v>77.8</v>
      </c>
      <c r="D299" s="66">
        <f t="shared" si="17"/>
        <v>0.63</v>
      </c>
      <c r="E299" s="66">
        <f t="shared" si="18"/>
        <v>3.941</v>
      </c>
      <c r="F299" s="65">
        <f t="shared" si="19"/>
        <v>1.106</v>
      </c>
    </row>
    <row r="300" spans="3:6">
      <c r="C300" s="66">
        <f t="shared" si="16"/>
        <v>77.8</v>
      </c>
      <c r="D300" s="66">
        <f t="shared" si="17"/>
        <v>0.63</v>
      </c>
      <c r="E300" s="65">
        <f t="shared" si="18"/>
        <v>3.941</v>
      </c>
      <c r="F300" s="65">
        <f t="shared" si="19"/>
        <v>1.106</v>
      </c>
    </row>
  </sheetData>
  <mergeCells count="1">
    <mergeCell ref="H3:K4"/>
  </mergeCells>
  <pageMargins left="0.7" right="0.7" top="0.75" bottom="0.75" header="0.3" footer="0.3"/>
  <pageSetup paperSize="1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E300"/>
  <sheetViews>
    <sheetView topLeftCell="P1" workbookViewId="0">
      <selection activeCell="AB17" sqref="AB17"/>
    </sheetView>
  </sheetViews>
  <sheetFormatPr defaultColWidth="9" defaultRowHeight="13.2"/>
  <cols>
    <col min="1" max="1" width="11.2314814814815" customWidth="1"/>
    <col min="2" max="2" width="9.23148148148148" style="40"/>
    <col min="4" max="4" width="9.53703703703704" customWidth="1"/>
    <col min="15" max="15" width="12.0740740740741" customWidth="1"/>
    <col min="20" max="20" width="9.23148148148148" style="41"/>
  </cols>
  <sheetData>
    <row r="4" ht="13.95"/>
    <row r="5" ht="13.95" spans="1:31">
      <c r="A5" s="42" t="s">
        <v>41</v>
      </c>
      <c r="B5" s="42"/>
      <c r="C5" s="42"/>
      <c r="D5" s="42"/>
      <c r="E5" s="42"/>
      <c r="F5" s="42"/>
      <c r="G5" s="42"/>
      <c r="H5" s="42"/>
      <c r="I5" s="42"/>
      <c r="J5" s="42"/>
      <c r="K5" s="45"/>
      <c r="L5" s="46" t="s">
        <v>42</v>
      </c>
      <c r="M5" s="47"/>
      <c r="N5" s="47"/>
      <c r="O5" s="47"/>
      <c r="P5" s="47"/>
      <c r="Q5" s="47"/>
      <c r="R5" s="47"/>
      <c r="S5" s="50"/>
      <c r="T5" s="51" t="s">
        <v>43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="39" customFormat="1" ht="13.95" spans="1:31">
      <c r="A6" s="39" t="s">
        <v>2</v>
      </c>
      <c r="B6" s="43" t="s">
        <v>3</v>
      </c>
      <c r="C6" s="39" t="s">
        <v>4</v>
      </c>
      <c r="D6" s="39" t="s">
        <v>5</v>
      </c>
      <c r="E6" s="39" t="s">
        <v>44</v>
      </c>
      <c r="F6" s="44" t="s">
        <v>45</v>
      </c>
      <c r="G6" s="44" t="s">
        <v>46</v>
      </c>
      <c r="H6" s="44" t="s">
        <v>9</v>
      </c>
      <c r="I6" s="44" t="s">
        <v>10</v>
      </c>
      <c r="J6" s="44" t="s">
        <v>11</v>
      </c>
      <c r="K6" s="44" t="s">
        <v>12</v>
      </c>
      <c r="L6" s="48" t="s">
        <v>47</v>
      </c>
      <c r="M6" s="48" t="s">
        <v>48</v>
      </c>
      <c r="N6" s="48" t="s">
        <v>49</v>
      </c>
      <c r="O6" s="48" t="s">
        <v>50</v>
      </c>
      <c r="P6" s="48" t="s">
        <v>35</v>
      </c>
      <c r="Q6" s="48" t="s">
        <v>36</v>
      </c>
      <c r="R6" s="48" t="s">
        <v>37</v>
      </c>
      <c r="S6" s="48" t="s">
        <v>9</v>
      </c>
      <c r="T6" s="52" t="s">
        <v>13</v>
      </c>
      <c r="U6" s="39" t="s">
        <v>14</v>
      </c>
      <c r="V6" s="39" t="s">
        <v>15</v>
      </c>
      <c r="W6" s="39" t="s">
        <v>16</v>
      </c>
      <c r="X6" s="39" t="s">
        <v>17</v>
      </c>
      <c r="Y6" s="39" t="s">
        <v>18</v>
      </c>
      <c r="Z6" s="39" t="s">
        <v>19</v>
      </c>
      <c r="AA6" s="39" t="s">
        <v>20</v>
      </c>
      <c r="AB6" s="39" t="s">
        <v>21</v>
      </c>
      <c r="AC6" s="39" t="s">
        <v>22</v>
      </c>
      <c r="AD6" s="39" t="s">
        <v>23</v>
      </c>
      <c r="AE6" s="39" t="s">
        <v>24</v>
      </c>
    </row>
    <row r="7" s="39" customFormat="1" spans="2:31">
      <c r="B7" s="43"/>
      <c r="E7" s="39" t="s">
        <v>27</v>
      </c>
      <c r="F7" s="39" t="s">
        <v>29</v>
      </c>
      <c r="G7" s="39" t="s">
        <v>29</v>
      </c>
      <c r="H7" s="39" t="s">
        <v>27</v>
      </c>
      <c r="I7" s="39" t="s">
        <v>51</v>
      </c>
      <c r="J7" s="39" t="s">
        <v>29</v>
      </c>
      <c r="K7" s="39" t="s">
        <v>29</v>
      </c>
      <c r="O7" s="49" t="s">
        <v>52</v>
      </c>
      <c r="S7" s="49" t="s">
        <v>53</v>
      </c>
      <c r="T7" s="52" t="s">
        <v>29</v>
      </c>
      <c r="U7" s="39" t="s">
        <v>29</v>
      </c>
      <c r="V7" s="39" t="s">
        <v>30</v>
      </c>
      <c r="W7" s="39" t="s">
        <v>30</v>
      </c>
      <c r="X7" s="39" t="s">
        <v>31</v>
      </c>
      <c r="Y7" s="39" t="s">
        <v>30</v>
      </c>
      <c r="Z7" s="39" t="s">
        <v>30</v>
      </c>
      <c r="AA7" s="39" t="s">
        <v>31</v>
      </c>
      <c r="AC7" s="39" t="s">
        <v>32</v>
      </c>
      <c r="AD7" s="39" t="s">
        <v>32</v>
      </c>
      <c r="AE7" s="39" t="s">
        <v>33</v>
      </c>
    </row>
    <row r="8" spans="1:31">
      <c r="A8">
        <f>'Input Data'!A7</f>
        <v>0</v>
      </c>
      <c r="B8" s="40">
        <f>'Input Data'!B7</f>
        <v>0</v>
      </c>
      <c r="C8">
        <f>'Input Data'!C7</f>
        <v>0</v>
      </c>
      <c r="D8">
        <f>'Input Data'!D7</f>
        <v>0</v>
      </c>
      <c r="E8">
        <f>'Input Data'!E7</f>
        <v>0</v>
      </c>
      <c r="F8">
        <f>'Input Data'!F7</f>
        <v>0</v>
      </c>
      <c r="G8">
        <f>'Input Data'!G7</f>
        <v>0</v>
      </c>
      <c r="H8">
        <f>'Input Data'!H7</f>
        <v>0</v>
      </c>
      <c r="I8">
        <f>'Input Data'!I7</f>
        <v>0</v>
      </c>
      <c r="J8">
        <f>'Input Data'!J7</f>
        <v>0</v>
      </c>
      <c r="K8">
        <f>'Input Data'!K7</f>
        <v>0</v>
      </c>
      <c r="L8">
        <f>100-(F8+G8)</f>
        <v>100</v>
      </c>
      <c r="M8">
        <f>L8*T8</f>
        <v>0</v>
      </c>
      <c r="N8">
        <f>J8*(T8-U8)</f>
        <v>0</v>
      </c>
      <c r="O8" s="1">
        <f>'Input Data2'!C3/1000</f>
        <v>0.0778</v>
      </c>
      <c r="P8" s="1">
        <f>'Input Data2'!D3</f>
        <v>0.63</v>
      </c>
      <c r="Q8">
        <f>'Input Data2'!E3</f>
        <v>3.941</v>
      </c>
      <c r="R8">
        <f>'Input Data2'!F3</f>
        <v>1.106</v>
      </c>
      <c r="S8">
        <f>H8*1000*60</f>
        <v>0</v>
      </c>
      <c r="T8" s="41">
        <f>F8-J8</f>
        <v>0</v>
      </c>
      <c r="U8">
        <f>K8-G8</f>
        <v>0</v>
      </c>
      <c r="V8">
        <f>S8*(M8+N8)/(L8*O8*100)</f>
        <v>0</v>
      </c>
      <c r="W8">
        <f>S8*(M8+N8)/(L8*(O8^P8)*100)</f>
        <v>0</v>
      </c>
      <c r="X8">
        <f>S8*(M8+N8)/(L8*100)</f>
        <v>0</v>
      </c>
      <c r="Y8">
        <f>S8*U8/(O8*100)</f>
        <v>0</v>
      </c>
      <c r="Z8">
        <f>S8*U8/(O8^P8*100)</f>
        <v>0</v>
      </c>
      <c r="AA8">
        <f>S8*U8/100</f>
        <v>0</v>
      </c>
      <c r="AB8" t="e">
        <f>Y8/V8</f>
        <v>#DIV/0!</v>
      </c>
      <c r="AC8">
        <f>(Q8*V8+R8*Y8)/1000</f>
        <v>0</v>
      </c>
      <c r="AD8">
        <f>(Q8*W8+R8*Z8)/1000</f>
        <v>0</v>
      </c>
      <c r="AE8">
        <f>(Q8*X8+R8*AA8)/1000</f>
        <v>0</v>
      </c>
    </row>
    <row r="9" spans="1:31">
      <c r="A9">
        <f>'Input Data'!A8</f>
        <v>0</v>
      </c>
      <c r="B9" s="40">
        <f>'Input Data'!B8</f>
        <v>0</v>
      </c>
      <c r="C9">
        <f>'Input Data'!C8</f>
        <v>0</v>
      </c>
      <c r="D9">
        <f>'Input Data'!D8</f>
        <v>0</v>
      </c>
      <c r="E9">
        <f>'Input Data'!E8</f>
        <v>0</v>
      </c>
      <c r="F9">
        <f>'Input Data'!F8</f>
        <v>0</v>
      </c>
      <c r="G9">
        <f>'Input Data'!G8</f>
        <v>0</v>
      </c>
      <c r="H9">
        <f>'Input Data'!H8</f>
        <v>0</v>
      </c>
      <c r="I9">
        <f>'Input Data'!I8</f>
        <v>0</v>
      </c>
      <c r="J9">
        <f>'Input Data'!J8</f>
        <v>0</v>
      </c>
      <c r="K9">
        <f>'Input Data'!K8</f>
        <v>0</v>
      </c>
      <c r="L9">
        <f t="shared" ref="L9:L22" si="0">100-(F9+G9)</f>
        <v>100</v>
      </c>
      <c r="M9">
        <f t="shared" ref="M9:M22" si="1">L9*T9</f>
        <v>0</v>
      </c>
      <c r="N9">
        <f t="shared" ref="N9:N21" si="2">J9*(T9-U9)</f>
        <v>0</v>
      </c>
      <c r="O9" s="1">
        <f>'Input Data2'!C4/1000</f>
        <v>0.0778</v>
      </c>
      <c r="P9" s="1">
        <f>'Input Data2'!D4</f>
        <v>0.63</v>
      </c>
      <c r="Q9">
        <f>'Input Data2'!E4</f>
        <v>3.941</v>
      </c>
      <c r="R9">
        <f>'Input Data2'!F4</f>
        <v>1.106</v>
      </c>
      <c r="S9">
        <f t="shared" ref="S9:S72" si="3">H9*1000*60</f>
        <v>0</v>
      </c>
      <c r="T9" s="41">
        <f t="shared" ref="T9:T21" si="4">F9-J9</f>
        <v>0</v>
      </c>
      <c r="U9">
        <f t="shared" ref="U9:U21" si="5">K9-G9</f>
        <v>0</v>
      </c>
      <c r="V9">
        <f t="shared" ref="V9:V21" si="6">S9*(M9+N9)/(L9*O9*100)</f>
        <v>0</v>
      </c>
      <c r="W9">
        <f t="shared" ref="W9:W21" si="7">S9*(M9+N9)/(L9*(O9^P9)*100)</f>
        <v>0</v>
      </c>
      <c r="X9">
        <f t="shared" ref="X9:X21" si="8">S9*(M9+N9)/(L9*100)</f>
        <v>0</v>
      </c>
      <c r="Y9">
        <f t="shared" ref="Y9:Y21" si="9">S9*U9/(O9*100)</f>
        <v>0</v>
      </c>
      <c r="Z9">
        <f t="shared" ref="Z9:Z21" si="10">S9*U9/(O9^P9*100)</f>
        <v>0</v>
      </c>
      <c r="AA9">
        <f t="shared" ref="AA9:AA21" si="11">S9*U9/100</f>
        <v>0</v>
      </c>
      <c r="AB9" t="e">
        <f t="shared" ref="AB9:AB21" si="12">Y9/V9</f>
        <v>#DIV/0!</v>
      </c>
      <c r="AC9">
        <f t="shared" ref="AC9:AC21" si="13">(Q9*V9+R9*Y9)/1000</f>
        <v>0</v>
      </c>
      <c r="AD9">
        <f t="shared" ref="AD9:AD21" si="14">(Q9*W9+R9*Z9)/1000</f>
        <v>0</v>
      </c>
      <c r="AE9">
        <f t="shared" ref="AE9:AE21" si="15">(Q9*X9+R9*AA9)/1000</f>
        <v>0</v>
      </c>
    </row>
    <row r="10" spans="1:31">
      <c r="A10">
        <f>'Input Data'!A9</f>
        <v>0</v>
      </c>
      <c r="B10" s="40">
        <f>'Input Data'!B9</f>
        <v>0</v>
      </c>
      <c r="C10">
        <f>'Input Data'!C9</f>
        <v>0</v>
      </c>
      <c r="D10">
        <f>'Input Data'!D9</f>
        <v>0</v>
      </c>
      <c r="E10">
        <f>'Input Data'!E9</f>
        <v>0</v>
      </c>
      <c r="F10">
        <f>'Input Data'!F9</f>
        <v>0</v>
      </c>
      <c r="G10">
        <f>'Input Data'!G9</f>
        <v>0</v>
      </c>
      <c r="H10">
        <f>'Input Data'!H9</f>
        <v>0</v>
      </c>
      <c r="I10">
        <f>'Input Data'!I9</f>
        <v>0</v>
      </c>
      <c r="J10">
        <f>'Input Data'!J9</f>
        <v>0</v>
      </c>
      <c r="K10">
        <f>'Input Data'!K9</f>
        <v>0</v>
      </c>
      <c r="L10">
        <f t="shared" si="0"/>
        <v>100</v>
      </c>
      <c r="M10">
        <f t="shared" si="1"/>
        <v>0</v>
      </c>
      <c r="N10">
        <f t="shared" si="2"/>
        <v>0</v>
      </c>
      <c r="O10" s="1">
        <f>'Input Data2'!C5/1000</f>
        <v>0.0778</v>
      </c>
      <c r="P10" s="1">
        <f>'Input Data2'!D5</f>
        <v>0.63</v>
      </c>
      <c r="Q10">
        <f>'Input Data2'!E5</f>
        <v>3.941</v>
      </c>
      <c r="R10">
        <f>'Input Data2'!F5</f>
        <v>1.106</v>
      </c>
      <c r="S10">
        <f t="shared" si="3"/>
        <v>0</v>
      </c>
      <c r="T10" s="41">
        <f t="shared" si="4"/>
        <v>0</v>
      </c>
      <c r="U10">
        <f t="shared" si="5"/>
        <v>0</v>
      </c>
      <c r="V10">
        <f t="shared" si="6"/>
        <v>0</v>
      </c>
      <c r="W10">
        <f t="shared" si="7"/>
        <v>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 t="e">
        <f t="shared" si="12"/>
        <v>#DIV/0!</v>
      </c>
      <c r="AC10">
        <f t="shared" si="13"/>
        <v>0</v>
      </c>
      <c r="AD10">
        <f t="shared" si="14"/>
        <v>0</v>
      </c>
      <c r="AE10">
        <f t="shared" si="15"/>
        <v>0</v>
      </c>
    </row>
    <row r="11" spans="1:31">
      <c r="A11">
        <f>'Input Data'!A10</f>
        <v>0</v>
      </c>
      <c r="B11" s="40">
        <f>'Input Data'!B10</f>
        <v>0</v>
      </c>
      <c r="C11">
        <f>'Input Data'!C10</f>
        <v>0</v>
      </c>
      <c r="D11">
        <f>'Input Data'!D10</f>
        <v>0</v>
      </c>
      <c r="E11">
        <f>'Input Data'!E10</f>
        <v>0</v>
      </c>
      <c r="F11">
        <f>'Input Data'!F10</f>
        <v>0</v>
      </c>
      <c r="G11">
        <f>'Input Data'!G10</f>
        <v>0</v>
      </c>
      <c r="H11">
        <f>'Input Data'!H10</f>
        <v>0</v>
      </c>
      <c r="I11">
        <f>'Input Data'!I10</f>
        <v>0</v>
      </c>
      <c r="J11">
        <f>'Input Data'!J10</f>
        <v>0</v>
      </c>
      <c r="K11">
        <f>'Input Data'!K10</f>
        <v>0</v>
      </c>
      <c r="L11">
        <f t="shared" si="0"/>
        <v>100</v>
      </c>
      <c r="M11">
        <f t="shared" si="1"/>
        <v>0</v>
      </c>
      <c r="N11">
        <f t="shared" si="2"/>
        <v>0</v>
      </c>
      <c r="O11" s="1">
        <f>'Input Data2'!C6/1000</f>
        <v>0.0778</v>
      </c>
      <c r="P11" s="1">
        <f>'Input Data2'!D6</f>
        <v>0.63</v>
      </c>
      <c r="Q11">
        <f>'Input Data2'!E6</f>
        <v>3.941</v>
      </c>
      <c r="R11">
        <f>'Input Data2'!F6</f>
        <v>1.106</v>
      </c>
      <c r="S11">
        <f t="shared" si="3"/>
        <v>0</v>
      </c>
      <c r="T11" s="4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Z11">
        <f t="shared" si="10"/>
        <v>0</v>
      </c>
      <c r="AA11">
        <f t="shared" si="11"/>
        <v>0</v>
      </c>
      <c r="AB11" t="e">
        <f t="shared" si="12"/>
        <v>#DIV/0!</v>
      </c>
      <c r="AC11">
        <f t="shared" si="13"/>
        <v>0</v>
      </c>
      <c r="AD11">
        <f t="shared" si="14"/>
        <v>0</v>
      </c>
      <c r="AE11">
        <f t="shared" si="15"/>
        <v>0</v>
      </c>
    </row>
    <row r="12" spans="1:31">
      <c r="A12">
        <f>'Input Data'!A11</f>
        <v>0</v>
      </c>
      <c r="B12" s="40">
        <f>'Input Data'!B11</f>
        <v>0</v>
      </c>
      <c r="C12">
        <f>'Input Data'!C11</f>
        <v>0</v>
      </c>
      <c r="D12">
        <f>'Input Data'!D11</f>
        <v>0</v>
      </c>
      <c r="E12">
        <f>'Input Data'!E11</f>
        <v>0</v>
      </c>
      <c r="F12">
        <f>'Input Data'!F11</f>
        <v>0</v>
      </c>
      <c r="G12">
        <f>'Input Data'!G11</f>
        <v>0</v>
      </c>
      <c r="H12">
        <f>'Input Data'!H11</f>
        <v>0</v>
      </c>
      <c r="I12">
        <f>'Input Data'!I11</f>
        <v>0</v>
      </c>
      <c r="J12">
        <f>'Input Data'!J11</f>
        <v>0</v>
      </c>
      <c r="K12">
        <f>'Input Data'!K11</f>
        <v>0</v>
      </c>
      <c r="L12">
        <f t="shared" si="0"/>
        <v>100</v>
      </c>
      <c r="M12">
        <f t="shared" si="1"/>
        <v>0</v>
      </c>
      <c r="N12">
        <f t="shared" si="2"/>
        <v>0</v>
      </c>
      <c r="O12" s="1">
        <f>'Input Data2'!C7/1000</f>
        <v>0.0778</v>
      </c>
      <c r="P12" s="1">
        <f>'Input Data2'!D7</f>
        <v>0.63</v>
      </c>
      <c r="Q12">
        <f>'Input Data2'!E7</f>
        <v>3.941</v>
      </c>
      <c r="R12">
        <f>'Input Data2'!F7</f>
        <v>1.106</v>
      </c>
      <c r="S12">
        <f t="shared" si="3"/>
        <v>0</v>
      </c>
      <c r="T12" s="41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Z12">
        <f t="shared" si="10"/>
        <v>0</v>
      </c>
      <c r="AA12">
        <f t="shared" si="11"/>
        <v>0</v>
      </c>
      <c r="AB12" t="e">
        <f t="shared" si="12"/>
        <v>#DIV/0!</v>
      </c>
      <c r="AC12">
        <f t="shared" si="13"/>
        <v>0</v>
      </c>
      <c r="AD12">
        <f t="shared" si="14"/>
        <v>0</v>
      </c>
      <c r="AE12">
        <f t="shared" si="15"/>
        <v>0</v>
      </c>
    </row>
    <row r="13" spans="1:31">
      <c r="A13">
        <f>'Input Data'!A12</f>
        <v>0</v>
      </c>
      <c r="B13" s="40">
        <f>'Input Data'!B12</f>
        <v>0</v>
      </c>
      <c r="C13">
        <f>'Input Data'!C12</f>
        <v>0</v>
      </c>
      <c r="D13">
        <f>'Input Data'!D12</f>
        <v>0</v>
      </c>
      <c r="E13">
        <f>'Input Data'!E12</f>
        <v>0</v>
      </c>
      <c r="F13">
        <f>'Input Data'!F12</f>
        <v>0</v>
      </c>
      <c r="G13">
        <f>'Input Data'!G12</f>
        <v>0</v>
      </c>
      <c r="H13">
        <f>'Input Data'!H12</f>
        <v>0</v>
      </c>
      <c r="I13">
        <f>'Input Data'!I12</f>
        <v>0</v>
      </c>
      <c r="J13">
        <f>'Input Data'!J12</f>
        <v>0</v>
      </c>
      <c r="K13">
        <f>'Input Data'!K12</f>
        <v>0</v>
      </c>
      <c r="L13">
        <f t="shared" si="0"/>
        <v>100</v>
      </c>
      <c r="M13">
        <f t="shared" si="1"/>
        <v>0</v>
      </c>
      <c r="N13">
        <f t="shared" si="2"/>
        <v>0</v>
      </c>
      <c r="O13" s="1">
        <f>'Input Data2'!C8/1000</f>
        <v>0.0778</v>
      </c>
      <c r="P13" s="1">
        <f>'Input Data2'!D8</f>
        <v>0.63</v>
      </c>
      <c r="Q13">
        <f>'Input Data2'!E8</f>
        <v>3.941</v>
      </c>
      <c r="R13">
        <f>'Input Data2'!F8</f>
        <v>1.106</v>
      </c>
      <c r="S13">
        <f t="shared" si="3"/>
        <v>0</v>
      </c>
      <c r="T13" s="41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Z13">
        <f t="shared" si="10"/>
        <v>0</v>
      </c>
      <c r="AA13">
        <f t="shared" si="11"/>
        <v>0</v>
      </c>
      <c r="AB13" t="e">
        <f t="shared" si="12"/>
        <v>#DIV/0!</v>
      </c>
      <c r="AC13">
        <f t="shared" si="13"/>
        <v>0</v>
      </c>
      <c r="AD13">
        <f t="shared" si="14"/>
        <v>0</v>
      </c>
      <c r="AE13">
        <f t="shared" si="15"/>
        <v>0</v>
      </c>
    </row>
    <row r="14" spans="1:31">
      <c r="A14">
        <f>'Input Data'!A13</f>
        <v>0</v>
      </c>
      <c r="B14" s="40">
        <f>'Input Data'!B13</f>
        <v>0</v>
      </c>
      <c r="C14">
        <f>'Input Data'!C13</f>
        <v>0</v>
      </c>
      <c r="D14">
        <f>'Input Data'!D13</f>
        <v>0</v>
      </c>
      <c r="E14">
        <f>'Input Data'!E13</f>
        <v>0</v>
      </c>
      <c r="F14">
        <f>'Input Data'!F13</f>
        <v>0</v>
      </c>
      <c r="G14">
        <f>'Input Data'!G13</f>
        <v>0</v>
      </c>
      <c r="H14">
        <f>'Input Data'!H13</f>
        <v>0</v>
      </c>
      <c r="I14">
        <f>'Input Data'!I13</f>
        <v>0</v>
      </c>
      <c r="J14">
        <f>'Input Data'!J13</f>
        <v>0</v>
      </c>
      <c r="K14">
        <f>'Input Data'!K13</f>
        <v>0</v>
      </c>
      <c r="L14">
        <f t="shared" si="0"/>
        <v>100</v>
      </c>
      <c r="M14">
        <f t="shared" si="1"/>
        <v>0</v>
      </c>
      <c r="N14">
        <f t="shared" si="2"/>
        <v>0</v>
      </c>
      <c r="O14" s="1">
        <f>'Input Data2'!C9/1000</f>
        <v>0.0778</v>
      </c>
      <c r="P14" s="1">
        <f>'Input Data2'!D9</f>
        <v>0.63</v>
      </c>
      <c r="Q14">
        <f>'Input Data2'!E9</f>
        <v>3.941</v>
      </c>
      <c r="R14">
        <f>'Input Data2'!F9</f>
        <v>1.106</v>
      </c>
      <c r="S14">
        <f t="shared" si="3"/>
        <v>0</v>
      </c>
      <c r="T14" s="41">
        <f t="shared" si="4"/>
        <v>0</v>
      </c>
      <c r="U14">
        <f t="shared" si="5"/>
        <v>0</v>
      </c>
      <c r="V14">
        <f t="shared" si="6"/>
        <v>0</v>
      </c>
      <c r="W14">
        <f t="shared" si="7"/>
        <v>0</v>
      </c>
      <c r="X14">
        <f t="shared" si="8"/>
        <v>0</v>
      </c>
      <c r="Y14">
        <f t="shared" si="9"/>
        <v>0</v>
      </c>
      <c r="Z14">
        <f t="shared" si="10"/>
        <v>0</v>
      </c>
      <c r="AA14">
        <f t="shared" si="11"/>
        <v>0</v>
      </c>
      <c r="AB14" t="e">
        <f t="shared" si="12"/>
        <v>#DIV/0!</v>
      </c>
      <c r="AC14">
        <f t="shared" si="13"/>
        <v>0</v>
      </c>
      <c r="AD14">
        <f t="shared" si="14"/>
        <v>0</v>
      </c>
      <c r="AE14">
        <f t="shared" si="15"/>
        <v>0</v>
      </c>
    </row>
    <row r="15" spans="1:31">
      <c r="A15">
        <f>'Input Data'!A14</f>
        <v>0</v>
      </c>
      <c r="B15" s="40">
        <f>'Input Data'!B14</f>
        <v>0</v>
      </c>
      <c r="C15">
        <f>'Input Data'!C14</f>
        <v>0</v>
      </c>
      <c r="D15">
        <f>'Input Data'!D14</f>
        <v>0</v>
      </c>
      <c r="E15">
        <f>'Input Data'!E14</f>
        <v>0</v>
      </c>
      <c r="F15">
        <f>'Input Data'!F14</f>
        <v>0</v>
      </c>
      <c r="G15">
        <f>'Input Data'!G14</f>
        <v>0</v>
      </c>
      <c r="H15">
        <f>'Input Data'!H14</f>
        <v>0</v>
      </c>
      <c r="I15">
        <f>'Input Data'!I14</f>
        <v>0</v>
      </c>
      <c r="J15">
        <f>'Input Data'!J14</f>
        <v>0</v>
      </c>
      <c r="K15">
        <f>'Input Data'!K14</f>
        <v>0</v>
      </c>
      <c r="L15">
        <f t="shared" si="0"/>
        <v>100</v>
      </c>
      <c r="M15">
        <f t="shared" si="1"/>
        <v>0</v>
      </c>
      <c r="N15">
        <f t="shared" si="2"/>
        <v>0</v>
      </c>
      <c r="O15" s="1">
        <f>'Input Data2'!C10/1000</f>
        <v>0.0778</v>
      </c>
      <c r="P15" s="1">
        <f>'Input Data2'!D10</f>
        <v>0.63</v>
      </c>
      <c r="Q15">
        <f>'Input Data2'!E10</f>
        <v>3.941</v>
      </c>
      <c r="R15">
        <f>'Input Data2'!F10</f>
        <v>1.106</v>
      </c>
      <c r="S15">
        <f t="shared" si="3"/>
        <v>0</v>
      </c>
      <c r="T15" s="41">
        <f t="shared" si="4"/>
        <v>0</v>
      </c>
      <c r="U15">
        <f t="shared" si="5"/>
        <v>0</v>
      </c>
      <c r="V15">
        <f t="shared" si="6"/>
        <v>0</v>
      </c>
      <c r="W15">
        <f t="shared" si="7"/>
        <v>0</v>
      </c>
      <c r="X15">
        <f t="shared" si="8"/>
        <v>0</v>
      </c>
      <c r="Y15">
        <f t="shared" si="9"/>
        <v>0</v>
      </c>
      <c r="Z15">
        <f t="shared" si="10"/>
        <v>0</v>
      </c>
      <c r="AA15">
        <f t="shared" si="11"/>
        <v>0</v>
      </c>
      <c r="AB15" t="e">
        <f t="shared" si="12"/>
        <v>#DIV/0!</v>
      </c>
      <c r="AC15">
        <f t="shared" si="13"/>
        <v>0</v>
      </c>
      <c r="AD15">
        <f t="shared" si="14"/>
        <v>0</v>
      </c>
      <c r="AE15">
        <f t="shared" si="15"/>
        <v>0</v>
      </c>
    </row>
    <row r="16" spans="1:31">
      <c r="A16">
        <f>'Input Data'!A15</f>
        <v>0</v>
      </c>
      <c r="B16" s="40">
        <f>'Input Data'!B15</f>
        <v>0</v>
      </c>
      <c r="C16">
        <f>'Input Data'!C15</f>
        <v>0</v>
      </c>
      <c r="D16">
        <f>'Input Data'!D15</f>
        <v>0</v>
      </c>
      <c r="E16">
        <f>'Input Data'!E15</f>
        <v>0</v>
      </c>
      <c r="F16">
        <f>'Input Data'!F15</f>
        <v>0</v>
      </c>
      <c r="G16">
        <f>'Input Data'!G15</f>
        <v>0</v>
      </c>
      <c r="H16">
        <f>'Input Data'!H15</f>
        <v>0</v>
      </c>
      <c r="I16">
        <f>'Input Data'!I15</f>
        <v>0</v>
      </c>
      <c r="J16">
        <f>'Input Data'!J15</f>
        <v>0</v>
      </c>
      <c r="K16">
        <f>'Input Data'!K15</f>
        <v>0</v>
      </c>
      <c r="L16">
        <f t="shared" si="0"/>
        <v>100</v>
      </c>
      <c r="M16">
        <f t="shared" si="1"/>
        <v>0</v>
      </c>
      <c r="N16">
        <f t="shared" si="2"/>
        <v>0</v>
      </c>
      <c r="O16" s="1">
        <f>'Input Data2'!C11/1000</f>
        <v>0.0778</v>
      </c>
      <c r="P16" s="1">
        <f>'Input Data2'!D11</f>
        <v>0.63</v>
      </c>
      <c r="Q16">
        <f>'Input Data2'!E11</f>
        <v>3.941</v>
      </c>
      <c r="R16">
        <f>'Input Data2'!F11</f>
        <v>1.106</v>
      </c>
      <c r="S16">
        <f t="shared" si="3"/>
        <v>0</v>
      </c>
      <c r="T16" s="41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  <c r="Y16">
        <f t="shared" si="9"/>
        <v>0</v>
      </c>
      <c r="Z16">
        <f t="shared" si="10"/>
        <v>0</v>
      </c>
      <c r="AA16">
        <f t="shared" si="11"/>
        <v>0</v>
      </c>
      <c r="AB16" t="e">
        <f t="shared" si="12"/>
        <v>#DIV/0!</v>
      </c>
      <c r="AC16">
        <f t="shared" si="13"/>
        <v>0</v>
      </c>
      <c r="AD16">
        <f t="shared" si="14"/>
        <v>0</v>
      </c>
      <c r="AE16">
        <f t="shared" si="15"/>
        <v>0</v>
      </c>
    </row>
    <row r="17" spans="1:31">
      <c r="A17">
        <f>'Input Data'!A16</f>
        <v>0</v>
      </c>
      <c r="B17" s="40">
        <f>'Input Data'!B16</f>
        <v>0</v>
      </c>
      <c r="C17">
        <f>'Input Data'!C16</f>
        <v>0</v>
      </c>
      <c r="D17">
        <f>'Input Data'!D16</f>
        <v>0</v>
      </c>
      <c r="E17">
        <f>'Input Data'!E16</f>
        <v>0</v>
      </c>
      <c r="F17">
        <f>'Input Data'!F16</f>
        <v>0</v>
      </c>
      <c r="G17">
        <f>'Input Data'!G16</f>
        <v>0</v>
      </c>
      <c r="H17">
        <f>'Input Data'!H16</f>
        <v>0</v>
      </c>
      <c r="I17">
        <f>'Input Data'!I16</f>
        <v>0</v>
      </c>
      <c r="J17">
        <f>'Input Data'!J16</f>
        <v>0</v>
      </c>
      <c r="K17">
        <f>'Input Data'!K16</f>
        <v>0</v>
      </c>
      <c r="L17">
        <f t="shared" si="0"/>
        <v>100</v>
      </c>
      <c r="M17">
        <f t="shared" si="1"/>
        <v>0</v>
      </c>
      <c r="N17">
        <f t="shared" si="2"/>
        <v>0</v>
      </c>
      <c r="O17" s="1">
        <f>'Input Data2'!C12/1000</f>
        <v>0.0778</v>
      </c>
      <c r="P17" s="1">
        <f>'Input Data2'!D12</f>
        <v>0.63</v>
      </c>
      <c r="Q17">
        <f>'Input Data2'!E12</f>
        <v>3.941</v>
      </c>
      <c r="R17">
        <f>'Input Data2'!F12</f>
        <v>1.106</v>
      </c>
      <c r="S17">
        <f t="shared" si="3"/>
        <v>0</v>
      </c>
      <c r="T17" s="41">
        <f t="shared" si="4"/>
        <v>0</v>
      </c>
      <c r="U17">
        <f t="shared" si="5"/>
        <v>0</v>
      </c>
      <c r="V17">
        <f t="shared" si="6"/>
        <v>0</v>
      </c>
      <c r="W17">
        <f t="shared" si="7"/>
        <v>0</v>
      </c>
      <c r="X17">
        <f t="shared" si="8"/>
        <v>0</v>
      </c>
      <c r="Y17">
        <f t="shared" si="9"/>
        <v>0</v>
      </c>
      <c r="Z17">
        <f t="shared" si="10"/>
        <v>0</v>
      </c>
      <c r="AA17">
        <f t="shared" si="11"/>
        <v>0</v>
      </c>
      <c r="AB17" t="e">
        <f t="shared" si="12"/>
        <v>#DIV/0!</v>
      </c>
      <c r="AC17">
        <f t="shared" si="13"/>
        <v>0</v>
      </c>
      <c r="AD17">
        <f t="shared" si="14"/>
        <v>0</v>
      </c>
      <c r="AE17">
        <f t="shared" si="15"/>
        <v>0</v>
      </c>
    </row>
    <row r="18" spans="1:31">
      <c r="A18">
        <f>'Input Data'!A17</f>
        <v>0</v>
      </c>
      <c r="B18" s="40">
        <f>'Input Data'!B17</f>
        <v>0</v>
      </c>
      <c r="C18">
        <f>'Input Data'!C17</f>
        <v>0</v>
      </c>
      <c r="D18">
        <f>'Input Data'!D17</f>
        <v>0</v>
      </c>
      <c r="E18">
        <f>'Input Data'!E17</f>
        <v>0</v>
      </c>
      <c r="F18">
        <f>'Input Data'!F17</f>
        <v>0</v>
      </c>
      <c r="G18">
        <f>'Input Data'!G17</f>
        <v>0</v>
      </c>
      <c r="H18">
        <f>'Input Data'!H17</f>
        <v>0</v>
      </c>
      <c r="I18">
        <f>'Input Data'!I17</f>
        <v>0</v>
      </c>
      <c r="J18">
        <f>'Input Data'!J17</f>
        <v>0</v>
      </c>
      <c r="K18">
        <f>'Input Data'!K17</f>
        <v>0</v>
      </c>
      <c r="L18">
        <f t="shared" si="0"/>
        <v>100</v>
      </c>
      <c r="M18">
        <f t="shared" si="1"/>
        <v>0</v>
      </c>
      <c r="N18">
        <f t="shared" si="2"/>
        <v>0</v>
      </c>
      <c r="O18" s="1">
        <f>'Input Data2'!C13/1000</f>
        <v>0.0778</v>
      </c>
      <c r="P18" s="1">
        <f>'Input Data2'!D13</f>
        <v>0.63</v>
      </c>
      <c r="Q18">
        <f>'Input Data2'!E13</f>
        <v>3.941</v>
      </c>
      <c r="R18">
        <f>'Input Data2'!F13</f>
        <v>1.106</v>
      </c>
      <c r="S18">
        <f t="shared" si="3"/>
        <v>0</v>
      </c>
      <c r="T18" s="41">
        <f t="shared" si="4"/>
        <v>0</v>
      </c>
      <c r="U18">
        <f t="shared" si="5"/>
        <v>0</v>
      </c>
      <c r="V18">
        <f t="shared" si="6"/>
        <v>0</v>
      </c>
      <c r="W18">
        <f t="shared" si="7"/>
        <v>0</v>
      </c>
      <c r="X18">
        <f t="shared" si="8"/>
        <v>0</v>
      </c>
      <c r="Y18">
        <f t="shared" si="9"/>
        <v>0</v>
      </c>
      <c r="Z18">
        <f t="shared" si="10"/>
        <v>0</v>
      </c>
      <c r="AA18">
        <f t="shared" si="11"/>
        <v>0</v>
      </c>
      <c r="AB18" t="e">
        <f t="shared" si="12"/>
        <v>#DIV/0!</v>
      </c>
      <c r="AC18">
        <f t="shared" si="13"/>
        <v>0</v>
      </c>
      <c r="AD18">
        <f t="shared" si="14"/>
        <v>0</v>
      </c>
      <c r="AE18">
        <f t="shared" si="15"/>
        <v>0</v>
      </c>
    </row>
    <row r="19" spans="1:31">
      <c r="A19">
        <f>'Input Data'!A18</f>
        <v>0</v>
      </c>
      <c r="B19" s="40">
        <f>'Input Data'!B18</f>
        <v>0</v>
      </c>
      <c r="C19">
        <f>'Input Data'!C18</f>
        <v>0</v>
      </c>
      <c r="D19">
        <f>'Input Data'!D18</f>
        <v>0</v>
      </c>
      <c r="E19">
        <f>'Input Data'!E18</f>
        <v>0</v>
      </c>
      <c r="F19">
        <f>'Input Data'!F18</f>
        <v>0</v>
      </c>
      <c r="G19">
        <f>'Input Data'!G18</f>
        <v>0</v>
      </c>
      <c r="H19">
        <f>'Input Data'!H18</f>
        <v>0</v>
      </c>
      <c r="I19">
        <f>'Input Data'!I18</f>
        <v>0</v>
      </c>
      <c r="J19">
        <f>'Input Data'!J18</f>
        <v>0</v>
      </c>
      <c r="K19">
        <f>'Input Data'!K18</f>
        <v>0</v>
      </c>
      <c r="L19">
        <f t="shared" si="0"/>
        <v>100</v>
      </c>
      <c r="M19">
        <f t="shared" si="1"/>
        <v>0</v>
      </c>
      <c r="N19">
        <f t="shared" si="2"/>
        <v>0</v>
      </c>
      <c r="O19" s="1">
        <f>'Input Data2'!C14/1000</f>
        <v>0.0778</v>
      </c>
      <c r="P19" s="1">
        <f>'Input Data2'!D14</f>
        <v>0.63</v>
      </c>
      <c r="Q19">
        <f>'Input Data2'!E14</f>
        <v>3.941</v>
      </c>
      <c r="R19">
        <f>'Input Data2'!F14</f>
        <v>1.106</v>
      </c>
      <c r="S19">
        <f t="shared" si="3"/>
        <v>0</v>
      </c>
      <c r="T19" s="41">
        <f t="shared" si="4"/>
        <v>0</v>
      </c>
      <c r="U19">
        <f t="shared" si="5"/>
        <v>0</v>
      </c>
      <c r="V19">
        <f t="shared" si="6"/>
        <v>0</v>
      </c>
      <c r="W19">
        <f t="shared" si="7"/>
        <v>0</v>
      </c>
      <c r="X19">
        <f t="shared" si="8"/>
        <v>0</v>
      </c>
      <c r="Y19">
        <f t="shared" si="9"/>
        <v>0</v>
      </c>
      <c r="Z19">
        <f t="shared" si="10"/>
        <v>0</v>
      </c>
      <c r="AA19">
        <f t="shared" si="11"/>
        <v>0</v>
      </c>
      <c r="AB19" t="e">
        <f t="shared" si="12"/>
        <v>#DIV/0!</v>
      </c>
      <c r="AC19">
        <f t="shared" si="13"/>
        <v>0</v>
      </c>
      <c r="AD19">
        <f t="shared" si="14"/>
        <v>0</v>
      </c>
      <c r="AE19">
        <f t="shared" si="15"/>
        <v>0</v>
      </c>
    </row>
    <row r="20" spans="1:31">
      <c r="A20">
        <f>'Input Data'!A19</f>
        <v>0</v>
      </c>
      <c r="B20" s="40">
        <f>'Input Data'!B19</f>
        <v>0</v>
      </c>
      <c r="C20">
        <f>'Input Data'!C19</f>
        <v>0</v>
      </c>
      <c r="D20">
        <f>'Input Data'!D19</f>
        <v>0</v>
      </c>
      <c r="E20">
        <f>'Input Data'!E19</f>
        <v>0</v>
      </c>
      <c r="F20">
        <f>'Input Data'!F19</f>
        <v>0</v>
      </c>
      <c r="G20">
        <f>'Input Data'!G19</f>
        <v>0</v>
      </c>
      <c r="H20">
        <f>'Input Data'!H19</f>
        <v>0</v>
      </c>
      <c r="I20">
        <f>'Input Data'!I19</f>
        <v>0</v>
      </c>
      <c r="J20">
        <f>'Input Data'!J19</f>
        <v>0</v>
      </c>
      <c r="K20">
        <f>'Input Data'!K19</f>
        <v>0</v>
      </c>
      <c r="L20">
        <f t="shared" si="0"/>
        <v>100</v>
      </c>
      <c r="M20">
        <f t="shared" si="1"/>
        <v>0</v>
      </c>
      <c r="N20">
        <f t="shared" si="2"/>
        <v>0</v>
      </c>
      <c r="O20" s="1">
        <f>'Input Data2'!C15/1000</f>
        <v>0.0778</v>
      </c>
      <c r="P20" s="1">
        <f>'Input Data2'!D15</f>
        <v>0.63</v>
      </c>
      <c r="Q20">
        <f>'Input Data2'!E15</f>
        <v>3.941</v>
      </c>
      <c r="R20">
        <f>'Input Data2'!F15</f>
        <v>1.106</v>
      </c>
      <c r="S20">
        <f t="shared" si="3"/>
        <v>0</v>
      </c>
      <c r="T20" s="41">
        <f t="shared" si="4"/>
        <v>0</v>
      </c>
      <c r="U20">
        <f t="shared" si="5"/>
        <v>0</v>
      </c>
      <c r="V20">
        <f t="shared" si="6"/>
        <v>0</v>
      </c>
      <c r="W20">
        <f t="shared" si="7"/>
        <v>0</v>
      </c>
      <c r="X20">
        <f t="shared" si="8"/>
        <v>0</v>
      </c>
      <c r="Y20">
        <f t="shared" si="9"/>
        <v>0</v>
      </c>
      <c r="Z20">
        <f t="shared" si="10"/>
        <v>0</v>
      </c>
      <c r="AA20">
        <f t="shared" si="11"/>
        <v>0</v>
      </c>
      <c r="AB20" t="e">
        <f t="shared" si="12"/>
        <v>#DIV/0!</v>
      </c>
      <c r="AC20">
        <f t="shared" si="13"/>
        <v>0</v>
      </c>
      <c r="AD20">
        <f t="shared" si="14"/>
        <v>0</v>
      </c>
      <c r="AE20">
        <f t="shared" si="15"/>
        <v>0</v>
      </c>
    </row>
    <row r="21" spans="1:31">
      <c r="A21">
        <f>'Input Data'!A20</f>
        <v>0</v>
      </c>
      <c r="B21" s="40">
        <f>'Input Data'!B20</f>
        <v>0</v>
      </c>
      <c r="C21">
        <f>'Input Data'!C20</f>
        <v>0</v>
      </c>
      <c r="D21">
        <f>'Input Data'!D20</f>
        <v>0</v>
      </c>
      <c r="E21">
        <f>'Input Data'!E20</f>
        <v>0</v>
      </c>
      <c r="F21">
        <f>'Input Data'!F20</f>
        <v>0</v>
      </c>
      <c r="G21">
        <f>'Input Data'!G20</f>
        <v>0</v>
      </c>
      <c r="H21">
        <f>'Input Data'!H20</f>
        <v>0</v>
      </c>
      <c r="I21">
        <f>'Input Data'!I20</f>
        <v>0</v>
      </c>
      <c r="J21">
        <f>'Input Data'!J20</f>
        <v>0</v>
      </c>
      <c r="K21">
        <f>'Input Data'!K20</f>
        <v>0</v>
      </c>
      <c r="L21">
        <f t="shared" si="0"/>
        <v>100</v>
      </c>
      <c r="M21">
        <f t="shared" si="1"/>
        <v>0</v>
      </c>
      <c r="N21">
        <f t="shared" si="2"/>
        <v>0</v>
      </c>
      <c r="O21" s="1">
        <f>'Input Data2'!C16/1000</f>
        <v>0.0778</v>
      </c>
      <c r="P21" s="1">
        <f>'Input Data2'!D16</f>
        <v>0.63</v>
      </c>
      <c r="Q21">
        <f>'Input Data2'!E16</f>
        <v>3.941</v>
      </c>
      <c r="R21">
        <f>'Input Data2'!F16</f>
        <v>1.106</v>
      </c>
      <c r="S21">
        <f t="shared" si="3"/>
        <v>0</v>
      </c>
      <c r="T21" s="4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>
        <f t="shared" si="9"/>
        <v>0</v>
      </c>
      <c r="Z21">
        <f t="shared" si="10"/>
        <v>0</v>
      </c>
      <c r="AA21">
        <f t="shared" si="11"/>
        <v>0</v>
      </c>
      <c r="AB21" t="e">
        <f t="shared" si="12"/>
        <v>#DIV/0!</v>
      </c>
      <c r="AC21">
        <f t="shared" si="13"/>
        <v>0</v>
      </c>
      <c r="AD21">
        <f t="shared" si="14"/>
        <v>0</v>
      </c>
      <c r="AE21">
        <f t="shared" si="15"/>
        <v>0</v>
      </c>
    </row>
    <row r="22" spans="1:31">
      <c r="A22">
        <f>'Input Data'!A21</f>
        <v>0</v>
      </c>
      <c r="B22" s="40">
        <f>'Input Data'!B21</f>
        <v>0</v>
      </c>
      <c r="C22">
        <f>'Input Data'!C21</f>
        <v>0</v>
      </c>
      <c r="D22">
        <f>'Input Data'!D21</f>
        <v>0</v>
      </c>
      <c r="E22">
        <f>'Input Data'!E21</f>
        <v>0</v>
      </c>
      <c r="F22">
        <f>'Input Data'!F21</f>
        <v>0</v>
      </c>
      <c r="G22">
        <f>'Input Data'!G21</f>
        <v>0</v>
      </c>
      <c r="H22">
        <f>'Input Data'!H21</f>
        <v>0</v>
      </c>
      <c r="I22">
        <f>'Input Data'!I21</f>
        <v>0</v>
      </c>
      <c r="J22">
        <f>'Input Data'!J21</f>
        <v>0</v>
      </c>
      <c r="K22">
        <f>'Input Data'!K21</f>
        <v>0</v>
      </c>
      <c r="L22">
        <f t="shared" si="0"/>
        <v>100</v>
      </c>
      <c r="M22">
        <f t="shared" si="1"/>
        <v>0</v>
      </c>
      <c r="N22">
        <f t="shared" ref="N22" si="16">J22*(T22-U22)</f>
        <v>0</v>
      </c>
      <c r="O22" s="1">
        <f>'Input Data2'!C17/1000</f>
        <v>0.0778</v>
      </c>
      <c r="P22" s="1">
        <f>'Input Data2'!D17</f>
        <v>0.63</v>
      </c>
      <c r="Q22">
        <f>'Input Data2'!E17</f>
        <v>3.941</v>
      </c>
      <c r="R22">
        <f>'Input Data2'!F17</f>
        <v>1.106</v>
      </c>
      <c r="S22">
        <f t="shared" si="3"/>
        <v>0</v>
      </c>
      <c r="T22" s="41">
        <f t="shared" ref="T22" si="17">F22-J22</f>
        <v>0</v>
      </c>
      <c r="U22">
        <f t="shared" ref="U22" si="18">K22-G22</f>
        <v>0</v>
      </c>
      <c r="V22">
        <f t="shared" ref="V22" si="19">S22*(M22+N22)/(L22*O22*100)</f>
        <v>0</v>
      </c>
      <c r="W22">
        <f t="shared" ref="W22" si="20">S22*(M22+N22)/(L22*(O22^P22)*100)</f>
        <v>0</v>
      </c>
      <c r="X22">
        <f t="shared" ref="X22" si="21">S22*(M22+N22)/(L22*100)</f>
        <v>0</v>
      </c>
      <c r="Y22">
        <f t="shared" ref="Y22" si="22">S22*U22/(O22*100)</f>
        <v>0</v>
      </c>
      <c r="Z22">
        <f t="shared" ref="Z22" si="23">S22*U22/(O22^P22*100)</f>
        <v>0</v>
      </c>
      <c r="AA22">
        <f t="shared" ref="AA22" si="24">S22*U22/100</f>
        <v>0</v>
      </c>
      <c r="AB22" t="e">
        <f t="shared" ref="AB22" si="25">Y22/V22</f>
        <v>#DIV/0!</v>
      </c>
      <c r="AC22">
        <f t="shared" ref="AC22" si="26">(Q22*V22+R22*Y22)/1000</f>
        <v>0</v>
      </c>
      <c r="AD22">
        <f t="shared" ref="AD22" si="27">(Q22*W22+R22*Z22)/1000</f>
        <v>0</v>
      </c>
      <c r="AE22">
        <f t="shared" ref="AE22" si="28">(Q22*X22+R22*AA22)/1000</f>
        <v>0</v>
      </c>
    </row>
    <row r="23" spans="1:31">
      <c r="A23">
        <f>'Input Data'!A22</f>
        <v>0</v>
      </c>
      <c r="B23" s="40">
        <f>'Input Data'!B22</f>
        <v>0</v>
      </c>
      <c r="C23">
        <f>'Input Data'!C22</f>
        <v>0</v>
      </c>
      <c r="D23">
        <f>'Input Data'!D22</f>
        <v>0</v>
      </c>
      <c r="E23">
        <f>'Input Data'!E22</f>
        <v>0</v>
      </c>
      <c r="F23">
        <f>'Input Data'!F22</f>
        <v>0</v>
      </c>
      <c r="G23">
        <f>'Input Data'!G22</f>
        <v>0</v>
      </c>
      <c r="H23">
        <f>'Input Data'!H22</f>
        <v>0</v>
      </c>
      <c r="I23">
        <f>'Input Data'!I22</f>
        <v>0</v>
      </c>
      <c r="J23">
        <f>'Input Data'!J22</f>
        <v>0</v>
      </c>
      <c r="K23">
        <f>'Input Data'!K22</f>
        <v>0</v>
      </c>
      <c r="L23">
        <f t="shared" ref="L23:L86" si="29">100-(F23+G23)</f>
        <v>100</v>
      </c>
      <c r="M23">
        <f t="shared" ref="M23:M86" si="30">L23*T23</f>
        <v>0</v>
      </c>
      <c r="N23">
        <f t="shared" ref="N23:N86" si="31">J23*(T23-U23)</f>
        <v>0</v>
      </c>
      <c r="O23" s="1">
        <f>'Input Data2'!C18/1000</f>
        <v>0.0778</v>
      </c>
      <c r="P23" s="1">
        <f>'Input Data2'!D18</f>
        <v>0.63</v>
      </c>
      <c r="Q23">
        <f>'Input Data2'!E18</f>
        <v>3.941</v>
      </c>
      <c r="R23">
        <f>'Input Data2'!F18</f>
        <v>1.106</v>
      </c>
      <c r="S23">
        <f t="shared" si="3"/>
        <v>0</v>
      </c>
      <c r="T23" s="41">
        <f t="shared" ref="T23:T86" si="32">F23-J23</f>
        <v>0</v>
      </c>
      <c r="U23">
        <f t="shared" ref="U23:U86" si="33">K23-G23</f>
        <v>0</v>
      </c>
      <c r="V23">
        <f t="shared" ref="V23:V86" si="34">S23*(M23+N23)/(L23*O23*100)</f>
        <v>0</v>
      </c>
      <c r="W23">
        <f t="shared" ref="W23:W86" si="35">S23*(M23+N23)/(L23*(O23^P23)*100)</f>
        <v>0</v>
      </c>
      <c r="X23">
        <f t="shared" ref="X23:X86" si="36">S23*(M23+N23)/(L23*100)</f>
        <v>0</v>
      </c>
      <c r="Y23">
        <f t="shared" ref="Y23:Y86" si="37">S23*U23/(O23*100)</f>
        <v>0</v>
      </c>
      <c r="Z23">
        <f t="shared" ref="Z23:Z86" si="38">S23*U23/(O23^P23*100)</f>
        <v>0</v>
      </c>
      <c r="AA23">
        <f t="shared" ref="AA23:AA86" si="39">S23*U23/100</f>
        <v>0</v>
      </c>
      <c r="AB23" t="e">
        <f t="shared" ref="AB23:AB86" si="40">Y23/V23</f>
        <v>#DIV/0!</v>
      </c>
      <c r="AC23">
        <f t="shared" ref="AC23:AC86" si="41">(Q23*V23+R23*Y23)/1000</f>
        <v>0</v>
      </c>
      <c r="AD23">
        <f t="shared" ref="AD23:AD86" si="42">(Q23*W23+R23*Z23)/1000</f>
        <v>0</v>
      </c>
      <c r="AE23">
        <f t="shared" ref="AE23:AE86" si="43">(Q23*X23+R23*AA23)/1000</f>
        <v>0</v>
      </c>
    </row>
    <row r="24" spans="1:31">
      <c r="A24">
        <f>'Input Data'!A23</f>
        <v>0</v>
      </c>
      <c r="B24" s="40">
        <f>'Input Data'!B23</f>
        <v>0</v>
      </c>
      <c r="C24">
        <f>'Input Data'!C23</f>
        <v>0</v>
      </c>
      <c r="D24">
        <f>'Input Data'!D23</f>
        <v>0</v>
      </c>
      <c r="E24">
        <f>'Input Data'!E23</f>
        <v>0</v>
      </c>
      <c r="F24">
        <f>'Input Data'!F23</f>
        <v>0</v>
      </c>
      <c r="G24">
        <f>'Input Data'!G23</f>
        <v>0</v>
      </c>
      <c r="H24">
        <f>'Input Data'!H23</f>
        <v>0</v>
      </c>
      <c r="I24">
        <f>'Input Data'!I23</f>
        <v>0</v>
      </c>
      <c r="J24">
        <f>'Input Data'!J23</f>
        <v>0</v>
      </c>
      <c r="K24">
        <f>'Input Data'!K23</f>
        <v>0</v>
      </c>
      <c r="L24">
        <f t="shared" si="29"/>
        <v>100</v>
      </c>
      <c r="M24">
        <f t="shared" si="30"/>
        <v>0</v>
      </c>
      <c r="N24">
        <f t="shared" si="31"/>
        <v>0</v>
      </c>
      <c r="O24" s="1">
        <f>'Input Data2'!C19/1000</f>
        <v>0.0778</v>
      </c>
      <c r="P24" s="1">
        <f>'Input Data2'!D19</f>
        <v>0.63</v>
      </c>
      <c r="Q24">
        <f>'Input Data2'!E19</f>
        <v>3.941</v>
      </c>
      <c r="R24">
        <f>'Input Data2'!F19</f>
        <v>1.106</v>
      </c>
      <c r="S24">
        <f t="shared" si="3"/>
        <v>0</v>
      </c>
      <c r="T24" s="41">
        <f t="shared" si="32"/>
        <v>0</v>
      </c>
      <c r="U24">
        <f t="shared" si="33"/>
        <v>0</v>
      </c>
      <c r="V24">
        <f t="shared" si="34"/>
        <v>0</v>
      </c>
      <c r="W24">
        <f t="shared" si="35"/>
        <v>0</v>
      </c>
      <c r="X24">
        <f t="shared" si="36"/>
        <v>0</v>
      </c>
      <c r="Y24">
        <f t="shared" si="37"/>
        <v>0</v>
      </c>
      <c r="Z24">
        <f t="shared" si="38"/>
        <v>0</v>
      </c>
      <c r="AA24">
        <f t="shared" si="39"/>
        <v>0</v>
      </c>
      <c r="AB24" t="e">
        <f t="shared" si="40"/>
        <v>#DIV/0!</v>
      </c>
      <c r="AC24">
        <f t="shared" si="41"/>
        <v>0</v>
      </c>
      <c r="AD24">
        <f t="shared" si="42"/>
        <v>0</v>
      </c>
      <c r="AE24">
        <f t="shared" si="43"/>
        <v>0</v>
      </c>
    </row>
    <row r="25" spans="1:31">
      <c r="A25">
        <f>'Input Data'!A24</f>
        <v>0</v>
      </c>
      <c r="B25" s="40">
        <f>'Input Data'!B24</f>
        <v>0</v>
      </c>
      <c r="C25">
        <f>'Input Data'!C24</f>
        <v>0</v>
      </c>
      <c r="D25">
        <f>'Input Data'!D24</f>
        <v>0</v>
      </c>
      <c r="E25">
        <f>'Input Data'!E24</f>
        <v>0</v>
      </c>
      <c r="F25">
        <f>'Input Data'!F24</f>
        <v>0</v>
      </c>
      <c r="G25">
        <f>'Input Data'!G24</f>
        <v>0</v>
      </c>
      <c r="H25">
        <f>'Input Data'!H24</f>
        <v>0</v>
      </c>
      <c r="I25">
        <f>'Input Data'!I24</f>
        <v>0</v>
      </c>
      <c r="J25">
        <f>'Input Data'!J24</f>
        <v>0</v>
      </c>
      <c r="K25">
        <f>'Input Data'!K24</f>
        <v>0</v>
      </c>
      <c r="L25">
        <f t="shared" si="29"/>
        <v>100</v>
      </c>
      <c r="M25">
        <f t="shared" si="30"/>
        <v>0</v>
      </c>
      <c r="N25">
        <f t="shared" si="31"/>
        <v>0</v>
      </c>
      <c r="O25" s="1">
        <f>'Input Data2'!C20/1000</f>
        <v>0.0778</v>
      </c>
      <c r="P25" s="1">
        <f>'Input Data2'!D20</f>
        <v>0.63</v>
      </c>
      <c r="Q25">
        <f>'Input Data2'!E20</f>
        <v>3.941</v>
      </c>
      <c r="R25">
        <f>'Input Data2'!F20</f>
        <v>1.106</v>
      </c>
      <c r="S25">
        <f t="shared" si="3"/>
        <v>0</v>
      </c>
      <c r="T25" s="41">
        <f t="shared" si="32"/>
        <v>0</v>
      </c>
      <c r="U25">
        <f t="shared" si="33"/>
        <v>0</v>
      </c>
      <c r="V25">
        <f t="shared" si="34"/>
        <v>0</v>
      </c>
      <c r="W25">
        <f t="shared" si="35"/>
        <v>0</v>
      </c>
      <c r="X25">
        <f t="shared" si="36"/>
        <v>0</v>
      </c>
      <c r="Y25">
        <f t="shared" si="37"/>
        <v>0</v>
      </c>
      <c r="Z25">
        <f t="shared" si="38"/>
        <v>0</v>
      </c>
      <c r="AA25">
        <f t="shared" si="39"/>
        <v>0</v>
      </c>
      <c r="AB25" t="e">
        <f t="shared" si="40"/>
        <v>#DIV/0!</v>
      </c>
      <c r="AC25">
        <f t="shared" si="41"/>
        <v>0</v>
      </c>
      <c r="AD25">
        <f t="shared" si="42"/>
        <v>0</v>
      </c>
      <c r="AE25">
        <f t="shared" si="43"/>
        <v>0</v>
      </c>
    </row>
    <row r="26" spans="1:31">
      <c r="A26">
        <f>'Input Data'!A25</f>
        <v>0</v>
      </c>
      <c r="B26" s="40">
        <f>'Input Data'!B25</f>
        <v>0</v>
      </c>
      <c r="C26">
        <f>'Input Data'!C25</f>
        <v>0</v>
      </c>
      <c r="D26">
        <f>'Input Data'!D25</f>
        <v>0</v>
      </c>
      <c r="E26">
        <f>'Input Data'!E25</f>
        <v>0</v>
      </c>
      <c r="F26">
        <f>'Input Data'!F25</f>
        <v>0</v>
      </c>
      <c r="G26">
        <f>'Input Data'!G25</f>
        <v>0</v>
      </c>
      <c r="H26">
        <f>'Input Data'!H25</f>
        <v>0</v>
      </c>
      <c r="I26">
        <f>'Input Data'!I25</f>
        <v>0</v>
      </c>
      <c r="J26">
        <f>'Input Data'!J25</f>
        <v>0</v>
      </c>
      <c r="K26">
        <f>'Input Data'!K25</f>
        <v>0</v>
      </c>
      <c r="L26">
        <f t="shared" si="29"/>
        <v>100</v>
      </c>
      <c r="M26">
        <f t="shared" si="30"/>
        <v>0</v>
      </c>
      <c r="N26">
        <f t="shared" si="31"/>
        <v>0</v>
      </c>
      <c r="O26" s="1">
        <f>'Input Data2'!C21/1000</f>
        <v>0.0778</v>
      </c>
      <c r="P26" s="1">
        <f>'Input Data2'!D21</f>
        <v>0.63</v>
      </c>
      <c r="Q26">
        <f>'Input Data2'!E21</f>
        <v>3.941</v>
      </c>
      <c r="R26">
        <f>'Input Data2'!F21</f>
        <v>1.106</v>
      </c>
      <c r="S26">
        <f t="shared" si="3"/>
        <v>0</v>
      </c>
      <c r="T26" s="41">
        <f t="shared" si="32"/>
        <v>0</v>
      </c>
      <c r="U26">
        <f t="shared" si="33"/>
        <v>0</v>
      </c>
      <c r="V26">
        <f t="shared" si="34"/>
        <v>0</v>
      </c>
      <c r="W26">
        <f t="shared" si="35"/>
        <v>0</v>
      </c>
      <c r="X26">
        <f t="shared" si="36"/>
        <v>0</v>
      </c>
      <c r="Y26">
        <f t="shared" si="37"/>
        <v>0</v>
      </c>
      <c r="Z26">
        <f t="shared" si="38"/>
        <v>0</v>
      </c>
      <c r="AA26">
        <f t="shared" si="39"/>
        <v>0</v>
      </c>
      <c r="AB26" t="e">
        <f t="shared" si="40"/>
        <v>#DIV/0!</v>
      </c>
      <c r="AC26">
        <f t="shared" si="41"/>
        <v>0</v>
      </c>
      <c r="AD26">
        <f t="shared" si="42"/>
        <v>0</v>
      </c>
      <c r="AE26">
        <f t="shared" si="43"/>
        <v>0</v>
      </c>
    </row>
    <row r="27" spans="1:31">
      <c r="A27">
        <f>'Input Data'!A26</f>
        <v>0</v>
      </c>
      <c r="B27" s="40">
        <f>'Input Data'!B26</f>
        <v>0</v>
      </c>
      <c r="C27">
        <f>'Input Data'!C26</f>
        <v>0</v>
      </c>
      <c r="D27">
        <f>'Input Data'!D26</f>
        <v>0</v>
      </c>
      <c r="E27">
        <f>'Input Data'!E26</f>
        <v>0</v>
      </c>
      <c r="F27">
        <f>'Input Data'!F26</f>
        <v>0</v>
      </c>
      <c r="G27">
        <f>'Input Data'!G26</f>
        <v>0</v>
      </c>
      <c r="H27">
        <f>'Input Data'!H26</f>
        <v>0</v>
      </c>
      <c r="I27">
        <f>'Input Data'!I26</f>
        <v>0</v>
      </c>
      <c r="J27">
        <f>'Input Data'!J26</f>
        <v>0</v>
      </c>
      <c r="K27">
        <f>'Input Data'!K26</f>
        <v>0</v>
      </c>
      <c r="L27">
        <f t="shared" si="29"/>
        <v>100</v>
      </c>
      <c r="M27">
        <f t="shared" si="30"/>
        <v>0</v>
      </c>
      <c r="N27">
        <f t="shared" si="31"/>
        <v>0</v>
      </c>
      <c r="O27" s="1">
        <f>'Input Data2'!C22/1000</f>
        <v>0.0778</v>
      </c>
      <c r="P27" s="1">
        <f>'Input Data2'!D22</f>
        <v>0.63</v>
      </c>
      <c r="Q27">
        <f>'Input Data2'!E22</f>
        <v>3.941</v>
      </c>
      <c r="R27">
        <f>'Input Data2'!F22</f>
        <v>1.106</v>
      </c>
      <c r="S27">
        <f t="shared" si="3"/>
        <v>0</v>
      </c>
      <c r="T27" s="41">
        <f t="shared" si="32"/>
        <v>0</v>
      </c>
      <c r="U27">
        <f t="shared" si="33"/>
        <v>0</v>
      </c>
      <c r="V27">
        <f t="shared" si="34"/>
        <v>0</v>
      </c>
      <c r="W27">
        <f t="shared" si="35"/>
        <v>0</v>
      </c>
      <c r="X27">
        <f t="shared" si="36"/>
        <v>0</v>
      </c>
      <c r="Y27">
        <f t="shared" si="37"/>
        <v>0</v>
      </c>
      <c r="Z27">
        <f t="shared" si="38"/>
        <v>0</v>
      </c>
      <c r="AA27">
        <f t="shared" si="39"/>
        <v>0</v>
      </c>
      <c r="AB27" t="e">
        <f t="shared" si="40"/>
        <v>#DIV/0!</v>
      </c>
      <c r="AC27">
        <f t="shared" si="41"/>
        <v>0</v>
      </c>
      <c r="AD27">
        <f t="shared" si="42"/>
        <v>0</v>
      </c>
      <c r="AE27">
        <f t="shared" si="43"/>
        <v>0</v>
      </c>
    </row>
    <row r="28" spans="1:31">
      <c r="A28">
        <f>'Input Data'!A27</f>
        <v>0</v>
      </c>
      <c r="B28" s="40">
        <f>'Input Data'!B27</f>
        <v>0</v>
      </c>
      <c r="C28">
        <f>'Input Data'!C27</f>
        <v>0</v>
      </c>
      <c r="D28">
        <f>'Input Data'!D27</f>
        <v>0</v>
      </c>
      <c r="E28">
        <f>'Input Data'!E27</f>
        <v>0</v>
      </c>
      <c r="F28">
        <f>'Input Data'!F27</f>
        <v>0</v>
      </c>
      <c r="G28">
        <f>'Input Data'!G27</f>
        <v>0</v>
      </c>
      <c r="H28">
        <f>'Input Data'!H27</f>
        <v>0</v>
      </c>
      <c r="I28">
        <f>'Input Data'!I27</f>
        <v>0</v>
      </c>
      <c r="J28">
        <f>'Input Data'!J27</f>
        <v>0</v>
      </c>
      <c r="K28">
        <f>'Input Data'!K27</f>
        <v>0</v>
      </c>
      <c r="L28">
        <f t="shared" si="29"/>
        <v>100</v>
      </c>
      <c r="M28">
        <f t="shared" si="30"/>
        <v>0</v>
      </c>
      <c r="N28">
        <f t="shared" si="31"/>
        <v>0</v>
      </c>
      <c r="O28" s="1">
        <f>'Input Data2'!C23/1000</f>
        <v>0.0778</v>
      </c>
      <c r="P28" s="1">
        <f>'Input Data2'!D23</f>
        <v>0.63</v>
      </c>
      <c r="Q28">
        <f>'Input Data2'!E23</f>
        <v>3.941</v>
      </c>
      <c r="R28">
        <f>'Input Data2'!F23</f>
        <v>1.106</v>
      </c>
      <c r="S28">
        <f t="shared" si="3"/>
        <v>0</v>
      </c>
      <c r="T28" s="41">
        <f t="shared" si="32"/>
        <v>0</v>
      </c>
      <c r="U28">
        <f t="shared" si="33"/>
        <v>0</v>
      </c>
      <c r="V28">
        <f t="shared" si="34"/>
        <v>0</v>
      </c>
      <c r="W28">
        <f t="shared" si="35"/>
        <v>0</v>
      </c>
      <c r="X28">
        <f t="shared" si="36"/>
        <v>0</v>
      </c>
      <c r="Y28">
        <f t="shared" si="37"/>
        <v>0</v>
      </c>
      <c r="Z28">
        <f t="shared" si="38"/>
        <v>0</v>
      </c>
      <c r="AA28">
        <f t="shared" si="39"/>
        <v>0</v>
      </c>
      <c r="AB28" t="e">
        <f t="shared" si="40"/>
        <v>#DIV/0!</v>
      </c>
      <c r="AC28">
        <f t="shared" si="41"/>
        <v>0</v>
      </c>
      <c r="AD28">
        <f t="shared" si="42"/>
        <v>0</v>
      </c>
      <c r="AE28">
        <f t="shared" si="43"/>
        <v>0</v>
      </c>
    </row>
    <row r="29" spans="1:31">
      <c r="A29">
        <f>'Input Data'!A28</f>
        <v>0</v>
      </c>
      <c r="B29" s="40">
        <f>'Input Data'!B28</f>
        <v>0</v>
      </c>
      <c r="C29">
        <f>'Input Data'!C28</f>
        <v>0</v>
      </c>
      <c r="D29">
        <f>'Input Data'!D28</f>
        <v>0</v>
      </c>
      <c r="E29">
        <f>'Input Data'!E28</f>
        <v>0</v>
      </c>
      <c r="F29">
        <f>'Input Data'!F28</f>
        <v>0</v>
      </c>
      <c r="G29">
        <f>'Input Data'!G28</f>
        <v>0</v>
      </c>
      <c r="H29">
        <f>'Input Data'!H28</f>
        <v>0</v>
      </c>
      <c r="I29">
        <f>'Input Data'!I28</f>
        <v>0</v>
      </c>
      <c r="J29">
        <f>'Input Data'!J28</f>
        <v>0</v>
      </c>
      <c r="K29">
        <f>'Input Data'!K28</f>
        <v>0</v>
      </c>
      <c r="L29">
        <f t="shared" si="29"/>
        <v>100</v>
      </c>
      <c r="M29">
        <f t="shared" si="30"/>
        <v>0</v>
      </c>
      <c r="N29">
        <f t="shared" si="31"/>
        <v>0</v>
      </c>
      <c r="O29" s="1">
        <f>'Input Data2'!C24/1000</f>
        <v>0.0778</v>
      </c>
      <c r="P29" s="1">
        <f>'Input Data2'!D24</f>
        <v>0.63</v>
      </c>
      <c r="Q29">
        <f>'Input Data2'!E24</f>
        <v>3.941</v>
      </c>
      <c r="R29">
        <f>'Input Data2'!F24</f>
        <v>1.106</v>
      </c>
      <c r="S29">
        <f t="shared" si="3"/>
        <v>0</v>
      </c>
      <c r="T29" s="41">
        <f t="shared" si="32"/>
        <v>0</v>
      </c>
      <c r="U29">
        <f t="shared" si="33"/>
        <v>0</v>
      </c>
      <c r="V29">
        <f t="shared" si="34"/>
        <v>0</v>
      </c>
      <c r="W29">
        <f t="shared" si="35"/>
        <v>0</v>
      </c>
      <c r="X29">
        <f t="shared" si="36"/>
        <v>0</v>
      </c>
      <c r="Y29">
        <f t="shared" si="37"/>
        <v>0</v>
      </c>
      <c r="Z29">
        <f t="shared" si="38"/>
        <v>0</v>
      </c>
      <c r="AA29">
        <f t="shared" si="39"/>
        <v>0</v>
      </c>
      <c r="AB29" t="e">
        <f t="shared" si="40"/>
        <v>#DIV/0!</v>
      </c>
      <c r="AC29">
        <f t="shared" si="41"/>
        <v>0</v>
      </c>
      <c r="AD29">
        <f t="shared" si="42"/>
        <v>0</v>
      </c>
      <c r="AE29">
        <f t="shared" si="43"/>
        <v>0</v>
      </c>
    </row>
    <row r="30" spans="1:31">
      <c r="A30">
        <f>'Input Data'!A29</f>
        <v>0</v>
      </c>
      <c r="B30" s="40">
        <f>'Input Data'!B29</f>
        <v>0</v>
      </c>
      <c r="C30">
        <f>'Input Data'!C29</f>
        <v>0</v>
      </c>
      <c r="D30">
        <f>'Input Data'!D29</f>
        <v>0</v>
      </c>
      <c r="E30">
        <f>'Input Data'!E29</f>
        <v>0</v>
      </c>
      <c r="F30">
        <f>'Input Data'!F29</f>
        <v>0</v>
      </c>
      <c r="G30">
        <f>'Input Data'!G29</f>
        <v>0</v>
      </c>
      <c r="H30">
        <f>'Input Data'!H29</f>
        <v>0</v>
      </c>
      <c r="I30">
        <f>'Input Data'!I29</f>
        <v>0</v>
      </c>
      <c r="J30">
        <f>'Input Data'!J29</f>
        <v>0</v>
      </c>
      <c r="K30">
        <f>'Input Data'!K29</f>
        <v>0</v>
      </c>
      <c r="L30">
        <f t="shared" si="29"/>
        <v>100</v>
      </c>
      <c r="M30">
        <f t="shared" si="30"/>
        <v>0</v>
      </c>
      <c r="N30">
        <f t="shared" si="31"/>
        <v>0</v>
      </c>
      <c r="O30" s="1">
        <f>'Input Data2'!C25/1000</f>
        <v>0.0778</v>
      </c>
      <c r="P30" s="1">
        <f>'Input Data2'!D25</f>
        <v>0.63</v>
      </c>
      <c r="Q30">
        <f>'Input Data2'!E25</f>
        <v>3.941</v>
      </c>
      <c r="R30">
        <f>'Input Data2'!F25</f>
        <v>1.106</v>
      </c>
      <c r="S30">
        <f t="shared" si="3"/>
        <v>0</v>
      </c>
      <c r="T30" s="41">
        <f t="shared" si="32"/>
        <v>0</v>
      </c>
      <c r="U30">
        <f t="shared" si="33"/>
        <v>0</v>
      </c>
      <c r="V30">
        <f t="shared" si="34"/>
        <v>0</v>
      </c>
      <c r="W30">
        <f t="shared" si="35"/>
        <v>0</v>
      </c>
      <c r="X30">
        <f t="shared" si="36"/>
        <v>0</v>
      </c>
      <c r="Y30">
        <f t="shared" si="37"/>
        <v>0</v>
      </c>
      <c r="Z30">
        <f t="shared" si="38"/>
        <v>0</v>
      </c>
      <c r="AA30">
        <f t="shared" si="39"/>
        <v>0</v>
      </c>
      <c r="AB30" t="e">
        <f t="shared" si="40"/>
        <v>#DIV/0!</v>
      </c>
      <c r="AC30">
        <f t="shared" si="41"/>
        <v>0</v>
      </c>
      <c r="AD30">
        <f t="shared" si="42"/>
        <v>0</v>
      </c>
      <c r="AE30">
        <f t="shared" si="43"/>
        <v>0</v>
      </c>
    </row>
    <row r="31" spans="1:31">
      <c r="A31">
        <f>'Input Data'!A30</f>
        <v>0</v>
      </c>
      <c r="B31" s="40">
        <f>'Input Data'!B30</f>
        <v>0</v>
      </c>
      <c r="C31">
        <f>'Input Data'!C30</f>
        <v>0</v>
      </c>
      <c r="D31">
        <f>'Input Data'!D30</f>
        <v>0</v>
      </c>
      <c r="E31">
        <f>'Input Data'!E30</f>
        <v>0</v>
      </c>
      <c r="F31">
        <f>'Input Data'!F30</f>
        <v>0</v>
      </c>
      <c r="G31">
        <f>'Input Data'!G30</f>
        <v>0</v>
      </c>
      <c r="H31">
        <f>'Input Data'!H30</f>
        <v>0</v>
      </c>
      <c r="I31">
        <f>'Input Data'!I30</f>
        <v>0</v>
      </c>
      <c r="J31">
        <f>'Input Data'!J30</f>
        <v>0</v>
      </c>
      <c r="K31">
        <f>'Input Data'!K30</f>
        <v>0</v>
      </c>
      <c r="L31">
        <f t="shared" si="29"/>
        <v>100</v>
      </c>
      <c r="M31">
        <f t="shared" si="30"/>
        <v>0</v>
      </c>
      <c r="N31">
        <f t="shared" si="31"/>
        <v>0</v>
      </c>
      <c r="O31" s="1">
        <f>'Input Data2'!C26/1000</f>
        <v>0.0778</v>
      </c>
      <c r="P31" s="1">
        <f>'Input Data2'!D26</f>
        <v>0.63</v>
      </c>
      <c r="Q31">
        <f>'Input Data2'!E26</f>
        <v>3.941</v>
      </c>
      <c r="R31">
        <f>'Input Data2'!F26</f>
        <v>1.106</v>
      </c>
      <c r="S31">
        <f t="shared" si="3"/>
        <v>0</v>
      </c>
      <c r="T31" s="41">
        <f t="shared" si="32"/>
        <v>0</v>
      </c>
      <c r="U31">
        <f t="shared" si="33"/>
        <v>0</v>
      </c>
      <c r="V31">
        <f t="shared" si="34"/>
        <v>0</v>
      </c>
      <c r="W31">
        <f t="shared" si="35"/>
        <v>0</v>
      </c>
      <c r="X31">
        <f t="shared" si="36"/>
        <v>0</v>
      </c>
      <c r="Y31">
        <f t="shared" si="37"/>
        <v>0</v>
      </c>
      <c r="Z31">
        <f t="shared" si="38"/>
        <v>0</v>
      </c>
      <c r="AA31">
        <f t="shared" si="39"/>
        <v>0</v>
      </c>
      <c r="AB31" t="e">
        <f t="shared" si="40"/>
        <v>#DIV/0!</v>
      </c>
      <c r="AC31">
        <f t="shared" si="41"/>
        <v>0</v>
      </c>
      <c r="AD31">
        <f t="shared" si="42"/>
        <v>0</v>
      </c>
      <c r="AE31">
        <f t="shared" si="43"/>
        <v>0</v>
      </c>
    </row>
    <row r="32" spans="1:31">
      <c r="A32">
        <f>'Input Data'!A31</f>
        <v>0</v>
      </c>
      <c r="B32" s="40">
        <f>'Input Data'!B31</f>
        <v>0</v>
      </c>
      <c r="C32">
        <f>'Input Data'!C31</f>
        <v>0</v>
      </c>
      <c r="D32">
        <f>'Input Data'!D31</f>
        <v>0</v>
      </c>
      <c r="E32">
        <f>'Input Data'!E31</f>
        <v>0</v>
      </c>
      <c r="F32">
        <f>'Input Data'!F31</f>
        <v>0</v>
      </c>
      <c r="G32">
        <f>'Input Data'!G31</f>
        <v>0</v>
      </c>
      <c r="H32">
        <f>'Input Data'!H31</f>
        <v>0</v>
      </c>
      <c r="I32">
        <f>'Input Data'!I31</f>
        <v>0</v>
      </c>
      <c r="J32">
        <f>'Input Data'!J31</f>
        <v>0</v>
      </c>
      <c r="K32">
        <f>'Input Data'!K31</f>
        <v>0</v>
      </c>
      <c r="L32">
        <f t="shared" si="29"/>
        <v>100</v>
      </c>
      <c r="M32">
        <f t="shared" si="30"/>
        <v>0</v>
      </c>
      <c r="N32">
        <f t="shared" si="31"/>
        <v>0</v>
      </c>
      <c r="O32" s="1">
        <f>'Input Data2'!C27/1000</f>
        <v>0.0778</v>
      </c>
      <c r="P32" s="1">
        <f>'Input Data2'!D27</f>
        <v>0.63</v>
      </c>
      <c r="Q32">
        <f>'Input Data2'!E27</f>
        <v>3.941</v>
      </c>
      <c r="R32">
        <f>'Input Data2'!F27</f>
        <v>1.106</v>
      </c>
      <c r="S32">
        <f t="shared" si="3"/>
        <v>0</v>
      </c>
      <c r="T32" s="41">
        <f t="shared" si="32"/>
        <v>0</v>
      </c>
      <c r="U32">
        <f t="shared" si="33"/>
        <v>0</v>
      </c>
      <c r="V32">
        <f t="shared" si="34"/>
        <v>0</v>
      </c>
      <c r="W32">
        <f t="shared" si="35"/>
        <v>0</v>
      </c>
      <c r="X32">
        <f t="shared" si="36"/>
        <v>0</v>
      </c>
      <c r="Y32">
        <f t="shared" si="37"/>
        <v>0</v>
      </c>
      <c r="Z32">
        <f t="shared" si="38"/>
        <v>0</v>
      </c>
      <c r="AA32">
        <f t="shared" si="39"/>
        <v>0</v>
      </c>
      <c r="AB32" t="e">
        <f t="shared" si="40"/>
        <v>#DIV/0!</v>
      </c>
      <c r="AC32">
        <f t="shared" si="41"/>
        <v>0</v>
      </c>
      <c r="AD32">
        <f t="shared" si="42"/>
        <v>0</v>
      </c>
      <c r="AE32">
        <f t="shared" si="43"/>
        <v>0</v>
      </c>
    </row>
    <row r="33" spans="1:31">
      <c r="A33">
        <f>'Input Data'!A32</f>
        <v>0</v>
      </c>
      <c r="B33" s="40">
        <f>'Input Data'!B32</f>
        <v>0</v>
      </c>
      <c r="C33">
        <f>'Input Data'!C32</f>
        <v>0</v>
      </c>
      <c r="D33">
        <f>'Input Data'!D32</f>
        <v>0</v>
      </c>
      <c r="E33">
        <f>'Input Data'!E32</f>
        <v>0</v>
      </c>
      <c r="F33">
        <f>'Input Data'!F32</f>
        <v>0</v>
      </c>
      <c r="G33">
        <f>'Input Data'!G32</f>
        <v>0</v>
      </c>
      <c r="H33">
        <f>'Input Data'!H32</f>
        <v>0</v>
      </c>
      <c r="I33">
        <f>'Input Data'!I32</f>
        <v>0</v>
      </c>
      <c r="J33">
        <f>'Input Data'!J32</f>
        <v>0</v>
      </c>
      <c r="K33">
        <f>'Input Data'!K32</f>
        <v>0</v>
      </c>
      <c r="L33">
        <f t="shared" si="29"/>
        <v>100</v>
      </c>
      <c r="M33">
        <f t="shared" si="30"/>
        <v>0</v>
      </c>
      <c r="N33">
        <f t="shared" si="31"/>
        <v>0</v>
      </c>
      <c r="O33" s="1">
        <f>'Input Data2'!C28/1000</f>
        <v>0.0778</v>
      </c>
      <c r="P33" s="1">
        <f>'Input Data2'!D28</f>
        <v>0.63</v>
      </c>
      <c r="Q33">
        <f>'Input Data2'!E28</f>
        <v>3.941</v>
      </c>
      <c r="R33">
        <f>'Input Data2'!F28</f>
        <v>1.106</v>
      </c>
      <c r="S33">
        <f t="shared" si="3"/>
        <v>0</v>
      </c>
      <c r="T33" s="41">
        <f t="shared" si="32"/>
        <v>0</v>
      </c>
      <c r="U33">
        <f t="shared" si="33"/>
        <v>0</v>
      </c>
      <c r="V33">
        <f t="shared" si="34"/>
        <v>0</v>
      </c>
      <c r="W33">
        <f t="shared" si="35"/>
        <v>0</v>
      </c>
      <c r="X33">
        <f t="shared" si="36"/>
        <v>0</v>
      </c>
      <c r="Y33">
        <f t="shared" si="37"/>
        <v>0</v>
      </c>
      <c r="Z33">
        <f t="shared" si="38"/>
        <v>0</v>
      </c>
      <c r="AA33">
        <f t="shared" si="39"/>
        <v>0</v>
      </c>
      <c r="AB33" t="e">
        <f t="shared" si="40"/>
        <v>#DIV/0!</v>
      </c>
      <c r="AC33">
        <f t="shared" si="41"/>
        <v>0</v>
      </c>
      <c r="AD33">
        <f t="shared" si="42"/>
        <v>0</v>
      </c>
      <c r="AE33">
        <f t="shared" si="43"/>
        <v>0</v>
      </c>
    </row>
    <row r="34" spans="1:31">
      <c r="A34">
        <f>'Input Data'!A33</f>
        <v>0</v>
      </c>
      <c r="B34" s="40">
        <f>'Input Data'!B33</f>
        <v>0</v>
      </c>
      <c r="C34">
        <f>'Input Data'!C33</f>
        <v>0</v>
      </c>
      <c r="D34">
        <f>'Input Data'!D33</f>
        <v>0</v>
      </c>
      <c r="E34">
        <f>'Input Data'!E33</f>
        <v>0</v>
      </c>
      <c r="F34">
        <f>'Input Data'!F33</f>
        <v>0</v>
      </c>
      <c r="G34">
        <f>'Input Data'!G33</f>
        <v>0</v>
      </c>
      <c r="H34">
        <f>'Input Data'!H33</f>
        <v>0</v>
      </c>
      <c r="I34">
        <f>'Input Data'!I33</f>
        <v>0</v>
      </c>
      <c r="J34">
        <f>'Input Data'!J33</f>
        <v>0</v>
      </c>
      <c r="K34">
        <f>'Input Data'!K33</f>
        <v>0</v>
      </c>
      <c r="L34">
        <f t="shared" si="29"/>
        <v>100</v>
      </c>
      <c r="M34">
        <f t="shared" si="30"/>
        <v>0</v>
      </c>
      <c r="N34">
        <f t="shared" si="31"/>
        <v>0</v>
      </c>
      <c r="O34" s="1">
        <f>'Input Data2'!C29/1000</f>
        <v>0.0778</v>
      </c>
      <c r="P34" s="1">
        <f>'Input Data2'!D29</f>
        <v>0.63</v>
      </c>
      <c r="Q34">
        <f>'Input Data2'!E29</f>
        <v>3.941</v>
      </c>
      <c r="R34">
        <f>'Input Data2'!F29</f>
        <v>1.106</v>
      </c>
      <c r="S34">
        <f t="shared" si="3"/>
        <v>0</v>
      </c>
      <c r="T34" s="41">
        <f t="shared" si="32"/>
        <v>0</v>
      </c>
      <c r="U34">
        <f t="shared" si="33"/>
        <v>0</v>
      </c>
      <c r="V34">
        <f t="shared" si="34"/>
        <v>0</v>
      </c>
      <c r="W34">
        <f t="shared" si="35"/>
        <v>0</v>
      </c>
      <c r="X34">
        <f t="shared" si="36"/>
        <v>0</v>
      </c>
      <c r="Y34">
        <f t="shared" si="37"/>
        <v>0</v>
      </c>
      <c r="Z34">
        <f t="shared" si="38"/>
        <v>0</v>
      </c>
      <c r="AA34">
        <f t="shared" si="39"/>
        <v>0</v>
      </c>
      <c r="AB34" t="e">
        <f t="shared" si="40"/>
        <v>#DIV/0!</v>
      </c>
      <c r="AC34">
        <f t="shared" si="41"/>
        <v>0</v>
      </c>
      <c r="AD34">
        <f t="shared" si="42"/>
        <v>0</v>
      </c>
      <c r="AE34">
        <f t="shared" si="43"/>
        <v>0</v>
      </c>
    </row>
    <row r="35" spans="1:31">
      <c r="A35">
        <f>'Input Data'!A34</f>
        <v>0</v>
      </c>
      <c r="B35" s="40">
        <f>'Input Data'!B34</f>
        <v>0</v>
      </c>
      <c r="C35">
        <f>'Input Data'!C34</f>
        <v>0</v>
      </c>
      <c r="D35">
        <f>'Input Data'!D34</f>
        <v>0</v>
      </c>
      <c r="E35">
        <f>'Input Data'!E34</f>
        <v>0</v>
      </c>
      <c r="F35">
        <f>'Input Data'!F34</f>
        <v>0</v>
      </c>
      <c r="G35">
        <f>'Input Data'!G34</f>
        <v>0</v>
      </c>
      <c r="H35">
        <f>'Input Data'!H34</f>
        <v>0</v>
      </c>
      <c r="I35">
        <f>'Input Data'!I34</f>
        <v>0</v>
      </c>
      <c r="J35">
        <f>'Input Data'!J34</f>
        <v>0</v>
      </c>
      <c r="K35">
        <f>'Input Data'!K34</f>
        <v>0</v>
      </c>
      <c r="L35">
        <f t="shared" si="29"/>
        <v>100</v>
      </c>
      <c r="M35">
        <f t="shared" si="30"/>
        <v>0</v>
      </c>
      <c r="N35">
        <f t="shared" si="31"/>
        <v>0</v>
      </c>
      <c r="O35" s="1">
        <f>'Input Data2'!C30/1000</f>
        <v>0.0778</v>
      </c>
      <c r="P35" s="1">
        <f>'Input Data2'!D30</f>
        <v>0.63</v>
      </c>
      <c r="Q35">
        <f>'Input Data2'!E30</f>
        <v>3.941</v>
      </c>
      <c r="R35">
        <f>'Input Data2'!F30</f>
        <v>1.106</v>
      </c>
      <c r="S35">
        <f t="shared" si="3"/>
        <v>0</v>
      </c>
      <c r="T35" s="41">
        <f t="shared" si="32"/>
        <v>0</v>
      </c>
      <c r="U35">
        <f t="shared" si="33"/>
        <v>0</v>
      </c>
      <c r="V35">
        <f t="shared" si="34"/>
        <v>0</v>
      </c>
      <c r="W35">
        <f t="shared" si="35"/>
        <v>0</v>
      </c>
      <c r="X35">
        <f t="shared" si="36"/>
        <v>0</v>
      </c>
      <c r="Y35">
        <f t="shared" si="37"/>
        <v>0</v>
      </c>
      <c r="Z35">
        <f t="shared" si="38"/>
        <v>0</v>
      </c>
      <c r="AA35">
        <f t="shared" si="39"/>
        <v>0</v>
      </c>
      <c r="AB35" t="e">
        <f t="shared" si="40"/>
        <v>#DIV/0!</v>
      </c>
      <c r="AC35">
        <f t="shared" si="41"/>
        <v>0</v>
      </c>
      <c r="AD35">
        <f t="shared" si="42"/>
        <v>0</v>
      </c>
      <c r="AE35">
        <f t="shared" si="43"/>
        <v>0</v>
      </c>
    </row>
    <row r="36" spans="1:31">
      <c r="A36">
        <f>'Input Data'!A35</f>
        <v>0</v>
      </c>
      <c r="B36" s="40">
        <f>'Input Data'!B35</f>
        <v>0</v>
      </c>
      <c r="C36">
        <f>'Input Data'!C35</f>
        <v>0</v>
      </c>
      <c r="D36">
        <f>'Input Data'!D35</f>
        <v>0</v>
      </c>
      <c r="E36">
        <f>'Input Data'!E35</f>
        <v>0</v>
      </c>
      <c r="F36">
        <f>'Input Data'!F35</f>
        <v>0</v>
      </c>
      <c r="G36">
        <f>'Input Data'!G35</f>
        <v>0</v>
      </c>
      <c r="H36">
        <f>'Input Data'!H35</f>
        <v>0</v>
      </c>
      <c r="I36">
        <f>'Input Data'!I35</f>
        <v>0</v>
      </c>
      <c r="J36">
        <f>'Input Data'!J35</f>
        <v>0</v>
      </c>
      <c r="K36">
        <f>'Input Data'!K35</f>
        <v>0</v>
      </c>
      <c r="L36">
        <f t="shared" si="29"/>
        <v>100</v>
      </c>
      <c r="M36">
        <f t="shared" si="30"/>
        <v>0</v>
      </c>
      <c r="N36">
        <f t="shared" si="31"/>
        <v>0</v>
      </c>
      <c r="O36" s="1">
        <f>'Input Data2'!C31/1000</f>
        <v>0.0778</v>
      </c>
      <c r="P36" s="1">
        <f>'Input Data2'!D31</f>
        <v>0.63</v>
      </c>
      <c r="Q36">
        <f>'Input Data2'!E31</f>
        <v>3.941</v>
      </c>
      <c r="R36">
        <f>'Input Data2'!F31</f>
        <v>1.106</v>
      </c>
      <c r="S36">
        <f t="shared" si="3"/>
        <v>0</v>
      </c>
      <c r="T36" s="41">
        <f t="shared" si="32"/>
        <v>0</v>
      </c>
      <c r="U36">
        <f t="shared" si="33"/>
        <v>0</v>
      </c>
      <c r="V36">
        <f t="shared" si="34"/>
        <v>0</v>
      </c>
      <c r="W36">
        <f t="shared" si="35"/>
        <v>0</v>
      </c>
      <c r="X36">
        <f t="shared" si="36"/>
        <v>0</v>
      </c>
      <c r="Y36">
        <f t="shared" si="37"/>
        <v>0</v>
      </c>
      <c r="Z36">
        <f t="shared" si="38"/>
        <v>0</v>
      </c>
      <c r="AA36">
        <f t="shared" si="39"/>
        <v>0</v>
      </c>
      <c r="AB36" t="e">
        <f t="shared" si="40"/>
        <v>#DIV/0!</v>
      </c>
      <c r="AC36">
        <f t="shared" si="41"/>
        <v>0</v>
      </c>
      <c r="AD36">
        <f t="shared" si="42"/>
        <v>0</v>
      </c>
      <c r="AE36">
        <f t="shared" si="43"/>
        <v>0</v>
      </c>
    </row>
    <row r="37" spans="1:31">
      <c r="A37">
        <f>'Input Data'!A36</f>
        <v>0</v>
      </c>
      <c r="B37" s="40">
        <f>'Input Data'!B36</f>
        <v>0</v>
      </c>
      <c r="C37">
        <f>'Input Data'!C36</f>
        <v>0</v>
      </c>
      <c r="D37">
        <f>'Input Data'!D36</f>
        <v>0</v>
      </c>
      <c r="E37">
        <f>'Input Data'!E36</f>
        <v>0</v>
      </c>
      <c r="F37">
        <f>'Input Data'!F36</f>
        <v>0</v>
      </c>
      <c r="G37">
        <f>'Input Data'!G36</f>
        <v>0</v>
      </c>
      <c r="H37">
        <f>'Input Data'!H36</f>
        <v>0</v>
      </c>
      <c r="I37">
        <f>'Input Data'!I36</f>
        <v>0</v>
      </c>
      <c r="J37">
        <f>'Input Data'!J36</f>
        <v>0</v>
      </c>
      <c r="K37">
        <f>'Input Data'!K36</f>
        <v>0</v>
      </c>
      <c r="L37">
        <f t="shared" si="29"/>
        <v>100</v>
      </c>
      <c r="M37">
        <f t="shared" si="30"/>
        <v>0</v>
      </c>
      <c r="N37">
        <f t="shared" si="31"/>
        <v>0</v>
      </c>
      <c r="O37" s="1">
        <f>'Input Data2'!C32/1000</f>
        <v>0.0778</v>
      </c>
      <c r="P37" s="1">
        <f>'Input Data2'!D32</f>
        <v>0.63</v>
      </c>
      <c r="Q37">
        <f>'Input Data2'!E32</f>
        <v>3.941</v>
      </c>
      <c r="R37">
        <f>'Input Data2'!F32</f>
        <v>1.106</v>
      </c>
      <c r="S37">
        <f t="shared" si="3"/>
        <v>0</v>
      </c>
      <c r="T37" s="41">
        <f t="shared" si="32"/>
        <v>0</v>
      </c>
      <c r="U37">
        <f t="shared" si="33"/>
        <v>0</v>
      </c>
      <c r="V37">
        <f t="shared" si="34"/>
        <v>0</v>
      </c>
      <c r="W37">
        <f t="shared" si="35"/>
        <v>0</v>
      </c>
      <c r="X37">
        <f t="shared" si="36"/>
        <v>0</v>
      </c>
      <c r="Y37">
        <f t="shared" si="37"/>
        <v>0</v>
      </c>
      <c r="Z37">
        <f t="shared" si="38"/>
        <v>0</v>
      </c>
      <c r="AA37">
        <f t="shared" si="39"/>
        <v>0</v>
      </c>
      <c r="AB37" t="e">
        <f t="shared" si="40"/>
        <v>#DIV/0!</v>
      </c>
      <c r="AC37">
        <f t="shared" si="41"/>
        <v>0</v>
      </c>
      <c r="AD37">
        <f t="shared" si="42"/>
        <v>0</v>
      </c>
      <c r="AE37">
        <f t="shared" si="43"/>
        <v>0</v>
      </c>
    </row>
    <row r="38" spans="1:31">
      <c r="A38">
        <f>'Input Data'!A37</f>
        <v>0</v>
      </c>
      <c r="B38" s="40">
        <f>'Input Data'!B37</f>
        <v>0</v>
      </c>
      <c r="C38">
        <f>'Input Data'!C37</f>
        <v>0</v>
      </c>
      <c r="D38">
        <f>'Input Data'!D37</f>
        <v>0</v>
      </c>
      <c r="E38">
        <f>'Input Data'!E37</f>
        <v>0</v>
      </c>
      <c r="F38">
        <f>'Input Data'!F37</f>
        <v>0</v>
      </c>
      <c r="G38">
        <f>'Input Data'!G37</f>
        <v>0</v>
      </c>
      <c r="H38">
        <f>'Input Data'!H37</f>
        <v>0</v>
      </c>
      <c r="I38">
        <f>'Input Data'!I37</f>
        <v>0</v>
      </c>
      <c r="J38">
        <f>'Input Data'!J37</f>
        <v>0</v>
      </c>
      <c r="K38">
        <f>'Input Data'!K37</f>
        <v>0</v>
      </c>
      <c r="L38">
        <f t="shared" si="29"/>
        <v>100</v>
      </c>
      <c r="M38">
        <f t="shared" si="30"/>
        <v>0</v>
      </c>
      <c r="N38">
        <f t="shared" si="31"/>
        <v>0</v>
      </c>
      <c r="O38" s="1">
        <f>'Input Data2'!C33/1000</f>
        <v>0.0778</v>
      </c>
      <c r="P38" s="1">
        <f>'Input Data2'!D33</f>
        <v>0.63</v>
      </c>
      <c r="Q38">
        <f>'Input Data2'!E33</f>
        <v>3.941</v>
      </c>
      <c r="R38">
        <f>'Input Data2'!F33</f>
        <v>1.106</v>
      </c>
      <c r="S38">
        <f t="shared" si="3"/>
        <v>0</v>
      </c>
      <c r="T38" s="41">
        <f t="shared" si="32"/>
        <v>0</v>
      </c>
      <c r="U38">
        <f t="shared" si="33"/>
        <v>0</v>
      </c>
      <c r="V38">
        <f t="shared" si="34"/>
        <v>0</v>
      </c>
      <c r="W38">
        <f t="shared" si="35"/>
        <v>0</v>
      </c>
      <c r="X38">
        <f t="shared" si="36"/>
        <v>0</v>
      </c>
      <c r="Y38">
        <f t="shared" si="37"/>
        <v>0</v>
      </c>
      <c r="Z38">
        <f t="shared" si="38"/>
        <v>0</v>
      </c>
      <c r="AA38">
        <f t="shared" si="39"/>
        <v>0</v>
      </c>
      <c r="AB38" t="e">
        <f t="shared" si="40"/>
        <v>#DIV/0!</v>
      </c>
      <c r="AC38">
        <f t="shared" si="41"/>
        <v>0</v>
      </c>
      <c r="AD38">
        <f t="shared" si="42"/>
        <v>0</v>
      </c>
      <c r="AE38">
        <f t="shared" si="43"/>
        <v>0</v>
      </c>
    </row>
    <row r="39" spans="1:31">
      <c r="A39">
        <f>'Input Data'!A38</f>
        <v>0</v>
      </c>
      <c r="B39" s="40">
        <f>'Input Data'!B38</f>
        <v>0</v>
      </c>
      <c r="C39">
        <f>'Input Data'!C38</f>
        <v>0</v>
      </c>
      <c r="D39">
        <f>'Input Data'!D38</f>
        <v>0</v>
      </c>
      <c r="E39">
        <f>'Input Data'!E38</f>
        <v>0</v>
      </c>
      <c r="F39">
        <f>'Input Data'!F38</f>
        <v>0</v>
      </c>
      <c r="G39">
        <f>'Input Data'!G38</f>
        <v>0</v>
      </c>
      <c r="H39">
        <f>'Input Data'!H38</f>
        <v>0</v>
      </c>
      <c r="I39">
        <f>'Input Data'!I38</f>
        <v>0</v>
      </c>
      <c r="J39">
        <f>'Input Data'!J38</f>
        <v>0</v>
      </c>
      <c r="K39">
        <f>'Input Data'!K38</f>
        <v>0</v>
      </c>
      <c r="L39">
        <f t="shared" si="29"/>
        <v>100</v>
      </c>
      <c r="M39">
        <f t="shared" si="30"/>
        <v>0</v>
      </c>
      <c r="N39">
        <f t="shared" si="31"/>
        <v>0</v>
      </c>
      <c r="O39" s="1">
        <f>'Input Data2'!C34/1000</f>
        <v>0.0778</v>
      </c>
      <c r="P39" s="1">
        <f>'Input Data2'!D34</f>
        <v>0.63</v>
      </c>
      <c r="Q39">
        <f>'Input Data2'!E34</f>
        <v>3.941</v>
      </c>
      <c r="R39">
        <f>'Input Data2'!F34</f>
        <v>1.106</v>
      </c>
      <c r="S39">
        <f t="shared" si="3"/>
        <v>0</v>
      </c>
      <c r="T39" s="41">
        <f t="shared" si="32"/>
        <v>0</v>
      </c>
      <c r="U39">
        <f t="shared" si="33"/>
        <v>0</v>
      </c>
      <c r="V39">
        <f t="shared" si="34"/>
        <v>0</v>
      </c>
      <c r="W39">
        <f t="shared" si="35"/>
        <v>0</v>
      </c>
      <c r="X39">
        <f t="shared" si="36"/>
        <v>0</v>
      </c>
      <c r="Y39">
        <f t="shared" si="37"/>
        <v>0</v>
      </c>
      <c r="Z39">
        <f t="shared" si="38"/>
        <v>0</v>
      </c>
      <c r="AA39">
        <f t="shared" si="39"/>
        <v>0</v>
      </c>
      <c r="AB39" t="e">
        <f t="shared" si="40"/>
        <v>#DIV/0!</v>
      </c>
      <c r="AC39">
        <f t="shared" si="41"/>
        <v>0</v>
      </c>
      <c r="AD39">
        <f t="shared" si="42"/>
        <v>0</v>
      </c>
      <c r="AE39">
        <f t="shared" si="43"/>
        <v>0</v>
      </c>
    </row>
    <row r="40" spans="1:31">
      <c r="A40">
        <f>'Input Data'!A39</f>
        <v>0</v>
      </c>
      <c r="B40" s="40">
        <f>'Input Data'!B39</f>
        <v>0</v>
      </c>
      <c r="C40">
        <f>'Input Data'!C39</f>
        <v>0</v>
      </c>
      <c r="D40">
        <f>'Input Data'!D39</f>
        <v>0</v>
      </c>
      <c r="E40">
        <f>'Input Data'!E39</f>
        <v>0</v>
      </c>
      <c r="F40">
        <f>'Input Data'!F39</f>
        <v>0</v>
      </c>
      <c r="G40">
        <f>'Input Data'!G39</f>
        <v>0</v>
      </c>
      <c r="H40">
        <f>'Input Data'!H39</f>
        <v>0</v>
      </c>
      <c r="I40">
        <f>'Input Data'!I39</f>
        <v>0</v>
      </c>
      <c r="J40">
        <f>'Input Data'!J39</f>
        <v>0</v>
      </c>
      <c r="K40">
        <f>'Input Data'!K39</f>
        <v>0</v>
      </c>
      <c r="L40">
        <f t="shared" si="29"/>
        <v>100</v>
      </c>
      <c r="M40">
        <f t="shared" si="30"/>
        <v>0</v>
      </c>
      <c r="N40">
        <f t="shared" si="31"/>
        <v>0</v>
      </c>
      <c r="O40" s="1">
        <f>'Input Data2'!C35/1000</f>
        <v>0.0778</v>
      </c>
      <c r="P40" s="1">
        <f>'Input Data2'!D35</f>
        <v>0.63</v>
      </c>
      <c r="Q40">
        <f>'Input Data2'!E35</f>
        <v>3.941</v>
      </c>
      <c r="R40">
        <f>'Input Data2'!F35</f>
        <v>1.106</v>
      </c>
      <c r="S40">
        <f t="shared" si="3"/>
        <v>0</v>
      </c>
      <c r="T40" s="41">
        <f t="shared" si="32"/>
        <v>0</v>
      </c>
      <c r="U40">
        <f t="shared" si="33"/>
        <v>0</v>
      </c>
      <c r="V40">
        <f t="shared" si="34"/>
        <v>0</v>
      </c>
      <c r="W40">
        <f t="shared" si="35"/>
        <v>0</v>
      </c>
      <c r="X40">
        <f t="shared" si="36"/>
        <v>0</v>
      </c>
      <c r="Y40">
        <f t="shared" si="37"/>
        <v>0</v>
      </c>
      <c r="Z40">
        <f t="shared" si="38"/>
        <v>0</v>
      </c>
      <c r="AA40">
        <f t="shared" si="39"/>
        <v>0</v>
      </c>
      <c r="AB40" t="e">
        <f t="shared" si="40"/>
        <v>#DIV/0!</v>
      </c>
      <c r="AC40">
        <f t="shared" si="41"/>
        <v>0</v>
      </c>
      <c r="AD40">
        <f t="shared" si="42"/>
        <v>0</v>
      </c>
      <c r="AE40">
        <f t="shared" si="43"/>
        <v>0</v>
      </c>
    </row>
    <row r="41" spans="1:31">
      <c r="A41">
        <f>'Input Data'!A40</f>
        <v>0</v>
      </c>
      <c r="B41" s="40">
        <f>'Input Data'!B40</f>
        <v>0</v>
      </c>
      <c r="C41">
        <f>'Input Data'!C40</f>
        <v>0</v>
      </c>
      <c r="D41">
        <f>'Input Data'!D40</f>
        <v>0</v>
      </c>
      <c r="E41">
        <f>'Input Data'!E40</f>
        <v>0</v>
      </c>
      <c r="F41">
        <f>'Input Data'!F40</f>
        <v>0</v>
      </c>
      <c r="G41">
        <f>'Input Data'!G40</f>
        <v>0</v>
      </c>
      <c r="H41">
        <f>'Input Data'!H40</f>
        <v>0</v>
      </c>
      <c r="I41">
        <f>'Input Data'!I40</f>
        <v>0</v>
      </c>
      <c r="J41">
        <f>'Input Data'!J40</f>
        <v>0</v>
      </c>
      <c r="K41">
        <f>'Input Data'!K40</f>
        <v>0</v>
      </c>
      <c r="L41">
        <f t="shared" si="29"/>
        <v>100</v>
      </c>
      <c r="M41">
        <f t="shared" si="30"/>
        <v>0</v>
      </c>
      <c r="N41">
        <f t="shared" si="31"/>
        <v>0</v>
      </c>
      <c r="O41" s="1">
        <f>'Input Data2'!C36/1000</f>
        <v>0.0778</v>
      </c>
      <c r="P41" s="1">
        <f>'Input Data2'!D36</f>
        <v>0.63</v>
      </c>
      <c r="Q41">
        <f>'Input Data2'!E36</f>
        <v>3.941</v>
      </c>
      <c r="R41">
        <f>'Input Data2'!F36</f>
        <v>1.106</v>
      </c>
      <c r="S41">
        <f t="shared" si="3"/>
        <v>0</v>
      </c>
      <c r="T41" s="41">
        <f t="shared" si="32"/>
        <v>0</v>
      </c>
      <c r="U41">
        <f t="shared" si="33"/>
        <v>0</v>
      </c>
      <c r="V41">
        <f t="shared" si="34"/>
        <v>0</v>
      </c>
      <c r="W41">
        <f t="shared" si="35"/>
        <v>0</v>
      </c>
      <c r="X41">
        <f t="shared" si="36"/>
        <v>0</v>
      </c>
      <c r="Y41">
        <f t="shared" si="37"/>
        <v>0</v>
      </c>
      <c r="Z41">
        <f t="shared" si="38"/>
        <v>0</v>
      </c>
      <c r="AA41">
        <f t="shared" si="39"/>
        <v>0</v>
      </c>
      <c r="AB41" t="e">
        <f t="shared" si="40"/>
        <v>#DIV/0!</v>
      </c>
      <c r="AC41">
        <f t="shared" si="41"/>
        <v>0</v>
      </c>
      <c r="AD41">
        <f t="shared" si="42"/>
        <v>0</v>
      </c>
      <c r="AE41">
        <f t="shared" si="43"/>
        <v>0</v>
      </c>
    </row>
    <row r="42" spans="1:31">
      <c r="A42">
        <f>'Input Data'!A41</f>
        <v>0</v>
      </c>
      <c r="B42" s="40">
        <f>'Input Data'!B41</f>
        <v>0</v>
      </c>
      <c r="C42">
        <f>'Input Data'!C41</f>
        <v>0</v>
      </c>
      <c r="D42">
        <f>'Input Data'!D41</f>
        <v>0</v>
      </c>
      <c r="E42">
        <f>'Input Data'!E41</f>
        <v>0</v>
      </c>
      <c r="F42">
        <f>'Input Data'!F41</f>
        <v>0</v>
      </c>
      <c r="G42">
        <f>'Input Data'!G41</f>
        <v>0</v>
      </c>
      <c r="H42">
        <f>'Input Data'!H41</f>
        <v>0</v>
      </c>
      <c r="I42">
        <f>'Input Data'!I41</f>
        <v>0</v>
      </c>
      <c r="J42">
        <f>'Input Data'!J41</f>
        <v>0</v>
      </c>
      <c r="K42">
        <f>'Input Data'!K41</f>
        <v>0</v>
      </c>
      <c r="L42">
        <f t="shared" si="29"/>
        <v>100</v>
      </c>
      <c r="M42">
        <f t="shared" si="30"/>
        <v>0</v>
      </c>
      <c r="N42">
        <f t="shared" si="31"/>
        <v>0</v>
      </c>
      <c r="O42" s="1">
        <f>'Input Data2'!C37/1000</f>
        <v>0.0778</v>
      </c>
      <c r="P42" s="1">
        <f>'Input Data2'!D37</f>
        <v>0.63</v>
      </c>
      <c r="Q42">
        <f>'Input Data2'!E37</f>
        <v>3.941</v>
      </c>
      <c r="R42">
        <f>'Input Data2'!F37</f>
        <v>1.106</v>
      </c>
      <c r="S42">
        <f t="shared" si="3"/>
        <v>0</v>
      </c>
      <c r="T42" s="41">
        <f t="shared" si="32"/>
        <v>0</v>
      </c>
      <c r="U42">
        <f t="shared" si="33"/>
        <v>0</v>
      </c>
      <c r="V42">
        <f t="shared" si="34"/>
        <v>0</v>
      </c>
      <c r="W42">
        <f t="shared" si="35"/>
        <v>0</v>
      </c>
      <c r="X42">
        <f t="shared" si="36"/>
        <v>0</v>
      </c>
      <c r="Y42">
        <f t="shared" si="37"/>
        <v>0</v>
      </c>
      <c r="Z42">
        <f t="shared" si="38"/>
        <v>0</v>
      </c>
      <c r="AA42">
        <f t="shared" si="39"/>
        <v>0</v>
      </c>
      <c r="AB42" t="e">
        <f t="shared" si="40"/>
        <v>#DIV/0!</v>
      </c>
      <c r="AC42">
        <f t="shared" si="41"/>
        <v>0</v>
      </c>
      <c r="AD42">
        <f t="shared" si="42"/>
        <v>0</v>
      </c>
      <c r="AE42">
        <f t="shared" si="43"/>
        <v>0</v>
      </c>
    </row>
    <row r="43" spans="1:31">
      <c r="A43">
        <f>'Input Data'!A42</f>
        <v>0</v>
      </c>
      <c r="B43" s="40">
        <f>'Input Data'!B42</f>
        <v>0</v>
      </c>
      <c r="C43">
        <f>'Input Data'!C42</f>
        <v>0</v>
      </c>
      <c r="D43">
        <f>'Input Data'!D42</f>
        <v>0</v>
      </c>
      <c r="E43">
        <f>'Input Data'!E42</f>
        <v>0</v>
      </c>
      <c r="F43">
        <f>'Input Data'!F42</f>
        <v>0</v>
      </c>
      <c r="G43">
        <f>'Input Data'!G42</f>
        <v>0</v>
      </c>
      <c r="H43">
        <f>'Input Data'!H42</f>
        <v>0</v>
      </c>
      <c r="I43">
        <f>'Input Data'!I42</f>
        <v>0</v>
      </c>
      <c r="J43">
        <f>'Input Data'!J42</f>
        <v>0</v>
      </c>
      <c r="K43">
        <f>'Input Data'!K42</f>
        <v>0</v>
      </c>
      <c r="L43">
        <f t="shared" si="29"/>
        <v>100</v>
      </c>
      <c r="M43">
        <f t="shared" si="30"/>
        <v>0</v>
      </c>
      <c r="N43">
        <f t="shared" si="31"/>
        <v>0</v>
      </c>
      <c r="O43" s="1">
        <f>'Input Data2'!C38/1000</f>
        <v>0.0778</v>
      </c>
      <c r="P43" s="1">
        <f>'Input Data2'!D38</f>
        <v>0.63</v>
      </c>
      <c r="Q43">
        <f>'Input Data2'!E38</f>
        <v>3.941</v>
      </c>
      <c r="R43">
        <f>'Input Data2'!F38</f>
        <v>1.106</v>
      </c>
      <c r="S43">
        <f t="shared" si="3"/>
        <v>0</v>
      </c>
      <c r="T43" s="41">
        <f t="shared" si="32"/>
        <v>0</v>
      </c>
      <c r="U43">
        <f t="shared" si="33"/>
        <v>0</v>
      </c>
      <c r="V43">
        <f t="shared" si="34"/>
        <v>0</v>
      </c>
      <c r="W43">
        <f t="shared" si="35"/>
        <v>0</v>
      </c>
      <c r="X43">
        <f t="shared" si="36"/>
        <v>0</v>
      </c>
      <c r="Y43">
        <f t="shared" si="37"/>
        <v>0</v>
      </c>
      <c r="Z43">
        <f t="shared" si="38"/>
        <v>0</v>
      </c>
      <c r="AA43">
        <f t="shared" si="39"/>
        <v>0</v>
      </c>
      <c r="AB43" t="e">
        <f t="shared" si="40"/>
        <v>#DIV/0!</v>
      </c>
      <c r="AC43">
        <f t="shared" si="41"/>
        <v>0</v>
      </c>
      <c r="AD43">
        <f t="shared" si="42"/>
        <v>0</v>
      </c>
      <c r="AE43">
        <f t="shared" si="43"/>
        <v>0</v>
      </c>
    </row>
    <row r="44" spans="1:31">
      <c r="A44">
        <f>'Input Data'!A43</f>
        <v>0</v>
      </c>
      <c r="B44" s="40">
        <f>'Input Data'!B43</f>
        <v>0</v>
      </c>
      <c r="C44">
        <f>'Input Data'!C43</f>
        <v>0</v>
      </c>
      <c r="D44">
        <f>'Input Data'!D43</f>
        <v>0</v>
      </c>
      <c r="E44">
        <f>'Input Data'!E43</f>
        <v>0</v>
      </c>
      <c r="F44">
        <f>'Input Data'!F43</f>
        <v>0</v>
      </c>
      <c r="G44">
        <f>'Input Data'!G43</f>
        <v>0</v>
      </c>
      <c r="H44">
        <f>'Input Data'!H43</f>
        <v>0</v>
      </c>
      <c r="I44">
        <f>'Input Data'!I43</f>
        <v>0</v>
      </c>
      <c r="J44">
        <f>'Input Data'!J43</f>
        <v>0</v>
      </c>
      <c r="K44">
        <f>'Input Data'!K43</f>
        <v>0</v>
      </c>
      <c r="L44">
        <f t="shared" si="29"/>
        <v>100</v>
      </c>
      <c r="M44">
        <f t="shared" si="30"/>
        <v>0</v>
      </c>
      <c r="N44">
        <f t="shared" si="31"/>
        <v>0</v>
      </c>
      <c r="O44" s="1">
        <f>'Input Data2'!C39/1000</f>
        <v>0.0778</v>
      </c>
      <c r="P44" s="1">
        <f>'Input Data2'!D39</f>
        <v>0.63</v>
      </c>
      <c r="Q44">
        <f>'Input Data2'!E39</f>
        <v>3.941</v>
      </c>
      <c r="R44">
        <f>'Input Data2'!F39</f>
        <v>1.106</v>
      </c>
      <c r="S44">
        <f t="shared" si="3"/>
        <v>0</v>
      </c>
      <c r="T44" s="41">
        <f t="shared" si="32"/>
        <v>0</v>
      </c>
      <c r="U44">
        <f t="shared" si="33"/>
        <v>0</v>
      </c>
      <c r="V44">
        <f t="shared" si="34"/>
        <v>0</v>
      </c>
      <c r="W44">
        <f t="shared" si="35"/>
        <v>0</v>
      </c>
      <c r="X44">
        <f t="shared" si="36"/>
        <v>0</v>
      </c>
      <c r="Y44">
        <f t="shared" si="37"/>
        <v>0</v>
      </c>
      <c r="Z44">
        <f t="shared" si="38"/>
        <v>0</v>
      </c>
      <c r="AA44">
        <f t="shared" si="39"/>
        <v>0</v>
      </c>
      <c r="AB44" t="e">
        <f t="shared" si="40"/>
        <v>#DIV/0!</v>
      </c>
      <c r="AC44">
        <f t="shared" si="41"/>
        <v>0</v>
      </c>
      <c r="AD44">
        <f t="shared" si="42"/>
        <v>0</v>
      </c>
      <c r="AE44">
        <f t="shared" si="43"/>
        <v>0</v>
      </c>
    </row>
    <row r="45" spans="1:31">
      <c r="A45">
        <f>'Input Data'!A44</f>
        <v>0</v>
      </c>
      <c r="B45" s="40">
        <f>'Input Data'!B44</f>
        <v>0</v>
      </c>
      <c r="C45">
        <f>'Input Data'!C44</f>
        <v>0</v>
      </c>
      <c r="D45">
        <f>'Input Data'!D44</f>
        <v>0</v>
      </c>
      <c r="E45">
        <f>'Input Data'!E44</f>
        <v>0</v>
      </c>
      <c r="F45">
        <f>'Input Data'!F44</f>
        <v>0</v>
      </c>
      <c r="G45">
        <f>'Input Data'!G44</f>
        <v>0</v>
      </c>
      <c r="H45">
        <f>'Input Data'!H44</f>
        <v>0</v>
      </c>
      <c r="I45">
        <f>'Input Data'!I44</f>
        <v>0</v>
      </c>
      <c r="J45">
        <f>'Input Data'!J44</f>
        <v>0</v>
      </c>
      <c r="K45">
        <f>'Input Data'!K44</f>
        <v>0</v>
      </c>
      <c r="L45">
        <f t="shared" si="29"/>
        <v>100</v>
      </c>
      <c r="M45">
        <f t="shared" si="30"/>
        <v>0</v>
      </c>
      <c r="N45">
        <f t="shared" si="31"/>
        <v>0</v>
      </c>
      <c r="O45" s="1">
        <f>'Input Data2'!C40/1000</f>
        <v>0.0778</v>
      </c>
      <c r="P45" s="1">
        <f>'Input Data2'!D40</f>
        <v>0.63</v>
      </c>
      <c r="Q45">
        <f>'Input Data2'!E40</f>
        <v>3.941</v>
      </c>
      <c r="R45">
        <f>'Input Data2'!F40</f>
        <v>1.106</v>
      </c>
      <c r="S45">
        <f t="shared" si="3"/>
        <v>0</v>
      </c>
      <c r="T45" s="41">
        <f t="shared" si="32"/>
        <v>0</v>
      </c>
      <c r="U45">
        <f t="shared" si="33"/>
        <v>0</v>
      </c>
      <c r="V45">
        <f t="shared" si="34"/>
        <v>0</v>
      </c>
      <c r="W45">
        <f t="shared" si="35"/>
        <v>0</v>
      </c>
      <c r="X45">
        <f t="shared" si="36"/>
        <v>0</v>
      </c>
      <c r="Y45">
        <f t="shared" si="37"/>
        <v>0</v>
      </c>
      <c r="Z45">
        <f t="shared" si="38"/>
        <v>0</v>
      </c>
      <c r="AA45">
        <f t="shared" si="39"/>
        <v>0</v>
      </c>
      <c r="AB45" t="e">
        <f t="shared" si="40"/>
        <v>#DIV/0!</v>
      </c>
      <c r="AC45">
        <f t="shared" si="41"/>
        <v>0</v>
      </c>
      <c r="AD45">
        <f t="shared" si="42"/>
        <v>0</v>
      </c>
      <c r="AE45">
        <f t="shared" si="43"/>
        <v>0</v>
      </c>
    </row>
    <row r="46" spans="1:31">
      <c r="A46">
        <f>'Input Data'!A45</f>
        <v>0</v>
      </c>
      <c r="B46" s="40">
        <f>'Input Data'!B45</f>
        <v>0</v>
      </c>
      <c r="C46">
        <f>'Input Data'!C45</f>
        <v>0</v>
      </c>
      <c r="D46">
        <f>'Input Data'!D45</f>
        <v>0</v>
      </c>
      <c r="E46">
        <f>'Input Data'!E45</f>
        <v>0</v>
      </c>
      <c r="F46">
        <f>'Input Data'!F45</f>
        <v>0</v>
      </c>
      <c r="G46">
        <f>'Input Data'!G45</f>
        <v>0</v>
      </c>
      <c r="H46">
        <f>'Input Data'!H45</f>
        <v>0</v>
      </c>
      <c r="I46">
        <f>'Input Data'!I45</f>
        <v>0</v>
      </c>
      <c r="J46">
        <f>'Input Data'!J45</f>
        <v>0</v>
      </c>
      <c r="K46">
        <f>'Input Data'!K45</f>
        <v>0</v>
      </c>
      <c r="L46">
        <f t="shared" si="29"/>
        <v>100</v>
      </c>
      <c r="M46">
        <f t="shared" si="30"/>
        <v>0</v>
      </c>
      <c r="N46">
        <f t="shared" si="31"/>
        <v>0</v>
      </c>
      <c r="O46" s="1">
        <f>'Input Data2'!C41/1000</f>
        <v>0.0778</v>
      </c>
      <c r="P46" s="1">
        <f>'Input Data2'!D41</f>
        <v>0.63</v>
      </c>
      <c r="Q46">
        <f>'Input Data2'!E41</f>
        <v>3.941</v>
      </c>
      <c r="R46">
        <f>'Input Data2'!F41</f>
        <v>1.106</v>
      </c>
      <c r="S46">
        <f t="shared" si="3"/>
        <v>0</v>
      </c>
      <c r="T46" s="41">
        <f t="shared" si="32"/>
        <v>0</v>
      </c>
      <c r="U46">
        <f t="shared" si="33"/>
        <v>0</v>
      </c>
      <c r="V46">
        <f t="shared" si="34"/>
        <v>0</v>
      </c>
      <c r="W46">
        <f t="shared" si="35"/>
        <v>0</v>
      </c>
      <c r="X46">
        <f t="shared" si="36"/>
        <v>0</v>
      </c>
      <c r="Y46">
        <f t="shared" si="37"/>
        <v>0</v>
      </c>
      <c r="Z46">
        <f t="shared" si="38"/>
        <v>0</v>
      </c>
      <c r="AA46">
        <f t="shared" si="39"/>
        <v>0</v>
      </c>
      <c r="AB46" t="e">
        <f t="shared" si="40"/>
        <v>#DIV/0!</v>
      </c>
      <c r="AC46">
        <f t="shared" si="41"/>
        <v>0</v>
      </c>
      <c r="AD46">
        <f t="shared" si="42"/>
        <v>0</v>
      </c>
      <c r="AE46">
        <f t="shared" si="43"/>
        <v>0</v>
      </c>
    </row>
    <row r="47" spans="1:31">
      <c r="A47">
        <f>'Input Data'!A46</f>
        <v>0</v>
      </c>
      <c r="B47" s="40">
        <f>'Input Data'!B46</f>
        <v>0</v>
      </c>
      <c r="C47">
        <f>'Input Data'!C46</f>
        <v>0</v>
      </c>
      <c r="D47">
        <f>'Input Data'!D46</f>
        <v>0</v>
      </c>
      <c r="E47">
        <f>'Input Data'!E46</f>
        <v>0</v>
      </c>
      <c r="F47">
        <f>'Input Data'!F46</f>
        <v>0</v>
      </c>
      <c r="G47">
        <f>'Input Data'!G46</f>
        <v>0</v>
      </c>
      <c r="H47">
        <f>'Input Data'!H46</f>
        <v>0</v>
      </c>
      <c r="I47">
        <f>'Input Data'!I46</f>
        <v>0</v>
      </c>
      <c r="J47">
        <f>'Input Data'!J46</f>
        <v>0</v>
      </c>
      <c r="K47">
        <f>'Input Data'!K46</f>
        <v>0</v>
      </c>
      <c r="L47">
        <f t="shared" si="29"/>
        <v>100</v>
      </c>
      <c r="M47">
        <f t="shared" si="30"/>
        <v>0</v>
      </c>
      <c r="N47">
        <f t="shared" si="31"/>
        <v>0</v>
      </c>
      <c r="O47" s="1">
        <f>'Input Data2'!C42/1000</f>
        <v>0.0778</v>
      </c>
      <c r="P47" s="1">
        <f>'Input Data2'!D42</f>
        <v>0.63</v>
      </c>
      <c r="Q47">
        <f>'Input Data2'!E42</f>
        <v>3.941</v>
      </c>
      <c r="R47">
        <f>'Input Data2'!F42</f>
        <v>1.106</v>
      </c>
      <c r="S47">
        <f t="shared" si="3"/>
        <v>0</v>
      </c>
      <c r="T47" s="41">
        <f t="shared" si="32"/>
        <v>0</v>
      </c>
      <c r="U47">
        <f t="shared" si="33"/>
        <v>0</v>
      </c>
      <c r="V47">
        <f t="shared" si="34"/>
        <v>0</v>
      </c>
      <c r="W47">
        <f t="shared" si="35"/>
        <v>0</v>
      </c>
      <c r="X47">
        <f t="shared" si="36"/>
        <v>0</v>
      </c>
      <c r="Y47">
        <f t="shared" si="37"/>
        <v>0</v>
      </c>
      <c r="Z47">
        <f t="shared" si="38"/>
        <v>0</v>
      </c>
      <c r="AA47">
        <f t="shared" si="39"/>
        <v>0</v>
      </c>
      <c r="AB47" t="e">
        <f t="shared" si="40"/>
        <v>#DIV/0!</v>
      </c>
      <c r="AC47">
        <f t="shared" si="41"/>
        <v>0</v>
      </c>
      <c r="AD47">
        <f t="shared" si="42"/>
        <v>0</v>
      </c>
      <c r="AE47">
        <f t="shared" si="43"/>
        <v>0</v>
      </c>
    </row>
    <row r="48" spans="1:31">
      <c r="A48">
        <f>'Input Data'!A47</f>
        <v>0</v>
      </c>
      <c r="B48" s="40">
        <f>'Input Data'!B47</f>
        <v>0</v>
      </c>
      <c r="C48">
        <f>'Input Data'!C47</f>
        <v>0</v>
      </c>
      <c r="D48">
        <f>'Input Data'!D47</f>
        <v>0</v>
      </c>
      <c r="E48">
        <f>'Input Data'!E47</f>
        <v>0</v>
      </c>
      <c r="F48">
        <f>'Input Data'!F47</f>
        <v>0</v>
      </c>
      <c r="G48">
        <f>'Input Data'!G47</f>
        <v>0</v>
      </c>
      <c r="H48">
        <f>'Input Data'!H47</f>
        <v>0</v>
      </c>
      <c r="I48">
        <f>'Input Data'!I47</f>
        <v>0</v>
      </c>
      <c r="J48">
        <f>'Input Data'!J47</f>
        <v>0</v>
      </c>
      <c r="K48">
        <f>'Input Data'!K47</f>
        <v>0</v>
      </c>
      <c r="L48">
        <f t="shared" si="29"/>
        <v>100</v>
      </c>
      <c r="M48">
        <f t="shared" si="30"/>
        <v>0</v>
      </c>
      <c r="N48">
        <f t="shared" si="31"/>
        <v>0</v>
      </c>
      <c r="O48" s="1">
        <f>'Input Data2'!C43/1000</f>
        <v>0.0778</v>
      </c>
      <c r="P48" s="1">
        <f>'Input Data2'!D43</f>
        <v>0.63</v>
      </c>
      <c r="Q48">
        <f>'Input Data2'!E43</f>
        <v>3.941</v>
      </c>
      <c r="R48">
        <f>'Input Data2'!F43</f>
        <v>1.106</v>
      </c>
      <c r="S48">
        <f t="shared" si="3"/>
        <v>0</v>
      </c>
      <c r="T48" s="41">
        <f t="shared" si="32"/>
        <v>0</v>
      </c>
      <c r="U48">
        <f t="shared" si="33"/>
        <v>0</v>
      </c>
      <c r="V48">
        <f t="shared" si="34"/>
        <v>0</v>
      </c>
      <c r="W48">
        <f t="shared" si="35"/>
        <v>0</v>
      </c>
      <c r="X48">
        <f t="shared" si="36"/>
        <v>0</v>
      </c>
      <c r="Y48">
        <f t="shared" si="37"/>
        <v>0</v>
      </c>
      <c r="Z48">
        <f t="shared" si="38"/>
        <v>0</v>
      </c>
      <c r="AA48">
        <f t="shared" si="39"/>
        <v>0</v>
      </c>
      <c r="AB48" t="e">
        <f t="shared" si="40"/>
        <v>#DIV/0!</v>
      </c>
      <c r="AC48">
        <f t="shared" si="41"/>
        <v>0</v>
      </c>
      <c r="AD48">
        <f t="shared" si="42"/>
        <v>0</v>
      </c>
      <c r="AE48">
        <f t="shared" si="43"/>
        <v>0</v>
      </c>
    </row>
    <row r="49" spans="1:31">
      <c r="A49">
        <f>'Input Data'!A48</f>
        <v>0</v>
      </c>
      <c r="B49" s="40">
        <f>'Input Data'!B48</f>
        <v>0</v>
      </c>
      <c r="C49">
        <f>'Input Data'!C48</f>
        <v>0</v>
      </c>
      <c r="D49">
        <f>'Input Data'!D48</f>
        <v>0</v>
      </c>
      <c r="E49">
        <f>'Input Data'!E48</f>
        <v>0</v>
      </c>
      <c r="F49">
        <f>'Input Data'!F48</f>
        <v>0</v>
      </c>
      <c r="G49">
        <f>'Input Data'!G48</f>
        <v>0</v>
      </c>
      <c r="H49">
        <f>'Input Data'!H48</f>
        <v>0</v>
      </c>
      <c r="I49">
        <f>'Input Data'!I48</f>
        <v>0</v>
      </c>
      <c r="J49">
        <f>'Input Data'!J48</f>
        <v>0</v>
      </c>
      <c r="K49">
        <f>'Input Data'!K48</f>
        <v>0</v>
      </c>
      <c r="L49">
        <f t="shared" si="29"/>
        <v>100</v>
      </c>
      <c r="M49">
        <f t="shared" si="30"/>
        <v>0</v>
      </c>
      <c r="N49">
        <f t="shared" si="31"/>
        <v>0</v>
      </c>
      <c r="O49" s="1">
        <f>'Input Data2'!C44/1000</f>
        <v>0.0778</v>
      </c>
      <c r="P49" s="1">
        <f>'Input Data2'!D44</f>
        <v>0.63</v>
      </c>
      <c r="Q49">
        <f>'Input Data2'!E44</f>
        <v>3.941</v>
      </c>
      <c r="R49">
        <f>'Input Data2'!F44</f>
        <v>1.106</v>
      </c>
      <c r="S49">
        <f t="shared" si="3"/>
        <v>0</v>
      </c>
      <c r="T49" s="41">
        <f t="shared" si="32"/>
        <v>0</v>
      </c>
      <c r="U49">
        <f t="shared" si="33"/>
        <v>0</v>
      </c>
      <c r="V49">
        <f t="shared" si="34"/>
        <v>0</v>
      </c>
      <c r="W49">
        <f t="shared" si="35"/>
        <v>0</v>
      </c>
      <c r="X49">
        <f t="shared" si="36"/>
        <v>0</v>
      </c>
      <c r="Y49">
        <f t="shared" si="37"/>
        <v>0</v>
      </c>
      <c r="Z49">
        <f t="shared" si="38"/>
        <v>0</v>
      </c>
      <c r="AA49">
        <f t="shared" si="39"/>
        <v>0</v>
      </c>
      <c r="AB49" t="e">
        <f t="shared" si="40"/>
        <v>#DIV/0!</v>
      </c>
      <c r="AC49">
        <f t="shared" si="41"/>
        <v>0</v>
      </c>
      <c r="AD49">
        <f t="shared" si="42"/>
        <v>0</v>
      </c>
      <c r="AE49">
        <f t="shared" si="43"/>
        <v>0</v>
      </c>
    </row>
    <row r="50" spans="1:31">
      <c r="A50">
        <f>'Input Data'!A49</f>
        <v>0</v>
      </c>
      <c r="B50" s="40">
        <f>'Input Data'!B49</f>
        <v>0</v>
      </c>
      <c r="C50">
        <f>'Input Data'!C49</f>
        <v>0</v>
      </c>
      <c r="D50">
        <f>'Input Data'!D49</f>
        <v>0</v>
      </c>
      <c r="E50">
        <f>'Input Data'!E49</f>
        <v>0</v>
      </c>
      <c r="F50">
        <f>'Input Data'!F49</f>
        <v>0</v>
      </c>
      <c r="G50">
        <f>'Input Data'!G49</f>
        <v>0</v>
      </c>
      <c r="H50">
        <f>'Input Data'!H49</f>
        <v>0</v>
      </c>
      <c r="I50">
        <f>'Input Data'!I49</f>
        <v>0</v>
      </c>
      <c r="J50">
        <f>'Input Data'!J49</f>
        <v>0</v>
      </c>
      <c r="K50">
        <f>'Input Data'!K49</f>
        <v>0</v>
      </c>
      <c r="L50">
        <f t="shared" si="29"/>
        <v>100</v>
      </c>
      <c r="M50">
        <f t="shared" si="30"/>
        <v>0</v>
      </c>
      <c r="N50">
        <f t="shared" si="31"/>
        <v>0</v>
      </c>
      <c r="O50" s="1">
        <f>'Input Data2'!C45/1000</f>
        <v>0.0778</v>
      </c>
      <c r="P50" s="1">
        <f>'Input Data2'!D45</f>
        <v>0.63</v>
      </c>
      <c r="Q50">
        <f>'Input Data2'!E45</f>
        <v>3.941</v>
      </c>
      <c r="R50">
        <f>'Input Data2'!F45</f>
        <v>1.106</v>
      </c>
      <c r="S50">
        <f t="shared" si="3"/>
        <v>0</v>
      </c>
      <c r="T50" s="41">
        <f t="shared" si="32"/>
        <v>0</v>
      </c>
      <c r="U50">
        <f t="shared" si="33"/>
        <v>0</v>
      </c>
      <c r="V50">
        <f t="shared" si="34"/>
        <v>0</v>
      </c>
      <c r="W50">
        <f t="shared" si="35"/>
        <v>0</v>
      </c>
      <c r="X50">
        <f t="shared" si="36"/>
        <v>0</v>
      </c>
      <c r="Y50">
        <f t="shared" si="37"/>
        <v>0</v>
      </c>
      <c r="Z50">
        <f t="shared" si="38"/>
        <v>0</v>
      </c>
      <c r="AA50">
        <f t="shared" si="39"/>
        <v>0</v>
      </c>
      <c r="AB50" t="e">
        <f t="shared" si="40"/>
        <v>#DIV/0!</v>
      </c>
      <c r="AC50">
        <f t="shared" si="41"/>
        <v>0</v>
      </c>
      <c r="AD50">
        <f t="shared" si="42"/>
        <v>0</v>
      </c>
      <c r="AE50">
        <f t="shared" si="43"/>
        <v>0</v>
      </c>
    </row>
    <row r="51" spans="1:31">
      <c r="A51">
        <f>'Input Data'!A50</f>
        <v>0</v>
      </c>
      <c r="B51" s="40">
        <f>'Input Data'!B50</f>
        <v>0</v>
      </c>
      <c r="C51">
        <f>'Input Data'!C50</f>
        <v>0</v>
      </c>
      <c r="D51">
        <f>'Input Data'!D50</f>
        <v>0</v>
      </c>
      <c r="E51">
        <f>'Input Data'!E50</f>
        <v>0</v>
      </c>
      <c r="F51">
        <f>'Input Data'!F50</f>
        <v>0</v>
      </c>
      <c r="G51">
        <f>'Input Data'!G50</f>
        <v>0</v>
      </c>
      <c r="H51">
        <f>'Input Data'!H50</f>
        <v>0</v>
      </c>
      <c r="I51">
        <f>'Input Data'!I50</f>
        <v>0</v>
      </c>
      <c r="J51">
        <f>'Input Data'!J50</f>
        <v>0</v>
      </c>
      <c r="K51">
        <f>'Input Data'!K50</f>
        <v>0</v>
      </c>
      <c r="L51">
        <f t="shared" si="29"/>
        <v>100</v>
      </c>
      <c r="M51">
        <f t="shared" si="30"/>
        <v>0</v>
      </c>
      <c r="N51">
        <f t="shared" si="31"/>
        <v>0</v>
      </c>
      <c r="O51" s="1">
        <f>'Input Data2'!C46/1000</f>
        <v>0.0778</v>
      </c>
      <c r="P51" s="1">
        <f>'Input Data2'!D46</f>
        <v>0.63</v>
      </c>
      <c r="Q51">
        <f>'Input Data2'!E46</f>
        <v>3.941</v>
      </c>
      <c r="R51">
        <f>'Input Data2'!F46</f>
        <v>1.106</v>
      </c>
      <c r="S51">
        <f t="shared" si="3"/>
        <v>0</v>
      </c>
      <c r="T51" s="41">
        <f t="shared" si="32"/>
        <v>0</v>
      </c>
      <c r="U51">
        <f t="shared" si="33"/>
        <v>0</v>
      </c>
      <c r="V51">
        <f t="shared" si="34"/>
        <v>0</v>
      </c>
      <c r="W51">
        <f t="shared" si="35"/>
        <v>0</v>
      </c>
      <c r="X51">
        <f t="shared" si="36"/>
        <v>0</v>
      </c>
      <c r="Y51">
        <f t="shared" si="37"/>
        <v>0</v>
      </c>
      <c r="Z51">
        <f t="shared" si="38"/>
        <v>0</v>
      </c>
      <c r="AA51">
        <f t="shared" si="39"/>
        <v>0</v>
      </c>
      <c r="AB51" t="e">
        <f t="shared" si="40"/>
        <v>#DIV/0!</v>
      </c>
      <c r="AC51">
        <f t="shared" si="41"/>
        <v>0</v>
      </c>
      <c r="AD51">
        <f t="shared" si="42"/>
        <v>0</v>
      </c>
      <c r="AE51">
        <f t="shared" si="43"/>
        <v>0</v>
      </c>
    </row>
    <row r="52" spans="1:31">
      <c r="A52">
        <f>'Input Data'!A51</f>
        <v>0</v>
      </c>
      <c r="B52" s="40">
        <f>'Input Data'!B51</f>
        <v>0</v>
      </c>
      <c r="C52">
        <f>'Input Data'!C51</f>
        <v>0</v>
      </c>
      <c r="D52">
        <f>'Input Data'!D51</f>
        <v>0</v>
      </c>
      <c r="E52">
        <f>'Input Data'!E51</f>
        <v>0</v>
      </c>
      <c r="F52">
        <f>'Input Data'!F51</f>
        <v>0</v>
      </c>
      <c r="G52">
        <f>'Input Data'!G51</f>
        <v>0</v>
      </c>
      <c r="H52">
        <f>'Input Data'!H51</f>
        <v>0</v>
      </c>
      <c r="I52">
        <f>'Input Data'!I51</f>
        <v>0</v>
      </c>
      <c r="J52">
        <f>'Input Data'!J51</f>
        <v>0</v>
      </c>
      <c r="K52">
        <f>'Input Data'!K51</f>
        <v>0</v>
      </c>
      <c r="L52">
        <f t="shared" si="29"/>
        <v>100</v>
      </c>
      <c r="M52">
        <f t="shared" si="30"/>
        <v>0</v>
      </c>
      <c r="N52">
        <f t="shared" si="31"/>
        <v>0</v>
      </c>
      <c r="O52" s="1">
        <f>'Input Data2'!C47/1000</f>
        <v>0.0778</v>
      </c>
      <c r="P52" s="1">
        <f>'Input Data2'!D47</f>
        <v>0.63</v>
      </c>
      <c r="Q52">
        <f>'Input Data2'!E47</f>
        <v>3.941</v>
      </c>
      <c r="R52">
        <f>'Input Data2'!F47</f>
        <v>1.106</v>
      </c>
      <c r="S52">
        <f t="shared" si="3"/>
        <v>0</v>
      </c>
      <c r="T52" s="41">
        <f t="shared" si="32"/>
        <v>0</v>
      </c>
      <c r="U52">
        <f t="shared" si="33"/>
        <v>0</v>
      </c>
      <c r="V52">
        <f t="shared" si="34"/>
        <v>0</v>
      </c>
      <c r="W52">
        <f t="shared" si="35"/>
        <v>0</v>
      </c>
      <c r="X52">
        <f t="shared" si="36"/>
        <v>0</v>
      </c>
      <c r="Y52">
        <f t="shared" si="37"/>
        <v>0</v>
      </c>
      <c r="Z52">
        <f t="shared" si="38"/>
        <v>0</v>
      </c>
      <c r="AA52">
        <f t="shared" si="39"/>
        <v>0</v>
      </c>
      <c r="AB52" t="e">
        <f t="shared" si="40"/>
        <v>#DIV/0!</v>
      </c>
      <c r="AC52">
        <f t="shared" si="41"/>
        <v>0</v>
      </c>
      <c r="AD52">
        <f t="shared" si="42"/>
        <v>0</v>
      </c>
      <c r="AE52">
        <f t="shared" si="43"/>
        <v>0</v>
      </c>
    </row>
    <row r="53" spans="1:31">
      <c r="A53">
        <f>'Input Data'!A52</f>
        <v>0</v>
      </c>
      <c r="B53" s="40">
        <f>'Input Data'!B52</f>
        <v>0</v>
      </c>
      <c r="C53">
        <f>'Input Data'!C52</f>
        <v>0</v>
      </c>
      <c r="D53">
        <f>'Input Data'!D52</f>
        <v>0</v>
      </c>
      <c r="E53">
        <f>'Input Data'!E52</f>
        <v>0</v>
      </c>
      <c r="F53">
        <f>'Input Data'!F52</f>
        <v>0</v>
      </c>
      <c r="G53">
        <f>'Input Data'!G52</f>
        <v>0</v>
      </c>
      <c r="H53">
        <f>'Input Data'!H52</f>
        <v>0</v>
      </c>
      <c r="I53">
        <f>'Input Data'!I52</f>
        <v>0</v>
      </c>
      <c r="J53">
        <f>'Input Data'!J52</f>
        <v>0</v>
      </c>
      <c r="K53">
        <f>'Input Data'!K52</f>
        <v>0</v>
      </c>
      <c r="L53">
        <f t="shared" si="29"/>
        <v>100</v>
      </c>
      <c r="M53">
        <f t="shared" si="30"/>
        <v>0</v>
      </c>
      <c r="N53">
        <f t="shared" si="31"/>
        <v>0</v>
      </c>
      <c r="O53" s="1">
        <f>'Input Data2'!C48/1000</f>
        <v>0.0778</v>
      </c>
      <c r="P53" s="1">
        <f>'Input Data2'!D48</f>
        <v>0.63</v>
      </c>
      <c r="Q53">
        <f>'Input Data2'!E48</f>
        <v>3.941</v>
      </c>
      <c r="R53">
        <f>'Input Data2'!F48</f>
        <v>1.106</v>
      </c>
      <c r="S53">
        <f t="shared" si="3"/>
        <v>0</v>
      </c>
      <c r="T53" s="41">
        <f t="shared" si="32"/>
        <v>0</v>
      </c>
      <c r="U53">
        <f t="shared" si="33"/>
        <v>0</v>
      </c>
      <c r="V53">
        <f t="shared" si="34"/>
        <v>0</v>
      </c>
      <c r="W53">
        <f t="shared" si="35"/>
        <v>0</v>
      </c>
      <c r="X53">
        <f t="shared" si="36"/>
        <v>0</v>
      </c>
      <c r="Y53">
        <f t="shared" si="37"/>
        <v>0</v>
      </c>
      <c r="Z53">
        <f t="shared" si="38"/>
        <v>0</v>
      </c>
      <c r="AA53">
        <f t="shared" si="39"/>
        <v>0</v>
      </c>
      <c r="AB53" t="e">
        <f t="shared" si="40"/>
        <v>#DIV/0!</v>
      </c>
      <c r="AC53">
        <f t="shared" si="41"/>
        <v>0</v>
      </c>
      <c r="AD53">
        <f t="shared" si="42"/>
        <v>0</v>
      </c>
      <c r="AE53">
        <f t="shared" si="43"/>
        <v>0</v>
      </c>
    </row>
    <row r="54" spans="1:31">
      <c r="A54">
        <f>'Input Data'!A53</f>
        <v>0</v>
      </c>
      <c r="B54" s="40">
        <f>'Input Data'!B53</f>
        <v>0</v>
      </c>
      <c r="C54">
        <f>'Input Data'!C53</f>
        <v>0</v>
      </c>
      <c r="D54">
        <f>'Input Data'!D53</f>
        <v>0</v>
      </c>
      <c r="E54">
        <f>'Input Data'!E53</f>
        <v>0</v>
      </c>
      <c r="F54">
        <f>'Input Data'!F53</f>
        <v>0</v>
      </c>
      <c r="G54">
        <f>'Input Data'!G53</f>
        <v>0</v>
      </c>
      <c r="H54">
        <f>'Input Data'!H53</f>
        <v>0</v>
      </c>
      <c r="I54">
        <f>'Input Data'!I53</f>
        <v>0</v>
      </c>
      <c r="J54">
        <f>'Input Data'!J53</f>
        <v>0</v>
      </c>
      <c r="K54">
        <f>'Input Data'!K53</f>
        <v>0</v>
      </c>
      <c r="L54">
        <f t="shared" si="29"/>
        <v>100</v>
      </c>
      <c r="M54">
        <f t="shared" si="30"/>
        <v>0</v>
      </c>
      <c r="N54">
        <f t="shared" si="31"/>
        <v>0</v>
      </c>
      <c r="O54" s="1">
        <f>'Input Data2'!C49/1000</f>
        <v>0.0778</v>
      </c>
      <c r="P54" s="1">
        <f>'Input Data2'!D49</f>
        <v>0.63</v>
      </c>
      <c r="Q54">
        <f>'Input Data2'!E49</f>
        <v>3.941</v>
      </c>
      <c r="R54">
        <f>'Input Data2'!F49</f>
        <v>1.106</v>
      </c>
      <c r="S54">
        <f t="shared" si="3"/>
        <v>0</v>
      </c>
      <c r="T54" s="41">
        <f t="shared" si="32"/>
        <v>0</v>
      </c>
      <c r="U54">
        <f t="shared" si="33"/>
        <v>0</v>
      </c>
      <c r="V54">
        <f t="shared" si="34"/>
        <v>0</v>
      </c>
      <c r="W54">
        <f t="shared" si="35"/>
        <v>0</v>
      </c>
      <c r="X54">
        <f t="shared" si="36"/>
        <v>0</v>
      </c>
      <c r="Y54">
        <f t="shared" si="37"/>
        <v>0</v>
      </c>
      <c r="Z54">
        <f t="shared" si="38"/>
        <v>0</v>
      </c>
      <c r="AA54">
        <f t="shared" si="39"/>
        <v>0</v>
      </c>
      <c r="AB54" t="e">
        <f t="shared" si="40"/>
        <v>#DIV/0!</v>
      </c>
      <c r="AC54">
        <f t="shared" si="41"/>
        <v>0</v>
      </c>
      <c r="AD54">
        <f t="shared" si="42"/>
        <v>0</v>
      </c>
      <c r="AE54">
        <f t="shared" si="43"/>
        <v>0</v>
      </c>
    </row>
    <row r="55" spans="1:31">
      <c r="A55">
        <f>'Input Data'!A54</f>
        <v>0</v>
      </c>
      <c r="B55" s="40">
        <f>'Input Data'!B54</f>
        <v>0</v>
      </c>
      <c r="C55">
        <f>'Input Data'!C54</f>
        <v>0</v>
      </c>
      <c r="D55">
        <f>'Input Data'!D54</f>
        <v>0</v>
      </c>
      <c r="E55">
        <f>'Input Data'!E54</f>
        <v>0</v>
      </c>
      <c r="F55">
        <f>'Input Data'!F54</f>
        <v>0</v>
      </c>
      <c r="G55">
        <f>'Input Data'!G54</f>
        <v>0</v>
      </c>
      <c r="H55">
        <f>'Input Data'!H54</f>
        <v>0</v>
      </c>
      <c r="I55">
        <f>'Input Data'!I54</f>
        <v>0</v>
      </c>
      <c r="J55">
        <f>'Input Data'!J54</f>
        <v>0</v>
      </c>
      <c r="K55">
        <f>'Input Data'!K54</f>
        <v>0</v>
      </c>
      <c r="L55">
        <f t="shared" si="29"/>
        <v>100</v>
      </c>
      <c r="M55">
        <f t="shared" si="30"/>
        <v>0</v>
      </c>
      <c r="N55">
        <f t="shared" si="31"/>
        <v>0</v>
      </c>
      <c r="O55" s="1">
        <f>'Input Data2'!C50/1000</f>
        <v>0.0778</v>
      </c>
      <c r="P55" s="1">
        <f>'Input Data2'!D50</f>
        <v>0.63</v>
      </c>
      <c r="Q55">
        <f>'Input Data2'!E50</f>
        <v>3.941</v>
      </c>
      <c r="R55">
        <f>'Input Data2'!F50</f>
        <v>1.106</v>
      </c>
      <c r="S55">
        <f t="shared" si="3"/>
        <v>0</v>
      </c>
      <c r="T55" s="41">
        <f t="shared" si="32"/>
        <v>0</v>
      </c>
      <c r="U55">
        <f t="shared" si="33"/>
        <v>0</v>
      </c>
      <c r="V55">
        <f t="shared" si="34"/>
        <v>0</v>
      </c>
      <c r="W55">
        <f t="shared" si="35"/>
        <v>0</v>
      </c>
      <c r="X55">
        <f t="shared" si="36"/>
        <v>0</v>
      </c>
      <c r="Y55">
        <f t="shared" si="37"/>
        <v>0</v>
      </c>
      <c r="Z55">
        <f t="shared" si="38"/>
        <v>0</v>
      </c>
      <c r="AA55">
        <f t="shared" si="39"/>
        <v>0</v>
      </c>
      <c r="AB55" t="e">
        <f t="shared" si="40"/>
        <v>#DIV/0!</v>
      </c>
      <c r="AC55">
        <f t="shared" si="41"/>
        <v>0</v>
      </c>
      <c r="AD55">
        <f t="shared" si="42"/>
        <v>0</v>
      </c>
      <c r="AE55">
        <f t="shared" si="43"/>
        <v>0</v>
      </c>
    </row>
    <row r="56" spans="1:31">
      <c r="A56">
        <f>'Input Data'!A55</f>
        <v>0</v>
      </c>
      <c r="B56" s="40">
        <f>'Input Data'!B55</f>
        <v>0</v>
      </c>
      <c r="C56">
        <f>'Input Data'!C55</f>
        <v>0</v>
      </c>
      <c r="D56">
        <f>'Input Data'!D55</f>
        <v>0</v>
      </c>
      <c r="E56">
        <f>'Input Data'!E55</f>
        <v>0</v>
      </c>
      <c r="F56">
        <f>'Input Data'!F55</f>
        <v>0</v>
      </c>
      <c r="G56">
        <f>'Input Data'!G55</f>
        <v>0</v>
      </c>
      <c r="H56">
        <f>'Input Data'!H55</f>
        <v>0</v>
      </c>
      <c r="I56">
        <f>'Input Data'!I55</f>
        <v>0</v>
      </c>
      <c r="J56">
        <f>'Input Data'!J55</f>
        <v>0</v>
      </c>
      <c r="K56">
        <f>'Input Data'!K55</f>
        <v>0</v>
      </c>
      <c r="L56">
        <f t="shared" si="29"/>
        <v>100</v>
      </c>
      <c r="M56">
        <f t="shared" si="30"/>
        <v>0</v>
      </c>
      <c r="N56">
        <f t="shared" si="31"/>
        <v>0</v>
      </c>
      <c r="O56" s="1">
        <f>'Input Data2'!C51/1000</f>
        <v>0.0778</v>
      </c>
      <c r="P56" s="1">
        <f>'Input Data2'!D51</f>
        <v>0.63</v>
      </c>
      <c r="Q56">
        <f>'Input Data2'!E51</f>
        <v>3.941</v>
      </c>
      <c r="R56">
        <f>'Input Data2'!F51</f>
        <v>1.106</v>
      </c>
      <c r="S56">
        <f t="shared" si="3"/>
        <v>0</v>
      </c>
      <c r="T56" s="41">
        <f t="shared" si="32"/>
        <v>0</v>
      </c>
      <c r="U56">
        <f t="shared" si="33"/>
        <v>0</v>
      </c>
      <c r="V56">
        <f t="shared" si="34"/>
        <v>0</v>
      </c>
      <c r="W56">
        <f t="shared" si="35"/>
        <v>0</v>
      </c>
      <c r="X56">
        <f t="shared" si="36"/>
        <v>0</v>
      </c>
      <c r="Y56">
        <f t="shared" si="37"/>
        <v>0</v>
      </c>
      <c r="Z56">
        <f t="shared" si="38"/>
        <v>0</v>
      </c>
      <c r="AA56">
        <f t="shared" si="39"/>
        <v>0</v>
      </c>
      <c r="AB56" t="e">
        <f t="shared" si="40"/>
        <v>#DIV/0!</v>
      </c>
      <c r="AC56">
        <f t="shared" si="41"/>
        <v>0</v>
      </c>
      <c r="AD56">
        <f t="shared" si="42"/>
        <v>0</v>
      </c>
      <c r="AE56">
        <f t="shared" si="43"/>
        <v>0</v>
      </c>
    </row>
    <row r="57" spans="1:31">
      <c r="A57">
        <f>'Input Data'!A56</f>
        <v>0</v>
      </c>
      <c r="B57" s="40">
        <f>'Input Data'!B56</f>
        <v>0</v>
      </c>
      <c r="C57">
        <f>'Input Data'!C56</f>
        <v>0</v>
      </c>
      <c r="D57">
        <f>'Input Data'!D56</f>
        <v>0</v>
      </c>
      <c r="E57">
        <f>'Input Data'!E56</f>
        <v>0</v>
      </c>
      <c r="F57">
        <f>'Input Data'!F56</f>
        <v>0</v>
      </c>
      <c r="G57">
        <f>'Input Data'!G56</f>
        <v>0</v>
      </c>
      <c r="H57">
        <f>'Input Data'!H56</f>
        <v>0</v>
      </c>
      <c r="I57">
        <f>'Input Data'!I56</f>
        <v>0</v>
      </c>
      <c r="J57">
        <f>'Input Data'!J56</f>
        <v>0</v>
      </c>
      <c r="K57">
        <f>'Input Data'!K56</f>
        <v>0</v>
      </c>
      <c r="L57">
        <f t="shared" si="29"/>
        <v>100</v>
      </c>
      <c r="M57">
        <f t="shared" si="30"/>
        <v>0</v>
      </c>
      <c r="N57">
        <f t="shared" si="31"/>
        <v>0</v>
      </c>
      <c r="O57" s="1">
        <f>'Input Data2'!C52/1000</f>
        <v>0.0778</v>
      </c>
      <c r="P57" s="1">
        <f>'Input Data2'!D52</f>
        <v>0.63</v>
      </c>
      <c r="Q57">
        <f>'Input Data2'!E52</f>
        <v>3.941</v>
      </c>
      <c r="R57">
        <f>'Input Data2'!F52</f>
        <v>1.106</v>
      </c>
      <c r="S57">
        <f t="shared" si="3"/>
        <v>0</v>
      </c>
      <c r="T57" s="41">
        <f t="shared" si="32"/>
        <v>0</v>
      </c>
      <c r="U57">
        <f t="shared" si="33"/>
        <v>0</v>
      </c>
      <c r="V57">
        <f t="shared" si="34"/>
        <v>0</v>
      </c>
      <c r="W57">
        <f t="shared" si="35"/>
        <v>0</v>
      </c>
      <c r="X57">
        <f t="shared" si="36"/>
        <v>0</v>
      </c>
      <c r="Y57">
        <f t="shared" si="37"/>
        <v>0</v>
      </c>
      <c r="Z57">
        <f t="shared" si="38"/>
        <v>0</v>
      </c>
      <c r="AA57">
        <f t="shared" si="39"/>
        <v>0</v>
      </c>
      <c r="AB57" t="e">
        <f t="shared" si="40"/>
        <v>#DIV/0!</v>
      </c>
      <c r="AC57">
        <f t="shared" si="41"/>
        <v>0</v>
      </c>
      <c r="AD57">
        <f t="shared" si="42"/>
        <v>0</v>
      </c>
      <c r="AE57">
        <f t="shared" si="43"/>
        <v>0</v>
      </c>
    </row>
    <row r="58" spans="1:31">
      <c r="A58">
        <f>'Input Data'!A57</f>
        <v>0</v>
      </c>
      <c r="B58" s="40">
        <f>'Input Data'!B57</f>
        <v>0</v>
      </c>
      <c r="C58">
        <f>'Input Data'!C57</f>
        <v>0</v>
      </c>
      <c r="D58">
        <f>'Input Data'!D57</f>
        <v>0</v>
      </c>
      <c r="E58">
        <f>'Input Data'!E57</f>
        <v>0</v>
      </c>
      <c r="F58">
        <f>'Input Data'!F57</f>
        <v>0</v>
      </c>
      <c r="G58">
        <f>'Input Data'!G57</f>
        <v>0</v>
      </c>
      <c r="H58">
        <f>'Input Data'!H57</f>
        <v>0</v>
      </c>
      <c r="I58">
        <f>'Input Data'!I57</f>
        <v>0</v>
      </c>
      <c r="J58">
        <f>'Input Data'!J57</f>
        <v>0</v>
      </c>
      <c r="K58">
        <f>'Input Data'!K57</f>
        <v>0</v>
      </c>
      <c r="L58">
        <f t="shared" si="29"/>
        <v>100</v>
      </c>
      <c r="M58">
        <f t="shared" si="30"/>
        <v>0</v>
      </c>
      <c r="N58">
        <f t="shared" si="31"/>
        <v>0</v>
      </c>
      <c r="O58" s="1">
        <f>'Input Data2'!C53/1000</f>
        <v>0.0778</v>
      </c>
      <c r="P58" s="1">
        <f>'Input Data2'!D53</f>
        <v>0.63</v>
      </c>
      <c r="Q58">
        <f>'Input Data2'!E53</f>
        <v>3.941</v>
      </c>
      <c r="R58">
        <f>'Input Data2'!F53</f>
        <v>1.106</v>
      </c>
      <c r="S58">
        <f t="shared" si="3"/>
        <v>0</v>
      </c>
      <c r="T58" s="41">
        <f t="shared" si="32"/>
        <v>0</v>
      </c>
      <c r="U58">
        <f t="shared" si="33"/>
        <v>0</v>
      </c>
      <c r="V58">
        <f t="shared" si="34"/>
        <v>0</v>
      </c>
      <c r="W58">
        <f t="shared" si="35"/>
        <v>0</v>
      </c>
      <c r="X58">
        <f t="shared" si="36"/>
        <v>0</v>
      </c>
      <c r="Y58">
        <f t="shared" si="37"/>
        <v>0</v>
      </c>
      <c r="Z58">
        <f t="shared" si="38"/>
        <v>0</v>
      </c>
      <c r="AA58">
        <f t="shared" si="39"/>
        <v>0</v>
      </c>
      <c r="AB58" t="e">
        <f t="shared" si="40"/>
        <v>#DIV/0!</v>
      </c>
      <c r="AC58">
        <f t="shared" si="41"/>
        <v>0</v>
      </c>
      <c r="AD58">
        <f t="shared" si="42"/>
        <v>0</v>
      </c>
      <c r="AE58">
        <f t="shared" si="43"/>
        <v>0</v>
      </c>
    </row>
    <row r="59" spans="1:31">
      <c r="A59">
        <f>'Input Data'!A58</f>
        <v>0</v>
      </c>
      <c r="B59" s="40">
        <f>'Input Data'!B58</f>
        <v>0</v>
      </c>
      <c r="C59">
        <f>'Input Data'!C58</f>
        <v>0</v>
      </c>
      <c r="D59">
        <f>'Input Data'!D58</f>
        <v>0</v>
      </c>
      <c r="E59">
        <f>'Input Data'!E58</f>
        <v>0</v>
      </c>
      <c r="F59">
        <f>'Input Data'!F58</f>
        <v>0</v>
      </c>
      <c r="G59">
        <f>'Input Data'!G58</f>
        <v>0</v>
      </c>
      <c r="H59">
        <f>'Input Data'!H58</f>
        <v>0</v>
      </c>
      <c r="I59">
        <f>'Input Data'!I58</f>
        <v>0</v>
      </c>
      <c r="J59">
        <f>'Input Data'!J58</f>
        <v>0</v>
      </c>
      <c r="K59">
        <f>'Input Data'!K58</f>
        <v>0</v>
      </c>
      <c r="L59">
        <f t="shared" si="29"/>
        <v>100</v>
      </c>
      <c r="M59">
        <f t="shared" si="30"/>
        <v>0</v>
      </c>
      <c r="N59">
        <f t="shared" si="31"/>
        <v>0</v>
      </c>
      <c r="O59" s="1">
        <f>'Input Data2'!C54/1000</f>
        <v>0.0778</v>
      </c>
      <c r="P59" s="1">
        <f>'Input Data2'!D54</f>
        <v>0.63</v>
      </c>
      <c r="Q59">
        <f>'Input Data2'!E54</f>
        <v>3.941</v>
      </c>
      <c r="R59">
        <f>'Input Data2'!F54</f>
        <v>1.106</v>
      </c>
      <c r="S59">
        <f t="shared" si="3"/>
        <v>0</v>
      </c>
      <c r="T59" s="41">
        <f t="shared" si="32"/>
        <v>0</v>
      </c>
      <c r="U59">
        <f t="shared" si="33"/>
        <v>0</v>
      </c>
      <c r="V59">
        <f t="shared" si="34"/>
        <v>0</v>
      </c>
      <c r="W59">
        <f t="shared" si="35"/>
        <v>0</v>
      </c>
      <c r="X59">
        <f t="shared" si="36"/>
        <v>0</v>
      </c>
      <c r="Y59">
        <f t="shared" si="37"/>
        <v>0</v>
      </c>
      <c r="Z59">
        <f t="shared" si="38"/>
        <v>0</v>
      </c>
      <c r="AA59">
        <f t="shared" si="39"/>
        <v>0</v>
      </c>
      <c r="AB59" t="e">
        <f t="shared" si="40"/>
        <v>#DIV/0!</v>
      </c>
      <c r="AC59">
        <f t="shared" si="41"/>
        <v>0</v>
      </c>
      <c r="AD59">
        <f t="shared" si="42"/>
        <v>0</v>
      </c>
      <c r="AE59">
        <f t="shared" si="43"/>
        <v>0</v>
      </c>
    </row>
    <row r="60" spans="1:31">
      <c r="A60">
        <f>'Input Data'!A59</f>
        <v>0</v>
      </c>
      <c r="B60" s="40">
        <f>'Input Data'!B59</f>
        <v>0</v>
      </c>
      <c r="C60">
        <f>'Input Data'!C59</f>
        <v>0</v>
      </c>
      <c r="D60">
        <f>'Input Data'!D59</f>
        <v>0</v>
      </c>
      <c r="E60">
        <f>'Input Data'!E59</f>
        <v>0</v>
      </c>
      <c r="F60">
        <f>'Input Data'!F59</f>
        <v>0</v>
      </c>
      <c r="G60">
        <f>'Input Data'!G59</f>
        <v>0</v>
      </c>
      <c r="H60">
        <f>'Input Data'!H59</f>
        <v>0</v>
      </c>
      <c r="I60">
        <f>'Input Data'!I59</f>
        <v>0</v>
      </c>
      <c r="J60">
        <f>'Input Data'!J59</f>
        <v>0</v>
      </c>
      <c r="K60">
        <f>'Input Data'!K59</f>
        <v>0</v>
      </c>
      <c r="L60">
        <f t="shared" si="29"/>
        <v>100</v>
      </c>
      <c r="M60">
        <f t="shared" si="30"/>
        <v>0</v>
      </c>
      <c r="N60">
        <f t="shared" si="31"/>
        <v>0</v>
      </c>
      <c r="O60" s="1">
        <f>'Input Data2'!C55/1000</f>
        <v>0.0778</v>
      </c>
      <c r="P60" s="1">
        <f>'Input Data2'!D55</f>
        <v>0.63</v>
      </c>
      <c r="Q60">
        <f>'Input Data2'!E55</f>
        <v>3.941</v>
      </c>
      <c r="R60">
        <f>'Input Data2'!F55</f>
        <v>1.106</v>
      </c>
      <c r="S60">
        <f t="shared" si="3"/>
        <v>0</v>
      </c>
      <c r="T60" s="41">
        <f t="shared" si="32"/>
        <v>0</v>
      </c>
      <c r="U60">
        <f t="shared" si="33"/>
        <v>0</v>
      </c>
      <c r="V60">
        <f t="shared" si="34"/>
        <v>0</v>
      </c>
      <c r="W60">
        <f t="shared" si="35"/>
        <v>0</v>
      </c>
      <c r="X60">
        <f t="shared" si="36"/>
        <v>0</v>
      </c>
      <c r="Y60">
        <f t="shared" si="37"/>
        <v>0</v>
      </c>
      <c r="Z60">
        <f t="shared" si="38"/>
        <v>0</v>
      </c>
      <c r="AA60">
        <f t="shared" si="39"/>
        <v>0</v>
      </c>
      <c r="AB60" t="e">
        <f t="shared" si="40"/>
        <v>#DIV/0!</v>
      </c>
      <c r="AC60">
        <f t="shared" si="41"/>
        <v>0</v>
      </c>
      <c r="AD60">
        <f t="shared" si="42"/>
        <v>0</v>
      </c>
      <c r="AE60">
        <f t="shared" si="43"/>
        <v>0</v>
      </c>
    </row>
    <row r="61" spans="1:31">
      <c r="A61">
        <f>'Input Data'!A60</f>
        <v>0</v>
      </c>
      <c r="B61" s="40">
        <f>'Input Data'!B60</f>
        <v>0</v>
      </c>
      <c r="C61">
        <f>'Input Data'!C60</f>
        <v>0</v>
      </c>
      <c r="D61">
        <f>'Input Data'!D60</f>
        <v>0</v>
      </c>
      <c r="E61">
        <f>'Input Data'!E60</f>
        <v>0</v>
      </c>
      <c r="F61">
        <f>'Input Data'!F60</f>
        <v>0</v>
      </c>
      <c r="G61">
        <f>'Input Data'!G60</f>
        <v>0</v>
      </c>
      <c r="H61">
        <f>'Input Data'!H60</f>
        <v>0</v>
      </c>
      <c r="I61">
        <f>'Input Data'!I60</f>
        <v>0</v>
      </c>
      <c r="J61">
        <f>'Input Data'!J60</f>
        <v>0</v>
      </c>
      <c r="K61">
        <f>'Input Data'!K60</f>
        <v>0</v>
      </c>
      <c r="L61">
        <f t="shared" si="29"/>
        <v>100</v>
      </c>
      <c r="M61">
        <f t="shared" si="30"/>
        <v>0</v>
      </c>
      <c r="N61">
        <f t="shared" si="31"/>
        <v>0</v>
      </c>
      <c r="O61" s="1">
        <f>'Input Data2'!C56/1000</f>
        <v>0.0778</v>
      </c>
      <c r="P61" s="1">
        <f>'Input Data2'!D56</f>
        <v>0.63</v>
      </c>
      <c r="Q61">
        <f>'Input Data2'!E56</f>
        <v>3.941</v>
      </c>
      <c r="R61">
        <f>'Input Data2'!F56</f>
        <v>1.106</v>
      </c>
      <c r="S61">
        <f t="shared" si="3"/>
        <v>0</v>
      </c>
      <c r="T61" s="41">
        <f t="shared" si="32"/>
        <v>0</v>
      </c>
      <c r="U61">
        <f t="shared" si="33"/>
        <v>0</v>
      </c>
      <c r="V61">
        <f t="shared" si="34"/>
        <v>0</v>
      </c>
      <c r="W61">
        <f t="shared" si="35"/>
        <v>0</v>
      </c>
      <c r="X61">
        <f t="shared" si="36"/>
        <v>0</v>
      </c>
      <c r="Y61">
        <f t="shared" si="37"/>
        <v>0</v>
      </c>
      <c r="Z61">
        <f t="shared" si="38"/>
        <v>0</v>
      </c>
      <c r="AA61">
        <f t="shared" si="39"/>
        <v>0</v>
      </c>
      <c r="AB61" t="e">
        <f t="shared" si="40"/>
        <v>#DIV/0!</v>
      </c>
      <c r="AC61">
        <f t="shared" si="41"/>
        <v>0</v>
      </c>
      <c r="AD61">
        <f t="shared" si="42"/>
        <v>0</v>
      </c>
      <c r="AE61">
        <f t="shared" si="43"/>
        <v>0</v>
      </c>
    </row>
    <row r="62" spans="1:31">
      <c r="A62">
        <f>'Input Data'!A61</f>
        <v>0</v>
      </c>
      <c r="B62" s="40">
        <f>'Input Data'!B61</f>
        <v>0</v>
      </c>
      <c r="C62">
        <f>'Input Data'!C61</f>
        <v>0</v>
      </c>
      <c r="D62">
        <f>'Input Data'!D61</f>
        <v>0</v>
      </c>
      <c r="E62">
        <f>'Input Data'!E61</f>
        <v>0</v>
      </c>
      <c r="F62">
        <f>'Input Data'!F61</f>
        <v>0</v>
      </c>
      <c r="G62">
        <f>'Input Data'!G61</f>
        <v>0</v>
      </c>
      <c r="H62">
        <f>'Input Data'!H61</f>
        <v>0</v>
      </c>
      <c r="I62">
        <f>'Input Data'!I61</f>
        <v>0</v>
      </c>
      <c r="J62">
        <f>'Input Data'!J61</f>
        <v>0</v>
      </c>
      <c r="K62">
        <f>'Input Data'!K61</f>
        <v>0</v>
      </c>
      <c r="L62">
        <f t="shared" si="29"/>
        <v>100</v>
      </c>
      <c r="M62">
        <f t="shared" si="30"/>
        <v>0</v>
      </c>
      <c r="N62">
        <f t="shared" si="31"/>
        <v>0</v>
      </c>
      <c r="O62" s="1">
        <f>'Input Data2'!C57/1000</f>
        <v>0.0778</v>
      </c>
      <c r="P62" s="1">
        <f>'Input Data2'!D57</f>
        <v>0.63</v>
      </c>
      <c r="Q62">
        <f>'Input Data2'!E57</f>
        <v>3.941</v>
      </c>
      <c r="R62">
        <f>'Input Data2'!F57</f>
        <v>1.106</v>
      </c>
      <c r="S62">
        <f t="shared" si="3"/>
        <v>0</v>
      </c>
      <c r="T62" s="41">
        <f t="shared" si="32"/>
        <v>0</v>
      </c>
      <c r="U62">
        <f t="shared" si="33"/>
        <v>0</v>
      </c>
      <c r="V62">
        <f t="shared" si="34"/>
        <v>0</v>
      </c>
      <c r="W62">
        <f t="shared" si="35"/>
        <v>0</v>
      </c>
      <c r="X62">
        <f t="shared" si="36"/>
        <v>0</v>
      </c>
      <c r="Y62">
        <f t="shared" si="37"/>
        <v>0</v>
      </c>
      <c r="Z62">
        <f t="shared" si="38"/>
        <v>0</v>
      </c>
      <c r="AA62">
        <f t="shared" si="39"/>
        <v>0</v>
      </c>
      <c r="AB62" t="e">
        <f t="shared" si="40"/>
        <v>#DIV/0!</v>
      </c>
      <c r="AC62">
        <f t="shared" si="41"/>
        <v>0</v>
      </c>
      <c r="AD62">
        <f t="shared" si="42"/>
        <v>0</v>
      </c>
      <c r="AE62">
        <f t="shared" si="43"/>
        <v>0</v>
      </c>
    </row>
    <row r="63" spans="1:31">
      <c r="A63">
        <f>'Input Data'!A62</f>
        <v>0</v>
      </c>
      <c r="B63" s="40">
        <f>'Input Data'!B62</f>
        <v>0</v>
      </c>
      <c r="C63">
        <f>'Input Data'!C62</f>
        <v>0</v>
      </c>
      <c r="D63">
        <f>'Input Data'!D62</f>
        <v>0</v>
      </c>
      <c r="E63">
        <f>'Input Data'!E62</f>
        <v>0</v>
      </c>
      <c r="F63">
        <f>'Input Data'!F62</f>
        <v>0</v>
      </c>
      <c r="G63">
        <f>'Input Data'!G62</f>
        <v>0</v>
      </c>
      <c r="H63">
        <f>'Input Data'!H62</f>
        <v>0</v>
      </c>
      <c r="I63">
        <f>'Input Data'!I62</f>
        <v>0</v>
      </c>
      <c r="J63">
        <f>'Input Data'!J62</f>
        <v>0</v>
      </c>
      <c r="K63">
        <f>'Input Data'!K62</f>
        <v>0</v>
      </c>
      <c r="L63">
        <f t="shared" si="29"/>
        <v>100</v>
      </c>
      <c r="M63">
        <f t="shared" si="30"/>
        <v>0</v>
      </c>
      <c r="N63">
        <f t="shared" si="31"/>
        <v>0</v>
      </c>
      <c r="O63" s="1">
        <f>'Input Data2'!C58/1000</f>
        <v>0.0778</v>
      </c>
      <c r="P63" s="1">
        <f>'Input Data2'!D58</f>
        <v>0.63</v>
      </c>
      <c r="Q63">
        <f>'Input Data2'!E58</f>
        <v>3.941</v>
      </c>
      <c r="R63">
        <f>'Input Data2'!F58</f>
        <v>1.106</v>
      </c>
      <c r="S63">
        <f t="shared" si="3"/>
        <v>0</v>
      </c>
      <c r="T63" s="41">
        <f t="shared" si="32"/>
        <v>0</v>
      </c>
      <c r="U63">
        <f t="shared" si="33"/>
        <v>0</v>
      </c>
      <c r="V63">
        <f t="shared" si="34"/>
        <v>0</v>
      </c>
      <c r="W63">
        <f t="shared" si="35"/>
        <v>0</v>
      </c>
      <c r="X63">
        <f t="shared" si="36"/>
        <v>0</v>
      </c>
      <c r="Y63">
        <f t="shared" si="37"/>
        <v>0</v>
      </c>
      <c r="Z63">
        <f t="shared" si="38"/>
        <v>0</v>
      </c>
      <c r="AA63">
        <f t="shared" si="39"/>
        <v>0</v>
      </c>
      <c r="AB63" t="e">
        <f t="shared" si="40"/>
        <v>#DIV/0!</v>
      </c>
      <c r="AC63">
        <f t="shared" si="41"/>
        <v>0</v>
      </c>
      <c r="AD63">
        <f t="shared" si="42"/>
        <v>0</v>
      </c>
      <c r="AE63">
        <f t="shared" si="43"/>
        <v>0</v>
      </c>
    </row>
    <row r="64" spans="1:31">
      <c r="A64">
        <f>'Input Data'!A63</f>
        <v>0</v>
      </c>
      <c r="B64" s="40">
        <f>'Input Data'!B63</f>
        <v>0</v>
      </c>
      <c r="C64">
        <f>'Input Data'!C63</f>
        <v>0</v>
      </c>
      <c r="D64">
        <f>'Input Data'!D63</f>
        <v>0</v>
      </c>
      <c r="E64">
        <f>'Input Data'!E63</f>
        <v>0</v>
      </c>
      <c r="F64">
        <f>'Input Data'!F63</f>
        <v>0</v>
      </c>
      <c r="G64">
        <f>'Input Data'!G63</f>
        <v>0</v>
      </c>
      <c r="H64">
        <f>'Input Data'!H63</f>
        <v>0</v>
      </c>
      <c r="I64">
        <f>'Input Data'!I63</f>
        <v>0</v>
      </c>
      <c r="J64">
        <f>'Input Data'!J63</f>
        <v>0</v>
      </c>
      <c r="K64">
        <f>'Input Data'!K63</f>
        <v>0</v>
      </c>
      <c r="L64">
        <f t="shared" si="29"/>
        <v>100</v>
      </c>
      <c r="M64">
        <f t="shared" si="30"/>
        <v>0</v>
      </c>
      <c r="N64">
        <f t="shared" si="31"/>
        <v>0</v>
      </c>
      <c r="O64" s="1">
        <f>'Input Data2'!C59/1000</f>
        <v>0.0778</v>
      </c>
      <c r="P64" s="1">
        <f>'Input Data2'!D59</f>
        <v>0.63</v>
      </c>
      <c r="Q64">
        <f>'Input Data2'!E59</f>
        <v>3.941</v>
      </c>
      <c r="R64">
        <f>'Input Data2'!F59</f>
        <v>1.106</v>
      </c>
      <c r="S64">
        <f t="shared" si="3"/>
        <v>0</v>
      </c>
      <c r="T64" s="41">
        <f t="shared" si="32"/>
        <v>0</v>
      </c>
      <c r="U64">
        <f t="shared" si="33"/>
        <v>0</v>
      </c>
      <c r="V64">
        <f t="shared" si="34"/>
        <v>0</v>
      </c>
      <c r="W64">
        <f t="shared" si="35"/>
        <v>0</v>
      </c>
      <c r="X64">
        <f t="shared" si="36"/>
        <v>0</v>
      </c>
      <c r="Y64">
        <f t="shared" si="37"/>
        <v>0</v>
      </c>
      <c r="Z64">
        <f t="shared" si="38"/>
        <v>0</v>
      </c>
      <c r="AA64">
        <f t="shared" si="39"/>
        <v>0</v>
      </c>
      <c r="AB64" t="e">
        <f t="shared" si="40"/>
        <v>#DIV/0!</v>
      </c>
      <c r="AC64">
        <f t="shared" si="41"/>
        <v>0</v>
      </c>
      <c r="AD64">
        <f t="shared" si="42"/>
        <v>0</v>
      </c>
      <c r="AE64">
        <f t="shared" si="43"/>
        <v>0</v>
      </c>
    </row>
    <row r="65" spans="1:31">
      <c r="A65">
        <f>'Input Data'!A64</f>
        <v>0</v>
      </c>
      <c r="B65" s="40">
        <f>'Input Data'!B64</f>
        <v>0</v>
      </c>
      <c r="C65">
        <f>'Input Data'!C64</f>
        <v>0</v>
      </c>
      <c r="D65">
        <f>'Input Data'!D64</f>
        <v>0</v>
      </c>
      <c r="E65">
        <f>'Input Data'!E64</f>
        <v>0</v>
      </c>
      <c r="F65">
        <f>'Input Data'!F64</f>
        <v>0</v>
      </c>
      <c r="G65">
        <f>'Input Data'!G64</f>
        <v>0</v>
      </c>
      <c r="H65">
        <f>'Input Data'!H64</f>
        <v>0</v>
      </c>
      <c r="I65">
        <f>'Input Data'!I64</f>
        <v>0</v>
      </c>
      <c r="J65">
        <f>'Input Data'!J64</f>
        <v>0</v>
      </c>
      <c r="K65">
        <f>'Input Data'!K64</f>
        <v>0</v>
      </c>
      <c r="L65">
        <f t="shared" si="29"/>
        <v>100</v>
      </c>
      <c r="M65">
        <f t="shared" si="30"/>
        <v>0</v>
      </c>
      <c r="N65">
        <f t="shared" si="31"/>
        <v>0</v>
      </c>
      <c r="O65" s="1">
        <f>'Input Data2'!C60/1000</f>
        <v>0.0778</v>
      </c>
      <c r="P65" s="1">
        <f>'Input Data2'!D60</f>
        <v>0.63</v>
      </c>
      <c r="Q65">
        <f>'Input Data2'!E60</f>
        <v>3.941</v>
      </c>
      <c r="R65">
        <f>'Input Data2'!F60</f>
        <v>1.106</v>
      </c>
      <c r="S65">
        <f t="shared" si="3"/>
        <v>0</v>
      </c>
      <c r="T65" s="41">
        <f t="shared" si="32"/>
        <v>0</v>
      </c>
      <c r="U65">
        <f t="shared" si="33"/>
        <v>0</v>
      </c>
      <c r="V65">
        <f t="shared" si="34"/>
        <v>0</v>
      </c>
      <c r="W65">
        <f t="shared" si="35"/>
        <v>0</v>
      </c>
      <c r="X65">
        <f t="shared" si="36"/>
        <v>0</v>
      </c>
      <c r="Y65">
        <f t="shared" si="37"/>
        <v>0</v>
      </c>
      <c r="Z65">
        <f t="shared" si="38"/>
        <v>0</v>
      </c>
      <c r="AA65">
        <f t="shared" si="39"/>
        <v>0</v>
      </c>
      <c r="AB65" t="e">
        <f t="shared" si="40"/>
        <v>#DIV/0!</v>
      </c>
      <c r="AC65">
        <f t="shared" si="41"/>
        <v>0</v>
      </c>
      <c r="AD65">
        <f t="shared" si="42"/>
        <v>0</v>
      </c>
      <c r="AE65">
        <f t="shared" si="43"/>
        <v>0</v>
      </c>
    </row>
    <row r="66" spans="1:31">
      <c r="A66">
        <f>'Input Data'!A65</f>
        <v>0</v>
      </c>
      <c r="B66" s="40">
        <f>'Input Data'!B65</f>
        <v>0</v>
      </c>
      <c r="C66">
        <f>'Input Data'!C65</f>
        <v>0</v>
      </c>
      <c r="D66">
        <f>'Input Data'!D65</f>
        <v>0</v>
      </c>
      <c r="E66">
        <f>'Input Data'!E65</f>
        <v>0</v>
      </c>
      <c r="F66">
        <f>'Input Data'!F65</f>
        <v>0</v>
      </c>
      <c r="G66">
        <f>'Input Data'!G65</f>
        <v>0</v>
      </c>
      <c r="H66">
        <f>'Input Data'!H65</f>
        <v>0</v>
      </c>
      <c r="I66">
        <f>'Input Data'!I65</f>
        <v>0</v>
      </c>
      <c r="J66">
        <f>'Input Data'!J65</f>
        <v>0</v>
      </c>
      <c r="K66">
        <f>'Input Data'!K65</f>
        <v>0</v>
      </c>
      <c r="L66">
        <f t="shared" si="29"/>
        <v>100</v>
      </c>
      <c r="M66">
        <f t="shared" si="30"/>
        <v>0</v>
      </c>
      <c r="N66">
        <f t="shared" si="31"/>
        <v>0</v>
      </c>
      <c r="O66" s="1">
        <f>'Input Data2'!C61/1000</f>
        <v>0.0778</v>
      </c>
      <c r="P66" s="1">
        <f>'Input Data2'!D61</f>
        <v>0.63</v>
      </c>
      <c r="Q66">
        <f>'Input Data2'!E61</f>
        <v>3.941</v>
      </c>
      <c r="R66">
        <f>'Input Data2'!F61</f>
        <v>1.106</v>
      </c>
      <c r="S66">
        <f t="shared" si="3"/>
        <v>0</v>
      </c>
      <c r="T66" s="41">
        <f t="shared" si="32"/>
        <v>0</v>
      </c>
      <c r="U66">
        <f t="shared" si="33"/>
        <v>0</v>
      </c>
      <c r="V66">
        <f t="shared" si="34"/>
        <v>0</v>
      </c>
      <c r="W66">
        <f t="shared" si="35"/>
        <v>0</v>
      </c>
      <c r="X66">
        <f t="shared" si="36"/>
        <v>0</v>
      </c>
      <c r="Y66">
        <f t="shared" si="37"/>
        <v>0</v>
      </c>
      <c r="Z66">
        <f t="shared" si="38"/>
        <v>0</v>
      </c>
      <c r="AA66">
        <f t="shared" si="39"/>
        <v>0</v>
      </c>
      <c r="AB66" t="e">
        <f t="shared" si="40"/>
        <v>#DIV/0!</v>
      </c>
      <c r="AC66">
        <f t="shared" si="41"/>
        <v>0</v>
      </c>
      <c r="AD66">
        <f t="shared" si="42"/>
        <v>0</v>
      </c>
      <c r="AE66">
        <f t="shared" si="43"/>
        <v>0</v>
      </c>
    </row>
    <row r="67" spans="1:31">
      <c r="A67">
        <f>'Input Data'!A66</f>
        <v>0</v>
      </c>
      <c r="B67" s="40">
        <f>'Input Data'!B66</f>
        <v>0</v>
      </c>
      <c r="C67">
        <f>'Input Data'!C66</f>
        <v>0</v>
      </c>
      <c r="D67">
        <f>'Input Data'!D66</f>
        <v>0</v>
      </c>
      <c r="E67">
        <f>'Input Data'!E66</f>
        <v>0</v>
      </c>
      <c r="F67">
        <f>'Input Data'!F66</f>
        <v>0</v>
      </c>
      <c r="G67">
        <f>'Input Data'!G66</f>
        <v>0</v>
      </c>
      <c r="H67">
        <f>'Input Data'!H66</f>
        <v>0</v>
      </c>
      <c r="I67">
        <f>'Input Data'!I66</f>
        <v>0</v>
      </c>
      <c r="J67">
        <f>'Input Data'!J66</f>
        <v>0</v>
      </c>
      <c r="K67">
        <f>'Input Data'!K66</f>
        <v>0</v>
      </c>
      <c r="L67">
        <f t="shared" si="29"/>
        <v>100</v>
      </c>
      <c r="M67">
        <f t="shared" si="30"/>
        <v>0</v>
      </c>
      <c r="N67">
        <f t="shared" si="31"/>
        <v>0</v>
      </c>
      <c r="O67" s="1">
        <f>'Input Data2'!C62/1000</f>
        <v>0.0778</v>
      </c>
      <c r="P67" s="1">
        <f>'Input Data2'!D62</f>
        <v>0.63</v>
      </c>
      <c r="Q67">
        <f>'Input Data2'!E62</f>
        <v>3.941</v>
      </c>
      <c r="R67">
        <f>'Input Data2'!F62</f>
        <v>1.106</v>
      </c>
      <c r="S67">
        <f t="shared" si="3"/>
        <v>0</v>
      </c>
      <c r="T67" s="41">
        <f t="shared" si="32"/>
        <v>0</v>
      </c>
      <c r="U67">
        <f t="shared" si="33"/>
        <v>0</v>
      </c>
      <c r="V67">
        <f t="shared" si="34"/>
        <v>0</v>
      </c>
      <c r="W67">
        <f t="shared" si="35"/>
        <v>0</v>
      </c>
      <c r="X67">
        <f t="shared" si="36"/>
        <v>0</v>
      </c>
      <c r="Y67">
        <f t="shared" si="37"/>
        <v>0</v>
      </c>
      <c r="Z67">
        <f t="shared" si="38"/>
        <v>0</v>
      </c>
      <c r="AA67">
        <f t="shared" si="39"/>
        <v>0</v>
      </c>
      <c r="AB67" t="e">
        <f t="shared" si="40"/>
        <v>#DIV/0!</v>
      </c>
      <c r="AC67">
        <f t="shared" si="41"/>
        <v>0</v>
      </c>
      <c r="AD67">
        <f t="shared" si="42"/>
        <v>0</v>
      </c>
      <c r="AE67">
        <f t="shared" si="43"/>
        <v>0</v>
      </c>
    </row>
    <row r="68" spans="1:31">
      <c r="A68">
        <f>'Input Data'!A67</f>
        <v>0</v>
      </c>
      <c r="B68" s="40">
        <f>'Input Data'!B67</f>
        <v>0</v>
      </c>
      <c r="C68">
        <f>'Input Data'!C67</f>
        <v>0</v>
      </c>
      <c r="D68">
        <f>'Input Data'!D67</f>
        <v>0</v>
      </c>
      <c r="E68">
        <f>'Input Data'!E67</f>
        <v>0</v>
      </c>
      <c r="F68">
        <f>'Input Data'!F67</f>
        <v>0</v>
      </c>
      <c r="G68">
        <f>'Input Data'!G67</f>
        <v>0</v>
      </c>
      <c r="H68">
        <f>'Input Data'!H67</f>
        <v>0</v>
      </c>
      <c r="I68">
        <f>'Input Data'!I67</f>
        <v>0</v>
      </c>
      <c r="J68">
        <f>'Input Data'!J67</f>
        <v>0</v>
      </c>
      <c r="K68">
        <f>'Input Data'!K67</f>
        <v>0</v>
      </c>
      <c r="L68">
        <f t="shared" si="29"/>
        <v>100</v>
      </c>
      <c r="M68">
        <f t="shared" si="30"/>
        <v>0</v>
      </c>
      <c r="N68">
        <f t="shared" si="31"/>
        <v>0</v>
      </c>
      <c r="O68" s="1">
        <f>'Input Data2'!C63/1000</f>
        <v>0.0778</v>
      </c>
      <c r="P68" s="1">
        <f>'Input Data2'!D63</f>
        <v>0.63</v>
      </c>
      <c r="Q68">
        <f>'Input Data2'!E63</f>
        <v>3.941</v>
      </c>
      <c r="R68">
        <f>'Input Data2'!F63</f>
        <v>1.106</v>
      </c>
      <c r="S68">
        <f t="shared" si="3"/>
        <v>0</v>
      </c>
      <c r="T68" s="41">
        <f t="shared" si="32"/>
        <v>0</v>
      </c>
      <c r="U68">
        <f t="shared" si="33"/>
        <v>0</v>
      </c>
      <c r="V68">
        <f t="shared" si="34"/>
        <v>0</v>
      </c>
      <c r="W68">
        <f t="shared" si="35"/>
        <v>0</v>
      </c>
      <c r="X68">
        <f t="shared" si="36"/>
        <v>0</v>
      </c>
      <c r="Y68">
        <f t="shared" si="37"/>
        <v>0</v>
      </c>
      <c r="Z68">
        <f t="shared" si="38"/>
        <v>0</v>
      </c>
      <c r="AA68">
        <f t="shared" si="39"/>
        <v>0</v>
      </c>
      <c r="AB68" t="e">
        <f t="shared" si="40"/>
        <v>#DIV/0!</v>
      </c>
      <c r="AC68">
        <f t="shared" si="41"/>
        <v>0</v>
      </c>
      <c r="AD68">
        <f t="shared" si="42"/>
        <v>0</v>
      </c>
      <c r="AE68">
        <f t="shared" si="43"/>
        <v>0</v>
      </c>
    </row>
    <row r="69" spans="1:31">
      <c r="A69">
        <f>'Input Data'!A68</f>
        <v>0</v>
      </c>
      <c r="B69" s="40">
        <f>'Input Data'!B68</f>
        <v>0</v>
      </c>
      <c r="C69">
        <f>'Input Data'!C68</f>
        <v>0</v>
      </c>
      <c r="D69">
        <f>'Input Data'!D68</f>
        <v>0</v>
      </c>
      <c r="E69">
        <f>'Input Data'!E68</f>
        <v>0</v>
      </c>
      <c r="F69">
        <f>'Input Data'!F68</f>
        <v>0</v>
      </c>
      <c r="G69">
        <f>'Input Data'!G68</f>
        <v>0</v>
      </c>
      <c r="H69">
        <f>'Input Data'!H68</f>
        <v>0</v>
      </c>
      <c r="I69">
        <f>'Input Data'!I68</f>
        <v>0</v>
      </c>
      <c r="J69">
        <f>'Input Data'!J68</f>
        <v>0</v>
      </c>
      <c r="K69">
        <f>'Input Data'!K68</f>
        <v>0</v>
      </c>
      <c r="L69">
        <f t="shared" si="29"/>
        <v>100</v>
      </c>
      <c r="M69">
        <f t="shared" si="30"/>
        <v>0</v>
      </c>
      <c r="N69">
        <f t="shared" si="31"/>
        <v>0</v>
      </c>
      <c r="O69" s="1">
        <f>'Input Data2'!C64/1000</f>
        <v>0.0778</v>
      </c>
      <c r="P69" s="1">
        <f>'Input Data2'!D64</f>
        <v>0.63</v>
      </c>
      <c r="Q69">
        <f>'Input Data2'!E64</f>
        <v>3.941</v>
      </c>
      <c r="R69">
        <f>'Input Data2'!F64</f>
        <v>1.106</v>
      </c>
      <c r="S69">
        <f t="shared" si="3"/>
        <v>0</v>
      </c>
      <c r="T69" s="41">
        <f t="shared" si="32"/>
        <v>0</v>
      </c>
      <c r="U69">
        <f t="shared" si="33"/>
        <v>0</v>
      </c>
      <c r="V69">
        <f t="shared" si="34"/>
        <v>0</v>
      </c>
      <c r="W69">
        <f t="shared" si="35"/>
        <v>0</v>
      </c>
      <c r="X69">
        <f t="shared" si="36"/>
        <v>0</v>
      </c>
      <c r="Y69">
        <f t="shared" si="37"/>
        <v>0</v>
      </c>
      <c r="Z69">
        <f t="shared" si="38"/>
        <v>0</v>
      </c>
      <c r="AA69">
        <f t="shared" si="39"/>
        <v>0</v>
      </c>
      <c r="AB69" t="e">
        <f t="shared" si="40"/>
        <v>#DIV/0!</v>
      </c>
      <c r="AC69">
        <f t="shared" si="41"/>
        <v>0</v>
      </c>
      <c r="AD69">
        <f t="shared" si="42"/>
        <v>0</v>
      </c>
      <c r="AE69">
        <f t="shared" si="43"/>
        <v>0</v>
      </c>
    </row>
    <row r="70" spans="1:31">
      <c r="A70">
        <f>'Input Data'!A69</f>
        <v>0</v>
      </c>
      <c r="B70" s="40">
        <f>'Input Data'!B69</f>
        <v>0</v>
      </c>
      <c r="C70">
        <f>'Input Data'!C69</f>
        <v>0</v>
      </c>
      <c r="D70">
        <f>'Input Data'!D69</f>
        <v>0</v>
      </c>
      <c r="E70">
        <f>'Input Data'!E69</f>
        <v>0</v>
      </c>
      <c r="F70">
        <f>'Input Data'!F69</f>
        <v>0</v>
      </c>
      <c r="G70">
        <f>'Input Data'!G69</f>
        <v>0</v>
      </c>
      <c r="H70">
        <f>'Input Data'!H69</f>
        <v>0</v>
      </c>
      <c r="I70">
        <f>'Input Data'!I69</f>
        <v>0</v>
      </c>
      <c r="J70">
        <f>'Input Data'!J69</f>
        <v>0</v>
      </c>
      <c r="K70">
        <f>'Input Data'!K69</f>
        <v>0</v>
      </c>
      <c r="L70">
        <f t="shared" si="29"/>
        <v>100</v>
      </c>
      <c r="M70">
        <f t="shared" si="30"/>
        <v>0</v>
      </c>
      <c r="N70">
        <f t="shared" si="31"/>
        <v>0</v>
      </c>
      <c r="O70" s="1">
        <f>'Input Data2'!C65/1000</f>
        <v>0.0778</v>
      </c>
      <c r="P70" s="1">
        <f>'Input Data2'!D65</f>
        <v>0.63</v>
      </c>
      <c r="Q70">
        <f>'Input Data2'!E65</f>
        <v>3.941</v>
      </c>
      <c r="R70">
        <f>'Input Data2'!F65</f>
        <v>1.106</v>
      </c>
      <c r="S70">
        <f t="shared" si="3"/>
        <v>0</v>
      </c>
      <c r="T70" s="41">
        <f t="shared" si="32"/>
        <v>0</v>
      </c>
      <c r="U70">
        <f t="shared" si="33"/>
        <v>0</v>
      </c>
      <c r="V70">
        <f t="shared" si="34"/>
        <v>0</v>
      </c>
      <c r="W70">
        <f t="shared" si="35"/>
        <v>0</v>
      </c>
      <c r="X70">
        <f t="shared" si="36"/>
        <v>0</v>
      </c>
      <c r="Y70">
        <f t="shared" si="37"/>
        <v>0</v>
      </c>
      <c r="Z70">
        <f t="shared" si="38"/>
        <v>0</v>
      </c>
      <c r="AA70">
        <f t="shared" si="39"/>
        <v>0</v>
      </c>
      <c r="AB70" t="e">
        <f t="shared" si="40"/>
        <v>#DIV/0!</v>
      </c>
      <c r="AC70">
        <f t="shared" si="41"/>
        <v>0</v>
      </c>
      <c r="AD70">
        <f t="shared" si="42"/>
        <v>0</v>
      </c>
      <c r="AE70">
        <f t="shared" si="43"/>
        <v>0</v>
      </c>
    </row>
    <row r="71" spans="1:31">
      <c r="A71">
        <f>'Input Data'!A70</f>
        <v>0</v>
      </c>
      <c r="B71" s="40">
        <f>'Input Data'!B70</f>
        <v>0</v>
      </c>
      <c r="C71">
        <f>'Input Data'!C70</f>
        <v>0</v>
      </c>
      <c r="D71">
        <f>'Input Data'!D70</f>
        <v>0</v>
      </c>
      <c r="E71">
        <f>'Input Data'!E70</f>
        <v>0</v>
      </c>
      <c r="F71">
        <f>'Input Data'!F70</f>
        <v>0</v>
      </c>
      <c r="G71">
        <f>'Input Data'!G70</f>
        <v>0</v>
      </c>
      <c r="H71">
        <f>'Input Data'!H70</f>
        <v>0</v>
      </c>
      <c r="I71">
        <f>'Input Data'!I70</f>
        <v>0</v>
      </c>
      <c r="J71">
        <f>'Input Data'!J70</f>
        <v>0</v>
      </c>
      <c r="K71">
        <f>'Input Data'!K70</f>
        <v>0</v>
      </c>
      <c r="L71">
        <f t="shared" si="29"/>
        <v>100</v>
      </c>
      <c r="M71">
        <f t="shared" si="30"/>
        <v>0</v>
      </c>
      <c r="N71">
        <f t="shared" si="31"/>
        <v>0</v>
      </c>
      <c r="O71" s="1">
        <f>'Input Data2'!C66/1000</f>
        <v>0.0778</v>
      </c>
      <c r="P71" s="1">
        <f>'Input Data2'!D66</f>
        <v>0.63</v>
      </c>
      <c r="Q71">
        <f>'Input Data2'!E66</f>
        <v>3.941</v>
      </c>
      <c r="R71">
        <f>'Input Data2'!F66</f>
        <v>1.106</v>
      </c>
      <c r="S71">
        <f t="shared" si="3"/>
        <v>0</v>
      </c>
      <c r="T71" s="41">
        <f t="shared" si="32"/>
        <v>0</v>
      </c>
      <c r="U71">
        <f t="shared" si="33"/>
        <v>0</v>
      </c>
      <c r="V71">
        <f t="shared" si="34"/>
        <v>0</v>
      </c>
      <c r="W71">
        <f t="shared" si="35"/>
        <v>0</v>
      </c>
      <c r="X71">
        <f t="shared" si="36"/>
        <v>0</v>
      </c>
      <c r="Y71">
        <f t="shared" si="37"/>
        <v>0</v>
      </c>
      <c r="Z71">
        <f t="shared" si="38"/>
        <v>0</v>
      </c>
      <c r="AA71">
        <f t="shared" si="39"/>
        <v>0</v>
      </c>
      <c r="AB71" t="e">
        <f t="shared" si="40"/>
        <v>#DIV/0!</v>
      </c>
      <c r="AC71">
        <f t="shared" si="41"/>
        <v>0</v>
      </c>
      <c r="AD71">
        <f t="shared" si="42"/>
        <v>0</v>
      </c>
      <c r="AE71">
        <f t="shared" si="43"/>
        <v>0</v>
      </c>
    </row>
    <row r="72" spans="1:31">
      <c r="A72">
        <f>'Input Data'!A71</f>
        <v>0</v>
      </c>
      <c r="B72" s="40">
        <f>'Input Data'!B71</f>
        <v>0</v>
      </c>
      <c r="C72">
        <f>'Input Data'!C71</f>
        <v>0</v>
      </c>
      <c r="D72">
        <f>'Input Data'!D71</f>
        <v>0</v>
      </c>
      <c r="E72">
        <f>'Input Data'!E71</f>
        <v>0</v>
      </c>
      <c r="F72">
        <f>'Input Data'!F71</f>
        <v>0</v>
      </c>
      <c r="G72">
        <f>'Input Data'!G71</f>
        <v>0</v>
      </c>
      <c r="H72">
        <f>'Input Data'!H71</f>
        <v>0</v>
      </c>
      <c r="I72">
        <f>'Input Data'!I71</f>
        <v>0</v>
      </c>
      <c r="J72">
        <f>'Input Data'!J71</f>
        <v>0</v>
      </c>
      <c r="K72">
        <f>'Input Data'!K71</f>
        <v>0</v>
      </c>
      <c r="L72">
        <f t="shared" si="29"/>
        <v>100</v>
      </c>
      <c r="M72">
        <f t="shared" si="30"/>
        <v>0</v>
      </c>
      <c r="N72">
        <f t="shared" si="31"/>
        <v>0</v>
      </c>
      <c r="O72" s="1">
        <f>'Input Data2'!C67/1000</f>
        <v>0.0778</v>
      </c>
      <c r="P72" s="1">
        <f>'Input Data2'!D67</f>
        <v>0.63</v>
      </c>
      <c r="Q72">
        <f>'Input Data2'!E67</f>
        <v>3.941</v>
      </c>
      <c r="R72">
        <f>'Input Data2'!F67</f>
        <v>1.106</v>
      </c>
      <c r="S72">
        <f t="shared" si="3"/>
        <v>0</v>
      </c>
      <c r="T72" s="41">
        <f t="shared" si="32"/>
        <v>0</v>
      </c>
      <c r="U72">
        <f t="shared" si="33"/>
        <v>0</v>
      </c>
      <c r="V72">
        <f t="shared" si="34"/>
        <v>0</v>
      </c>
      <c r="W72">
        <f t="shared" si="35"/>
        <v>0</v>
      </c>
      <c r="X72">
        <f t="shared" si="36"/>
        <v>0</v>
      </c>
      <c r="Y72">
        <f t="shared" si="37"/>
        <v>0</v>
      </c>
      <c r="Z72">
        <f t="shared" si="38"/>
        <v>0</v>
      </c>
      <c r="AA72">
        <f t="shared" si="39"/>
        <v>0</v>
      </c>
      <c r="AB72" t="e">
        <f t="shared" si="40"/>
        <v>#DIV/0!</v>
      </c>
      <c r="AC72">
        <f t="shared" si="41"/>
        <v>0</v>
      </c>
      <c r="AD72">
        <f t="shared" si="42"/>
        <v>0</v>
      </c>
      <c r="AE72">
        <f t="shared" si="43"/>
        <v>0</v>
      </c>
    </row>
    <row r="73" spans="1:31">
      <c r="A73">
        <f>'Input Data'!A72</f>
        <v>0</v>
      </c>
      <c r="B73" s="40">
        <f>'Input Data'!B72</f>
        <v>0</v>
      </c>
      <c r="C73">
        <f>'Input Data'!C72</f>
        <v>0</v>
      </c>
      <c r="D73">
        <f>'Input Data'!D72</f>
        <v>0</v>
      </c>
      <c r="E73">
        <f>'Input Data'!E72</f>
        <v>0</v>
      </c>
      <c r="F73">
        <f>'Input Data'!F72</f>
        <v>0</v>
      </c>
      <c r="G73">
        <f>'Input Data'!G72</f>
        <v>0</v>
      </c>
      <c r="H73">
        <f>'Input Data'!H72</f>
        <v>0</v>
      </c>
      <c r="I73">
        <f>'Input Data'!I72</f>
        <v>0</v>
      </c>
      <c r="J73">
        <f>'Input Data'!J72</f>
        <v>0</v>
      </c>
      <c r="K73">
        <f>'Input Data'!K72</f>
        <v>0</v>
      </c>
      <c r="L73">
        <f t="shared" si="29"/>
        <v>100</v>
      </c>
      <c r="M73">
        <f t="shared" si="30"/>
        <v>0</v>
      </c>
      <c r="N73">
        <f t="shared" si="31"/>
        <v>0</v>
      </c>
      <c r="O73" s="1">
        <f>'Input Data2'!C68/1000</f>
        <v>0.0778</v>
      </c>
      <c r="P73" s="1">
        <f>'Input Data2'!D68</f>
        <v>0.63</v>
      </c>
      <c r="Q73">
        <f>'Input Data2'!E68</f>
        <v>3.941</v>
      </c>
      <c r="R73">
        <f>'Input Data2'!F68</f>
        <v>1.106</v>
      </c>
      <c r="S73">
        <f t="shared" ref="S73:S136" si="44">H73*1000*60</f>
        <v>0</v>
      </c>
      <c r="T73" s="41">
        <f t="shared" si="32"/>
        <v>0</v>
      </c>
      <c r="U73">
        <f t="shared" si="33"/>
        <v>0</v>
      </c>
      <c r="V73">
        <f t="shared" si="34"/>
        <v>0</v>
      </c>
      <c r="W73">
        <f t="shared" si="35"/>
        <v>0</v>
      </c>
      <c r="X73">
        <f t="shared" si="36"/>
        <v>0</v>
      </c>
      <c r="Y73">
        <f t="shared" si="37"/>
        <v>0</v>
      </c>
      <c r="Z73">
        <f t="shared" si="38"/>
        <v>0</v>
      </c>
      <c r="AA73">
        <f t="shared" si="39"/>
        <v>0</v>
      </c>
      <c r="AB73" t="e">
        <f t="shared" si="40"/>
        <v>#DIV/0!</v>
      </c>
      <c r="AC73">
        <f t="shared" si="41"/>
        <v>0</v>
      </c>
      <c r="AD73">
        <f t="shared" si="42"/>
        <v>0</v>
      </c>
      <c r="AE73">
        <f t="shared" si="43"/>
        <v>0</v>
      </c>
    </row>
    <row r="74" spans="1:31">
      <c r="A74">
        <f>'Input Data'!A73</f>
        <v>0</v>
      </c>
      <c r="B74" s="40">
        <f>'Input Data'!B73</f>
        <v>0</v>
      </c>
      <c r="C74">
        <f>'Input Data'!C73</f>
        <v>0</v>
      </c>
      <c r="D74">
        <f>'Input Data'!D73</f>
        <v>0</v>
      </c>
      <c r="E74">
        <f>'Input Data'!E73</f>
        <v>0</v>
      </c>
      <c r="F74">
        <f>'Input Data'!F73</f>
        <v>0</v>
      </c>
      <c r="G74">
        <f>'Input Data'!G73</f>
        <v>0</v>
      </c>
      <c r="H74">
        <f>'Input Data'!H73</f>
        <v>0</v>
      </c>
      <c r="I74">
        <f>'Input Data'!I73</f>
        <v>0</v>
      </c>
      <c r="J74">
        <f>'Input Data'!J73</f>
        <v>0</v>
      </c>
      <c r="K74">
        <f>'Input Data'!K73</f>
        <v>0</v>
      </c>
      <c r="L74">
        <f t="shared" si="29"/>
        <v>100</v>
      </c>
      <c r="M74">
        <f t="shared" si="30"/>
        <v>0</v>
      </c>
      <c r="N74">
        <f t="shared" si="31"/>
        <v>0</v>
      </c>
      <c r="O74" s="1">
        <f>'Input Data2'!C69/1000</f>
        <v>0.0778</v>
      </c>
      <c r="P74" s="1">
        <f>'Input Data2'!D69</f>
        <v>0.63</v>
      </c>
      <c r="Q74">
        <f>'Input Data2'!E69</f>
        <v>3.941</v>
      </c>
      <c r="R74">
        <f>'Input Data2'!F69</f>
        <v>1.106</v>
      </c>
      <c r="S74">
        <f t="shared" si="44"/>
        <v>0</v>
      </c>
      <c r="T74" s="41">
        <f t="shared" si="32"/>
        <v>0</v>
      </c>
      <c r="U74">
        <f t="shared" si="33"/>
        <v>0</v>
      </c>
      <c r="V74">
        <f t="shared" si="34"/>
        <v>0</v>
      </c>
      <c r="W74">
        <f t="shared" si="35"/>
        <v>0</v>
      </c>
      <c r="X74">
        <f t="shared" si="36"/>
        <v>0</v>
      </c>
      <c r="Y74">
        <f t="shared" si="37"/>
        <v>0</v>
      </c>
      <c r="Z74">
        <f t="shared" si="38"/>
        <v>0</v>
      </c>
      <c r="AA74">
        <f t="shared" si="39"/>
        <v>0</v>
      </c>
      <c r="AB74" t="e">
        <f t="shared" si="40"/>
        <v>#DIV/0!</v>
      </c>
      <c r="AC74">
        <f t="shared" si="41"/>
        <v>0</v>
      </c>
      <c r="AD74">
        <f t="shared" si="42"/>
        <v>0</v>
      </c>
      <c r="AE74">
        <f t="shared" si="43"/>
        <v>0</v>
      </c>
    </row>
    <row r="75" spans="1:31">
      <c r="A75">
        <f>'Input Data'!A74</f>
        <v>0</v>
      </c>
      <c r="B75" s="40">
        <f>'Input Data'!B74</f>
        <v>0</v>
      </c>
      <c r="C75">
        <f>'Input Data'!C74</f>
        <v>0</v>
      </c>
      <c r="D75">
        <f>'Input Data'!D74</f>
        <v>0</v>
      </c>
      <c r="E75">
        <f>'Input Data'!E74</f>
        <v>0</v>
      </c>
      <c r="F75">
        <f>'Input Data'!F74</f>
        <v>0</v>
      </c>
      <c r="G75">
        <f>'Input Data'!G74</f>
        <v>0</v>
      </c>
      <c r="H75">
        <f>'Input Data'!H74</f>
        <v>0</v>
      </c>
      <c r="I75">
        <f>'Input Data'!I74</f>
        <v>0</v>
      </c>
      <c r="J75">
        <f>'Input Data'!J74</f>
        <v>0</v>
      </c>
      <c r="K75">
        <f>'Input Data'!K74</f>
        <v>0</v>
      </c>
      <c r="L75">
        <f t="shared" si="29"/>
        <v>100</v>
      </c>
      <c r="M75">
        <f t="shared" si="30"/>
        <v>0</v>
      </c>
      <c r="N75">
        <f t="shared" si="31"/>
        <v>0</v>
      </c>
      <c r="O75" s="1">
        <f>'Input Data2'!C70/1000</f>
        <v>0.0778</v>
      </c>
      <c r="P75" s="1">
        <f>'Input Data2'!D70</f>
        <v>0.63</v>
      </c>
      <c r="Q75">
        <f>'Input Data2'!E70</f>
        <v>3.941</v>
      </c>
      <c r="R75">
        <f>'Input Data2'!F70</f>
        <v>1.106</v>
      </c>
      <c r="S75">
        <f t="shared" si="44"/>
        <v>0</v>
      </c>
      <c r="T75" s="41">
        <f t="shared" si="32"/>
        <v>0</v>
      </c>
      <c r="U75">
        <f t="shared" si="33"/>
        <v>0</v>
      </c>
      <c r="V75">
        <f t="shared" si="34"/>
        <v>0</v>
      </c>
      <c r="W75">
        <f t="shared" si="35"/>
        <v>0</v>
      </c>
      <c r="X75">
        <f t="shared" si="36"/>
        <v>0</v>
      </c>
      <c r="Y75">
        <f t="shared" si="37"/>
        <v>0</v>
      </c>
      <c r="Z75">
        <f t="shared" si="38"/>
        <v>0</v>
      </c>
      <c r="AA75">
        <f t="shared" si="39"/>
        <v>0</v>
      </c>
      <c r="AB75" t="e">
        <f t="shared" si="40"/>
        <v>#DIV/0!</v>
      </c>
      <c r="AC75">
        <f t="shared" si="41"/>
        <v>0</v>
      </c>
      <c r="AD75">
        <f t="shared" si="42"/>
        <v>0</v>
      </c>
      <c r="AE75">
        <f t="shared" si="43"/>
        <v>0</v>
      </c>
    </row>
    <row r="76" spans="1:31">
      <c r="A76">
        <f>'Input Data'!A75</f>
        <v>0</v>
      </c>
      <c r="B76" s="40">
        <f>'Input Data'!B75</f>
        <v>0</v>
      </c>
      <c r="C76">
        <f>'Input Data'!C75</f>
        <v>0</v>
      </c>
      <c r="D76">
        <f>'Input Data'!D75</f>
        <v>0</v>
      </c>
      <c r="E76">
        <f>'Input Data'!E75</f>
        <v>0</v>
      </c>
      <c r="F76">
        <f>'Input Data'!F75</f>
        <v>0</v>
      </c>
      <c r="G76">
        <f>'Input Data'!G75</f>
        <v>0</v>
      </c>
      <c r="H76">
        <f>'Input Data'!H75</f>
        <v>0</v>
      </c>
      <c r="I76">
        <f>'Input Data'!I75</f>
        <v>0</v>
      </c>
      <c r="J76">
        <f>'Input Data'!J75</f>
        <v>0</v>
      </c>
      <c r="K76">
        <f>'Input Data'!K75</f>
        <v>0</v>
      </c>
      <c r="L76">
        <f t="shared" si="29"/>
        <v>100</v>
      </c>
      <c r="M76">
        <f t="shared" si="30"/>
        <v>0</v>
      </c>
      <c r="N76">
        <f t="shared" si="31"/>
        <v>0</v>
      </c>
      <c r="O76" s="1">
        <f>'Input Data2'!C71/1000</f>
        <v>0.0778</v>
      </c>
      <c r="P76" s="1">
        <f>'Input Data2'!D71</f>
        <v>0.63</v>
      </c>
      <c r="Q76">
        <f>'Input Data2'!E71</f>
        <v>3.941</v>
      </c>
      <c r="R76">
        <f>'Input Data2'!F71</f>
        <v>1.106</v>
      </c>
      <c r="S76">
        <f t="shared" si="44"/>
        <v>0</v>
      </c>
      <c r="T76" s="41">
        <f t="shared" si="32"/>
        <v>0</v>
      </c>
      <c r="U76">
        <f t="shared" si="33"/>
        <v>0</v>
      </c>
      <c r="V76">
        <f t="shared" si="34"/>
        <v>0</v>
      </c>
      <c r="W76">
        <f t="shared" si="35"/>
        <v>0</v>
      </c>
      <c r="X76">
        <f t="shared" si="36"/>
        <v>0</v>
      </c>
      <c r="Y76">
        <f t="shared" si="37"/>
        <v>0</v>
      </c>
      <c r="Z76">
        <f t="shared" si="38"/>
        <v>0</v>
      </c>
      <c r="AA76">
        <f t="shared" si="39"/>
        <v>0</v>
      </c>
      <c r="AB76" t="e">
        <f t="shared" si="40"/>
        <v>#DIV/0!</v>
      </c>
      <c r="AC76">
        <f t="shared" si="41"/>
        <v>0</v>
      </c>
      <c r="AD76">
        <f t="shared" si="42"/>
        <v>0</v>
      </c>
      <c r="AE76">
        <f t="shared" si="43"/>
        <v>0</v>
      </c>
    </row>
    <row r="77" spans="1:31">
      <c r="A77">
        <f>'Input Data'!A76</f>
        <v>0</v>
      </c>
      <c r="B77" s="40">
        <f>'Input Data'!B76</f>
        <v>0</v>
      </c>
      <c r="C77">
        <f>'Input Data'!C76</f>
        <v>0</v>
      </c>
      <c r="D77">
        <f>'Input Data'!D76</f>
        <v>0</v>
      </c>
      <c r="E77">
        <f>'Input Data'!E76</f>
        <v>0</v>
      </c>
      <c r="F77">
        <f>'Input Data'!F76</f>
        <v>0</v>
      </c>
      <c r="G77">
        <f>'Input Data'!G76</f>
        <v>0</v>
      </c>
      <c r="H77">
        <f>'Input Data'!H76</f>
        <v>0</v>
      </c>
      <c r="I77">
        <f>'Input Data'!I76</f>
        <v>0</v>
      </c>
      <c r="J77">
        <f>'Input Data'!J76</f>
        <v>0</v>
      </c>
      <c r="K77">
        <f>'Input Data'!K76</f>
        <v>0</v>
      </c>
      <c r="L77">
        <f t="shared" si="29"/>
        <v>100</v>
      </c>
      <c r="M77">
        <f t="shared" si="30"/>
        <v>0</v>
      </c>
      <c r="N77">
        <f t="shared" si="31"/>
        <v>0</v>
      </c>
      <c r="O77" s="1">
        <f>'Input Data2'!C72/1000</f>
        <v>0.0778</v>
      </c>
      <c r="P77" s="1">
        <f>'Input Data2'!D72</f>
        <v>0.63</v>
      </c>
      <c r="Q77">
        <f>'Input Data2'!E72</f>
        <v>3.941</v>
      </c>
      <c r="R77">
        <f>'Input Data2'!F72</f>
        <v>1.106</v>
      </c>
      <c r="S77">
        <f t="shared" si="44"/>
        <v>0</v>
      </c>
      <c r="T77" s="41">
        <f t="shared" si="32"/>
        <v>0</v>
      </c>
      <c r="U77">
        <f t="shared" si="33"/>
        <v>0</v>
      </c>
      <c r="V77">
        <f t="shared" si="34"/>
        <v>0</v>
      </c>
      <c r="W77">
        <f t="shared" si="35"/>
        <v>0</v>
      </c>
      <c r="X77">
        <f t="shared" si="36"/>
        <v>0</v>
      </c>
      <c r="Y77">
        <f t="shared" si="37"/>
        <v>0</v>
      </c>
      <c r="Z77">
        <f t="shared" si="38"/>
        <v>0</v>
      </c>
      <c r="AA77">
        <f t="shared" si="39"/>
        <v>0</v>
      </c>
      <c r="AB77" t="e">
        <f t="shared" si="40"/>
        <v>#DIV/0!</v>
      </c>
      <c r="AC77">
        <f t="shared" si="41"/>
        <v>0</v>
      </c>
      <c r="AD77">
        <f t="shared" si="42"/>
        <v>0</v>
      </c>
      <c r="AE77">
        <f t="shared" si="43"/>
        <v>0</v>
      </c>
    </row>
    <row r="78" spans="1:31">
      <c r="A78">
        <f>'Input Data'!A77</f>
        <v>0</v>
      </c>
      <c r="B78" s="40">
        <f>'Input Data'!B77</f>
        <v>0</v>
      </c>
      <c r="C78">
        <f>'Input Data'!C77</f>
        <v>0</v>
      </c>
      <c r="D78">
        <f>'Input Data'!D77</f>
        <v>0</v>
      </c>
      <c r="E78">
        <f>'Input Data'!E77</f>
        <v>0</v>
      </c>
      <c r="F78">
        <f>'Input Data'!F77</f>
        <v>0</v>
      </c>
      <c r="G78">
        <f>'Input Data'!G77</f>
        <v>0</v>
      </c>
      <c r="H78">
        <f>'Input Data'!H77</f>
        <v>0</v>
      </c>
      <c r="I78">
        <f>'Input Data'!I77</f>
        <v>0</v>
      </c>
      <c r="J78">
        <f>'Input Data'!J77</f>
        <v>0</v>
      </c>
      <c r="K78">
        <f>'Input Data'!K77</f>
        <v>0</v>
      </c>
      <c r="L78">
        <f t="shared" si="29"/>
        <v>100</v>
      </c>
      <c r="M78">
        <f t="shared" si="30"/>
        <v>0</v>
      </c>
      <c r="N78">
        <f t="shared" si="31"/>
        <v>0</v>
      </c>
      <c r="O78" s="1">
        <f>'Input Data2'!C73/1000</f>
        <v>0.0778</v>
      </c>
      <c r="P78" s="1">
        <f>'Input Data2'!D73</f>
        <v>0.63</v>
      </c>
      <c r="Q78">
        <f>'Input Data2'!E73</f>
        <v>3.941</v>
      </c>
      <c r="R78">
        <f>'Input Data2'!F73</f>
        <v>1.106</v>
      </c>
      <c r="S78">
        <f t="shared" si="44"/>
        <v>0</v>
      </c>
      <c r="T78" s="41">
        <f t="shared" si="32"/>
        <v>0</v>
      </c>
      <c r="U78">
        <f t="shared" si="33"/>
        <v>0</v>
      </c>
      <c r="V78">
        <f t="shared" si="34"/>
        <v>0</v>
      </c>
      <c r="W78">
        <f t="shared" si="35"/>
        <v>0</v>
      </c>
      <c r="X78">
        <f t="shared" si="36"/>
        <v>0</v>
      </c>
      <c r="Y78">
        <f t="shared" si="37"/>
        <v>0</v>
      </c>
      <c r="Z78">
        <f t="shared" si="38"/>
        <v>0</v>
      </c>
      <c r="AA78">
        <f t="shared" si="39"/>
        <v>0</v>
      </c>
      <c r="AB78" t="e">
        <f t="shared" si="40"/>
        <v>#DIV/0!</v>
      </c>
      <c r="AC78">
        <f t="shared" si="41"/>
        <v>0</v>
      </c>
      <c r="AD78">
        <f t="shared" si="42"/>
        <v>0</v>
      </c>
      <c r="AE78">
        <f t="shared" si="43"/>
        <v>0</v>
      </c>
    </row>
    <row r="79" spans="1:31">
      <c r="A79">
        <f>'Input Data'!A78</f>
        <v>0</v>
      </c>
      <c r="B79" s="40">
        <f>'Input Data'!B78</f>
        <v>0</v>
      </c>
      <c r="C79">
        <f>'Input Data'!C78</f>
        <v>0</v>
      </c>
      <c r="D79">
        <f>'Input Data'!D78</f>
        <v>0</v>
      </c>
      <c r="E79">
        <f>'Input Data'!E78</f>
        <v>0</v>
      </c>
      <c r="F79">
        <f>'Input Data'!F78</f>
        <v>0</v>
      </c>
      <c r="G79">
        <f>'Input Data'!G78</f>
        <v>0</v>
      </c>
      <c r="H79">
        <f>'Input Data'!H78</f>
        <v>0</v>
      </c>
      <c r="I79">
        <f>'Input Data'!I78</f>
        <v>0</v>
      </c>
      <c r="J79">
        <f>'Input Data'!J78</f>
        <v>0</v>
      </c>
      <c r="K79">
        <f>'Input Data'!K78</f>
        <v>0</v>
      </c>
      <c r="L79">
        <f t="shared" si="29"/>
        <v>100</v>
      </c>
      <c r="M79">
        <f t="shared" si="30"/>
        <v>0</v>
      </c>
      <c r="N79">
        <f t="shared" si="31"/>
        <v>0</v>
      </c>
      <c r="O79" s="1">
        <f>'Input Data2'!C74/1000</f>
        <v>0.0778</v>
      </c>
      <c r="P79" s="1">
        <f>'Input Data2'!D74</f>
        <v>0.63</v>
      </c>
      <c r="Q79">
        <f>'Input Data2'!E74</f>
        <v>3.941</v>
      </c>
      <c r="R79">
        <f>'Input Data2'!F74</f>
        <v>1.106</v>
      </c>
      <c r="S79">
        <f t="shared" si="44"/>
        <v>0</v>
      </c>
      <c r="T79" s="41">
        <f t="shared" si="32"/>
        <v>0</v>
      </c>
      <c r="U79">
        <f t="shared" si="33"/>
        <v>0</v>
      </c>
      <c r="V79">
        <f t="shared" si="34"/>
        <v>0</v>
      </c>
      <c r="W79">
        <f t="shared" si="35"/>
        <v>0</v>
      </c>
      <c r="X79">
        <f t="shared" si="36"/>
        <v>0</v>
      </c>
      <c r="Y79">
        <f t="shared" si="37"/>
        <v>0</v>
      </c>
      <c r="Z79">
        <f t="shared" si="38"/>
        <v>0</v>
      </c>
      <c r="AA79">
        <f t="shared" si="39"/>
        <v>0</v>
      </c>
      <c r="AB79" t="e">
        <f t="shared" si="40"/>
        <v>#DIV/0!</v>
      </c>
      <c r="AC79">
        <f t="shared" si="41"/>
        <v>0</v>
      </c>
      <c r="AD79">
        <f t="shared" si="42"/>
        <v>0</v>
      </c>
      <c r="AE79">
        <f t="shared" si="43"/>
        <v>0</v>
      </c>
    </row>
    <row r="80" spans="1:31">
      <c r="A80">
        <f>'Input Data'!A79</f>
        <v>0</v>
      </c>
      <c r="B80" s="40">
        <f>'Input Data'!B79</f>
        <v>0</v>
      </c>
      <c r="C80">
        <f>'Input Data'!C79</f>
        <v>0</v>
      </c>
      <c r="D80">
        <f>'Input Data'!D79</f>
        <v>0</v>
      </c>
      <c r="E80">
        <f>'Input Data'!E79</f>
        <v>0</v>
      </c>
      <c r="F80">
        <f>'Input Data'!F79</f>
        <v>0</v>
      </c>
      <c r="G80">
        <f>'Input Data'!G79</f>
        <v>0</v>
      </c>
      <c r="H80">
        <f>'Input Data'!H79</f>
        <v>0</v>
      </c>
      <c r="I80">
        <f>'Input Data'!I79</f>
        <v>0</v>
      </c>
      <c r="J80">
        <f>'Input Data'!J79</f>
        <v>0</v>
      </c>
      <c r="K80">
        <f>'Input Data'!K79</f>
        <v>0</v>
      </c>
      <c r="L80">
        <f t="shared" si="29"/>
        <v>100</v>
      </c>
      <c r="M80">
        <f t="shared" si="30"/>
        <v>0</v>
      </c>
      <c r="N80">
        <f t="shared" si="31"/>
        <v>0</v>
      </c>
      <c r="O80" s="1">
        <f>'Input Data2'!C75/1000</f>
        <v>0.0778</v>
      </c>
      <c r="P80" s="1">
        <f>'Input Data2'!D75</f>
        <v>0.63</v>
      </c>
      <c r="Q80">
        <f>'Input Data2'!E75</f>
        <v>3.941</v>
      </c>
      <c r="R80">
        <f>'Input Data2'!F75</f>
        <v>1.106</v>
      </c>
      <c r="S80">
        <f t="shared" si="44"/>
        <v>0</v>
      </c>
      <c r="T80" s="41">
        <f t="shared" si="32"/>
        <v>0</v>
      </c>
      <c r="U80">
        <f t="shared" si="33"/>
        <v>0</v>
      </c>
      <c r="V80">
        <f t="shared" si="34"/>
        <v>0</v>
      </c>
      <c r="W80">
        <f t="shared" si="35"/>
        <v>0</v>
      </c>
      <c r="X80">
        <f t="shared" si="36"/>
        <v>0</v>
      </c>
      <c r="Y80">
        <f t="shared" si="37"/>
        <v>0</v>
      </c>
      <c r="Z80">
        <f t="shared" si="38"/>
        <v>0</v>
      </c>
      <c r="AA80">
        <f t="shared" si="39"/>
        <v>0</v>
      </c>
      <c r="AB80" t="e">
        <f t="shared" si="40"/>
        <v>#DIV/0!</v>
      </c>
      <c r="AC80">
        <f t="shared" si="41"/>
        <v>0</v>
      </c>
      <c r="AD80">
        <f t="shared" si="42"/>
        <v>0</v>
      </c>
      <c r="AE80">
        <f t="shared" si="43"/>
        <v>0</v>
      </c>
    </row>
    <row r="81" spans="1:31">
      <c r="A81">
        <f>'Input Data'!A80</f>
        <v>0</v>
      </c>
      <c r="B81" s="40">
        <f>'Input Data'!B80</f>
        <v>0</v>
      </c>
      <c r="C81">
        <f>'Input Data'!C80</f>
        <v>0</v>
      </c>
      <c r="D81">
        <f>'Input Data'!D80</f>
        <v>0</v>
      </c>
      <c r="E81">
        <f>'Input Data'!E80</f>
        <v>0</v>
      </c>
      <c r="F81">
        <f>'Input Data'!F80</f>
        <v>0</v>
      </c>
      <c r="G81">
        <f>'Input Data'!G80</f>
        <v>0</v>
      </c>
      <c r="H81">
        <f>'Input Data'!H80</f>
        <v>0</v>
      </c>
      <c r="I81">
        <f>'Input Data'!I80</f>
        <v>0</v>
      </c>
      <c r="J81">
        <f>'Input Data'!J80</f>
        <v>0</v>
      </c>
      <c r="K81">
        <f>'Input Data'!K80</f>
        <v>0</v>
      </c>
      <c r="L81">
        <f t="shared" si="29"/>
        <v>100</v>
      </c>
      <c r="M81">
        <f t="shared" si="30"/>
        <v>0</v>
      </c>
      <c r="N81">
        <f t="shared" si="31"/>
        <v>0</v>
      </c>
      <c r="O81" s="1">
        <f>'Input Data2'!C76/1000</f>
        <v>0.0778</v>
      </c>
      <c r="P81" s="1">
        <f>'Input Data2'!D76</f>
        <v>0.63</v>
      </c>
      <c r="Q81">
        <f>'Input Data2'!E76</f>
        <v>3.941</v>
      </c>
      <c r="R81">
        <f>'Input Data2'!F76</f>
        <v>1.106</v>
      </c>
      <c r="S81">
        <f t="shared" si="44"/>
        <v>0</v>
      </c>
      <c r="T81" s="41">
        <f t="shared" si="32"/>
        <v>0</v>
      </c>
      <c r="U81">
        <f t="shared" si="33"/>
        <v>0</v>
      </c>
      <c r="V81">
        <f t="shared" si="34"/>
        <v>0</v>
      </c>
      <c r="W81">
        <f t="shared" si="35"/>
        <v>0</v>
      </c>
      <c r="X81">
        <f t="shared" si="36"/>
        <v>0</v>
      </c>
      <c r="Y81">
        <f t="shared" si="37"/>
        <v>0</v>
      </c>
      <c r="Z81">
        <f t="shared" si="38"/>
        <v>0</v>
      </c>
      <c r="AA81">
        <f t="shared" si="39"/>
        <v>0</v>
      </c>
      <c r="AB81" t="e">
        <f t="shared" si="40"/>
        <v>#DIV/0!</v>
      </c>
      <c r="AC81">
        <f t="shared" si="41"/>
        <v>0</v>
      </c>
      <c r="AD81">
        <f t="shared" si="42"/>
        <v>0</v>
      </c>
      <c r="AE81">
        <f t="shared" si="43"/>
        <v>0</v>
      </c>
    </row>
    <row r="82" spans="1:31">
      <c r="A82">
        <f>'Input Data'!A81</f>
        <v>0</v>
      </c>
      <c r="B82" s="40">
        <f>'Input Data'!B81</f>
        <v>0</v>
      </c>
      <c r="C82">
        <f>'Input Data'!C81</f>
        <v>0</v>
      </c>
      <c r="D82">
        <f>'Input Data'!D81</f>
        <v>0</v>
      </c>
      <c r="E82">
        <f>'Input Data'!E81</f>
        <v>0</v>
      </c>
      <c r="F82">
        <f>'Input Data'!F81</f>
        <v>0</v>
      </c>
      <c r="G82">
        <f>'Input Data'!G81</f>
        <v>0</v>
      </c>
      <c r="H82">
        <f>'Input Data'!H81</f>
        <v>0</v>
      </c>
      <c r="I82">
        <f>'Input Data'!I81</f>
        <v>0</v>
      </c>
      <c r="J82">
        <f>'Input Data'!J81</f>
        <v>0</v>
      </c>
      <c r="K82">
        <f>'Input Data'!K81</f>
        <v>0</v>
      </c>
      <c r="L82">
        <f t="shared" si="29"/>
        <v>100</v>
      </c>
      <c r="M82">
        <f t="shared" si="30"/>
        <v>0</v>
      </c>
      <c r="N82">
        <f t="shared" si="31"/>
        <v>0</v>
      </c>
      <c r="O82" s="1">
        <f>'Input Data2'!C77/1000</f>
        <v>0.0778</v>
      </c>
      <c r="P82" s="1">
        <f>'Input Data2'!D77</f>
        <v>0.63</v>
      </c>
      <c r="Q82">
        <f>'Input Data2'!E77</f>
        <v>3.941</v>
      </c>
      <c r="R82">
        <f>'Input Data2'!F77</f>
        <v>1.106</v>
      </c>
      <c r="S82">
        <f t="shared" si="44"/>
        <v>0</v>
      </c>
      <c r="T82" s="41">
        <f t="shared" si="32"/>
        <v>0</v>
      </c>
      <c r="U82">
        <f t="shared" si="33"/>
        <v>0</v>
      </c>
      <c r="V82">
        <f t="shared" si="34"/>
        <v>0</v>
      </c>
      <c r="W82">
        <f t="shared" si="35"/>
        <v>0</v>
      </c>
      <c r="X82">
        <f t="shared" si="36"/>
        <v>0</v>
      </c>
      <c r="Y82">
        <f t="shared" si="37"/>
        <v>0</v>
      </c>
      <c r="Z82">
        <f t="shared" si="38"/>
        <v>0</v>
      </c>
      <c r="AA82">
        <f t="shared" si="39"/>
        <v>0</v>
      </c>
      <c r="AB82" t="e">
        <f t="shared" si="40"/>
        <v>#DIV/0!</v>
      </c>
      <c r="AC82">
        <f t="shared" si="41"/>
        <v>0</v>
      </c>
      <c r="AD82">
        <f t="shared" si="42"/>
        <v>0</v>
      </c>
      <c r="AE82">
        <f t="shared" si="43"/>
        <v>0</v>
      </c>
    </row>
    <row r="83" spans="1:31">
      <c r="A83">
        <f>'Input Data'!A82</f>
        <v>0</v>
      </c>
      <c r="B83" s="40">
        <f>'Input Data'!B82</f>
        <v>0</v>
      </c>
      <c r="C83">
        <f>'Input Data'!C82</f>
        <v>0</v>
      </c>
      <c r="D83">
        <f>'Input Data'!D82</f>
        <v>0</v>
      </c>
      <c r="E83">
        <f>'Input Data'!E82</f>
        <v>0</v>
      </c>
      <c r="F83">
        <f>'Input Data'!F82</f>
        <v>0</v>
      </c>
      <c r="G83">
        <f>'Input Data'!G82</f>
        <v>0</v>
      </c>
      <c r="H83">
        <f>'Input Data'!H82</f>
        <v>0</v>
      </c>
      <c r="I83">
        <f>'Input Data'!I82</f>
        <v>0</v>
      </c>
      <c r="J83">
        <f>'Input Data'!J82</f>
        <v>0</v>
      </c>
      <c r="K83">
        <f>'Input Data'!K82</f>
        <v>0</v>
      </c>
      <c r="L83">
        <f t="shared" si="29"/>
        <v>100</v>
      </c>
      <c r="M83">
        <f t="shared" si="30"/>
        <v>0</v>
      </c>
      <c r="N83">
        <f t="shared" si="31"/>
        <v>0</v>
      </c>
      <c r="O83" s="1">
        <f>'Input Data2'!C78/1000</f>
        <v>0.0778</v>
      </c>
      <c r="P83" s="1">
        <f>'Input Data2'!D78</f>
        <v>0.63</v>
      </c>
      <c r="Q83">
        <f>'Input Data2'!E78</f>
        <v>3.941</v>
      </c>
      <c r="R83">
        <f>'Input Data2'!F78</f>
        <v>1.106</v>
      </c>
      <c r="S83">
        <f t="shared" si="44"/>
        <v>0</v>
      </c>
      <c r="T83" s="41">
        <f t="shared" si="32"/>
        <v>0</v>
      </c>
      <c r="U83">
        <f t="shared" si="33"/>
        <v>0</v>
      </c>
      <c r="V83">
        <f t="shared" si="34"/>
        <v>0</v>
      </c>
      <c r="W83">
        <f t="shared" si="35"/>
        <v>0</v>
      </c>
      <c r="X83">
        <f t="shared" si="36"/>
        <v>0</v>
      </c>
      <c r="Y83">
        <f t="shared" si="37"/>
        <v>0</v>
      </c>
      <c r="Z83">
        <f t="shared" si="38"/>
        <v>0</v>
      </c>
      <c r="AA83">
        <f t="shared" si="39"/>
        <v>0</v>
      </c>
      <c r="AB83" t="e">
        <f t="shared" si="40"/>
        <v>#DIV/0!</v>
      </c>
      <c r="AC83">
        <f t="shared" si="41"/>
        <v>0</v>
      </c>
      <c r="AD83">
        <f t="shared" si="42"/>
        <v>0</v>
      </c>
      <c r="AE83">
        <f t="shared" si="43"/>
        <v>0</v>
      </c>
    </row>
    <row r="84" spans="1:31">
      <c r="A84">
        <f>'Input Data'!A83</f>
        <v>0</v>
      </c>
      <c r="B84" s="40">
        <f>'Input Data'!B83</f>
        <v>0</v>
      </c>
      <c r="C84">
        <f>'Input Data'!C83</f>
        <v>0</v>
      </c>
      <c r="D84">
        <f>'Input Data'!D83</f>
        <v>0</v>
      </c>
      <c r="E84">
        <f>'Input Data'!E83</f>
        <v>0</v>
      </c>
      <c r="F84">
        <f>'Input Data'!F83</f>
        <v>0</v>
      </c>
      <c r="G84">
        <f>'Input Data'!G83</f>
        <v>0</v>
      </c>
      <c r="H84">
        <f>'Input Data'!H83</f>
        <v>0</v>
      </c>
      <c r="I84">
        <f>'Input Data'!I83</f>
        <v>0</v>
      </c>
      <c r="J84">
        <f>'Input Data'!J83</f>
        <v>0</v>
      </c>
      <c r="K84">
        <f>'Input Data'!K83</f>
        <v>0</v>
      </c>
      <c r="L84">
        <f t="shared" si="29"/>
        <v>100</v>
      </c>
      <c r="M84">
        <f t="shared" si="30"/>
        <v>0</v>
      </c>
      <c r="N84">
        <f t="shared" si="31"/>
        <v>0</v>
      </c>
      <c r="O84" s="1">
        <f>'Input Data2'!C79/1000</f>
        <v>0.0778</v>
      </c>
      <c r="P84" s="1">
        <f>'Input Data2'!D79</f>
        <v>0.63</v>
      </c>
      <c r="Q84">
        <f>'Input Data2'!E79</f>
        <v>3.941</v>
      </c>
      <c r="R84">
        <f>'Input Data2'!F79</f>
        <v>1.106</v>
      </c>
      <c r="S84">
        <f t="shared" si="44"/>
        <v>0</v>
      </c>
      <c r="T84" s="41">
        <f t="shared" si="32"/>
        <v>0</v>
      </c>
      <c r="U84">
        <f t="shared" si="33"/>
        <v>0</v>
      </c>
      <c r="V84">
        <f t="shared" si="34"/>
        <v>0</v>
      </c>
      <c r="W84">
        <f t="shared" si="35"/>
        <v>0</v>
      </c>
      <c r="X84">
        <f t="shared" si="36"/>
        <v>0</v>
      </c>
      <c r="Y84">
        <f t="shared" si="37"/>
        <v>0</v>
      </c>
      <c r="Z84">
        <f t="shared" si="38"/>
        <v>0</v>
      </c>
      <c r="AA84">
        <f t="shared" si="39"/>
        <v>0</v>
      </c>
      <c r="AB84" t="e">
        <f t="shared" si="40"/>
        <v>#DIV/0!</v>
      </c>
      <c r="AC84">
        <f t="shared" si="41"/>
        <v>0</v>
      </c>
      <c r="AD84">
        <f t="shared" si="42"/>
        <v>0</v>
      </c>
      <c r="AE84">
        <f t="shared" si="43"/>
        <v>0</v>
      </c>
    </row>
    <row r="85" spans="1:31">
      <c r="A85">
        <f>'Input Data'!A84</f>
        <v>0</v>
      </c>
      <c r="B85" s="40">
        <f>'Input Data'!B84</f>
        <v>0</v>
      </c>
      <c r="C85">
        <f>'Input Data'!C84</f>
        <v>0</v>
      </c>
      <c r="D85">
        <f>'Input Data'!D84</f>
        <v>0</v>
      </c>
      <c r="E85">
        <f>'Input Data'!E84</f>
        <v>0</v>
      </c>
      <c r="F85">
        <f>'Input Data'!F84</f>
        <v>0</v>
      </c>
      <c r="G85">
        <f>'Input Data'!G84</f>
        <v>0</v>
      </c>
      <c r="H85">
        <f>'Input Data'!H84</f>
        <v>0</v>
      </c>
      <c r="I85">
        <f>'Input Data'!I84</f>
        <v>0</v>
      </c>
      <c r="J85">
        <f>'Input Data'!J84</f>
        <v>0</v>
      </c>
      <c r="K85">
        <f>'Input Data'!K84</f>
        <v>0</v>
      </c>
      <c r="L85">
        <f t="shared" si="29"/>
        <v>100</v>
      </c>
      <c r="M85">
        <f t="shared" si="30"/>
        <v>0</v>
      </c>
      <c r="N85">
        <f t="shared" si="31"/>
        <v>0</v>
      </c>
      <c r="O85" s="1">
        <f>'Input Data2'!C80/1000</f>
        <v>0.0778</v>
      </c>
      <c r="P85" s="1">
        <f>'Input Data2'!D80</f>
        <v>0.63</v>
      </c>
      <c r="Q85">
        <f>'Input Data2'!E80</f>
        <v>3.941</v>
      </c>
      <c r="R85">
        <f>'Input Data2'!F80</f>
        <v>1.106</v>
      </c>
      <c r="S85">
        <f t="shared" si="44"/>
        <v>0</v>
      </c>
      <c r="T85" s="41">
        <f t="shared" si="32"/>
        <v>0</v>
      </c>
      <c r="U85">
        <f t="shared" si="33"/>
        <v>0</v>
      </c>
      <c r="V85">
        <f t="shared" si="34"/>
        <v>0</v>
      </c>
      <c r="W85">
        <f t="shared" si="35"/>
        <v>0</v>
      </c>
      <c r="X85">
        <f t="shared" si="36"/>
        <v>0</v>
      </c>
      <c r="Y85">
        <f t="shared" si="37"/>
        <v>0</v>
      </c>
      <c r="Z85">
        <f t="shared" si="38"/>
        <v>0</v>
      </c>
      <c r="AA85">
        <f t="shared" si="39"/>
        <v>0</v>
      </c>
      <c r="AB85" t="e">
        <f t="shared" si="40"/>
        <v>#DIV/0!</v>
      </c>
      <c r="AC85">
        <f t="shared" si="41"/>
        <v>0</v>
      </c>
      <c r="AD85">
        <f t="shared" si="42"/>
        <v>0</v>
      </c>
      <c r="AE85">
        <f t="shared" si="43"/>
        <v>0</v>
      </c>
    </row>
    <row r="86" spans="1:31">
      <c r="A86">
        <f>'Input Data'!A85</f>
        <v>0</v>
      </c>
      <c r="B86" s="40">
        <f>'Input Data'!B85</f>
        <v>0</v>
      </c>
      <c r="C86">
        <f>'Input Data'!C85</f>
        <v>0</v>
      </c>
      <c r="D86">
        <f>'Input Data'!D85</f>
        <v>0</v>
      </c>
      <c r="E86">
        <f>'Input Data'!E85</f>
        <v>0</v>
      </c>
      <c r="F86">
        <f>'Input Data'!F85</f>
        <v>0</v>
      </c>
      <c r="G86">
        <f>'Input Data'!G85</f>
        <v>0</v>
      </c>
      <c r="H86">
        <f>'Input Data'!H85</f>
        <v>0</v>
      </c>
      <c r="I86">
        <f>'Input Data'!I85</f>
        <v>0</v>
      </c>
      <c r="J86">
        <f>'Input Data'!J85</f>
        <v>0</v>
      </c>
      <c r="K86">
        <f>'Input Data'!K85</f>
        <v>0</v>
      </c>
      <c r="L86">
        <f t="shared" si="29"/>
        <v>100</v>
      </c>
      <c r="M86">
        <f t="shared" si="30"/>
        <v>0</v>
      </c>
      <c r="N86">
        <f t="shared" si="31"/>
        <v>0</v>
      </c>
      <c r="O86" s="1">
        <f>'Input Data2'!C81/1000</f>
        <v>0.0778</v>
      </c>
      <c r="P86" s="1">
        <f>'Input Data2'!D81</f>
        <v>0.63</v>
      </c>
      <c r="Q86">
        <f>'Input Data2'!E81</f>
        <v>3.941</v>
      </c>
      <c r="R86">
        <f>'Input Data2'!F81</f>
        <v>1.106</v>
      </c>
      <c r="S86">
        <f t="shared" si="44"/>
        <v>0</v>
      </c>
      <c r="T86" s="41">
        <f t="shared" si="32"/>
        <v>0</v>
      </c>
      <c r="U86">
        <f t="shared" si="33"/>
        <v>0</v>
      </c>
      <c r="V86">
        <f t="shared" si="34"/>
        <v>0</v>
      </c>
      <c r="W86">
        <f t="shared" si="35"/>
        <v>0</v>
      </c>
      <c r="X86">
        <f t="shared" si="36"/>
        <v>0</v>
      </c>
      <c r="Y86">
        <f t="shared" si="37"/>
        <v>0</v>
      </c>
      <c r="Z86">
        <f t="shared" si="38"/>
        <v>0</v>
      </c>
      <c r="AA86">
        <f t="shared" si="39"/>
        <v>0</v>
      </c>
      <c r="AB86" t="e">
        <f t="shared" si="40"/>
        <v>#DIV/0!</v>
      </c>
      <c r="AC86">
        <f t="shared" si="41"/>
        <v>0</v>
      </c>
      <c r="AD86">
        <f t="shared" si="42"/>
        <v>0</v>
      </c>
      <c r="AE86">
        <f t="shared" si="43"/>
        <v>0</v>
      </c>
    </row>
    <row r="87" spans="1:31">
      <c r="A87">
        <f>'Input Data'!A86</f>
        <v>0</v>
      </c>
      <c r="B87" s="40">
        <f>'Input Data'!B86</f>
        <v>0</v>
      </c>
      <c r="C87">
        <f>'Input Data'!C86</f>
        <v>0</v>
      </c>
      <c r="D87">
        <f>'Input Data'!D86</f>
        <v>0</v>
      </c>
      <c r="E87">
        <f>'Input Data'!E86</f>
        <v>0</v>
      </c>
      <c r="F87">
        <f>'Input Data'!F86</f>
        <v>0</v>
      </c>
      <c r="G87">
        <f>'Input Data'!G86</f>
        <v>0</v>
      </c>
      <c r="H87">
        <f>'Input Data'!H86</f>
        <v>0</v>
      </c>
      <c r="I87">
        <f>'Input Data'!I86</f>
        <v>0</v>
      </c>
      <c r="J87">
        <f>'Input Data'!J86</f>
        <v>0</v>
      </c>
      <c r="K87">
        <f>'Input Data'!K86</f>
        <v>0</v>
      </c>
      <c r="L87">
        <f t="shared" ref="L87:L150" si="45">100-(F87+G87)</f>
        <v>100</v>
      </c>
      <c r="M87">
        <f t="shared" ref="M87:M150" si="46">L87*T87</f>
        <v>0</v>
      </c>
      <c r="N87">
        <f t="shared" ref="N87:N150" si="47">J87*(T87-U87)</f>
        <v>0</v>
      </c>
      <c r="O87" s="1">
        <f>'Input Data2'!C82/1000</f>
        <v>0.0778</v>
      </c>
      <c r="P87" s="1">
        <f>'Input Data2'!D82</f>
        <v>0.63</v>
      </c>
      <c r="Q87">
        <f>'Input Data2'!E82</f>
        <v>3.941</v>
      </c>
      <c r="R87">
        <f>'Input Data2'!F82</f>
        <v>1.106</v>
      </c>
      <c r="S87">
        <f t="shared" si="44"/>
        <v>0</v>
      </c>
      <c r="T87" s="41">
        <f t="shared" ref="T87:T150" si="48">F87-J87</f>
        <v>0</v>
      </c>
      <c r="U87">
        <f t="shared" ref="U87:U150" si="49">K87-G87</f>
        <v>0</v>
      </c>
      <c r="V87">
        <f t="shared" ref="V87:V150" si="50">S87*(M87+N87)/(L87*O87*100)</f>
        <v>0</v>
      </c>
      <c r="W87">
        <f t="shared" ref="W87:W150" si="51">S87*(M87+N87)/(L87*(O87^P87)*100)</f>
        <v>0</v>
      </c>
      <c r="X87">
        <f t="shared" ref="X87:X150" si="52">S87*(M87+N87)/(L87*100)</f>
        <v>0</v>
      </c>
      <c r="Y87">
        <f t="shared" ref="Y87:Y150" si="53">S87*U87/(O87*100)</f>
        <v>0</v>
      </c>
      <c r="Z87">
        <f t="shared" ref="Z87:Z150" si="54">S87*U87/(O87^P87*100)</f>
        <v>0</v>
      </c>
      <c r="AA87">
        <f t="shared" ref="AA87:AA150" si="55">S87*U87/100</f>
        <v>0</v>
      </c>
      <c r="AB87" t="e">
        <f t="shared" ref="AB87:AB150" si="56">Y87/V87</f>
        <v>#DIV/0!</v>
      </c>
      <c r="AC87">
        <f t="shared" ref="AC87:AC150" si="57">(Q87*V87+R87*Y87)/1000</f>
        <v>0</v>
      </c>
      <c r="AD87">
        <f t="shared" ref="AD87:AD150" si="58">(Q87*W87+R87*Z87)/1000</f>
        <v>0</v>
      </c>
      <c r="AE87">
        <f t="shared" ref="AE87:AE150" si="59">(Q87*X87+R87*AA87)/1000</f>
        <v>0</v>
      </c>
    </row>
    <row r="88" spans="1:31">
      <c r="A88">
        <f>'Input Data'!A87</f>
        <v>0</v>
      </c>
      <c r="B88" s="40">
        <f>'Input Data'!B87</f>
        <v>0</v>
      </c>
      <c r="C88">
        <f>'Input Data'!C87</f>
        <v>0</v>
      </c>
      <c r="D88">
        <f>'Input Data'!D87</f>
        <v>0</v>
      </c>
      <c r="E88">
        <f>'Input Data'!E87</f>
        <v>0</v>
      </c>
      <c r="F88">
        <f>'Input Data'!F87</f>
        <v>0</v>
      </c>
      <c r="G88">
        <f>'Input Data'!G87</f>
        <v>0</v>
      </c>
      <c r="H88">
        <f>'Input Data'!H87</f>
        <v>0</v>
      </c>
      <c r="I88">
        <f>'Input Data'!I87</f>
        <v>0</v>
      </c>
      <c r="J88">
        <f>'Input Data'!J87</f>
        <v>0</v>
      </c>
      <c r="K88">
        <f>'Input Data'!K87</f>
        <v>0</v>
      </c>
      <c r="L88">
        <f t="shared" si="45"/>
        <v>100</v>
      </c>
      <c r="M88">
        <f t="shared" si="46"/>
        <v>0</v>
      </c>
      <c r="N88">
        <f t="shared" si="47"/>
        <v>0</v>
      </c>
      <c r="O88" s="1">
        <f>'Input Data2'!C83/1000</f>
        <v>0.0778</v>
      </c>
      <c r="P88" s="1">
        <f>'Input Data2'!D83</f>
        <v>0.63</v>
      </c>
      <c r="Q88">
        <f>'Input Data2'!E83</f>
        <v>3.941</v>
      </c>
      <c r="R88">
        <f>'Input Data2'!F83</f>
        <v>1.106</v>
      </c>
      <c r="S88">
        <f t="shared" si="44"/>
        <v>0</v>
      </c>
      <c r="T88" s="41">
        <f t="shared" si="48"/>
        <v>0</v>
      </c>
      <c r="U88">
        <f t="shared" si="49"/>
        <v>0</v>
      </c>
      <c r="V88">
        <f t="shared" si="50"/>
        <v>0</v>
      </c>
      <c r="W88">
        <f t="shared" si="51"/>
        <v>0</v>
      </c>
      <c r="X88">
        <f t="shared" si="52"/>
        <v>0</v>
      </c>
      <c r="Y88">
        <f t="shared" si="53"/>
        <v>0</v>
      </c>
      <c r="Z88">
        <f t="shared" si="54"/>
        <v>0</v>
      </c>
      <c r="AA88">
        <f t="shared" si="55"/>
        <v>0</v>
      </c>
      <c r="AB88" t="e">
        <f t="shared" si="56"/>
        <v>#DIV/0!</v>
      </c>
      <c r="AC88">
        <f t="shared" si="57"/>
        <v>0</v>
      </c>
      <c r="AD88">
        <f t="shared" si="58"/>
        <v>0</v>
      </c>
      <c r="AE88">
        <f t="shared" si="59"/>
        <v>0</v>
      </c>
    </row>
    <row r="89" spans="1:31">
      <c r="A89">
        <f>'Input Data'!A88</f>
        <v>0</v>
      </c>
      <c r="B89" s="40">
        <f>'Input Data'!B88</f>
        <v>0</v>
      </c>
      <c r="C89">
        <f>'Input Data'!C88</f>
        <v>0</v>
      </c>
      <c r="D89">
        <f>'Input Data'!D88</f>
        <v>0</v>
      </c>
      <c r="E89">
        <f>'Input Data'!E88</f>
        <v>0</v>
      </c>
      <c r="F89">
        <f>'Input Data'!F88</f>
        <v>0</v>
      </c>
      <c r="G89">
        <f>'Input Data'!G88</f>
        <v>0</v>
      </c>
      <c r="H89">
        <f>'Input Data'!H88</f>
        <v>0</v>
      </c>
      <c r="I89">
        <f>'Input Data'!I88</f>
        <v>0</v>
      </c>
      <c r="J89">
        <f>'Input Data'!J88</f>
        <v>0</v>
      </c>
      <c r="K89">
        <f>'Input Data'!K88</f>
        <v>0</v>
      </c>
      <c r="L89">
        <f t="shared" si="45"/>
        <v>100</v>
      </c>
      <c r="M89">
        <f t="shared" si="46"/>
        <v>0</v>
      </c>
      <c r="N89">
        <f t="shared" si="47"/>
        <v>0</v>
      </c>
      <c r="O89" s="1">
        <f>'Input Data2'!C84/1000</f>
        <v>0.0778</v>
      </c>
      <c r="P89" s="1">
        <f>'Input Data2'!D84</f>
        <v>0.63</v>
      </c>
      <c r="Q89">
        <f>'Input Data2'!E84</f>
        <v>3.941</v>
      </c>
      <c r="R89">
        <f>'Input Data2'!F84</f>
        <v>1.106</v>
      </c>
      <c r="S89">
        <f t="shared" si="44"/>
        <v>0</v>
      </c>
      <c r="T89" s="41">
        <f t="shared" si="48"/>
        <v>0</v>
      </c>
      <c r="U89">
        <f t="shared" si="49"/>
        <v>0</v>
      </c>
      <c r="V89">
        <f t="shared" si="50"/>
        <v>0</v>
      </c>
      <c r="W89">
        <f t="shared" si="51"/>
        <v>0</v>
      </c>
      <c r="X89">
        <f t="shared" si="52"/>
        <v>0</v>
      </c>
      <c r="Y89">
        <f t="shared" si="53"/>
        <v>0</v>
      </c>
      <c r="Z89">
        <f t="shared" si="54"/>
        <v>0</v>
      </c>
      <c r="AA89">
        <f t="shared" si="55"/>
        <v>0</v>
      </c>
      <c r="AB89" t="e">
        <f t="shared" si="56"/>
        <v>#DIV/0!</v>
      </c>
      <c r="AC89">
        <f t="shared" si="57"/>
        <v>0</v>
      </c>
      <c r="AD89">
        <f t="shared" si="58"/>
        <v>0</v>
      </c>
      <c r="AE89">
        <f t="shared" si="59"/>
        <v>0</v>
      </c>
    </row>
    <row r="90" spans="1:31">
      <c r="A90">
        <f>'Input Data'!A89</f>
        <v>0</v>
      </c>
      <c r="B90" s="40">
        <f>'Input Data'!B89</f>
        <v>0</v>
      </c>
      <c r="C90">
        <f>'Input Data'!C89</f>
        <v>0</v>
      </c>
      <c r="D90">
        <f>'Input Data'!D89</f>
        <v>0</v>
      </c>
      <c r="E90">
        <f>'Input Data'!E89</f>
        <v>0</v>
      </c>
      <c r="F90">
        <f>'Input Data'!F89</f>
        <v>0</v>
      </c>
      <c r="G90">
        <f>'Input Data'!G89</f>
        <v>0</v>
      </c>
      <c r="H90">
        <f>'Input Data'!H89</f>
        <v>0</v>
      </c>
      <c r="I90">
        <f>'Input Data'!I89</f>
        <v>0</v>
      </c>
      <c r="J90">
        <f>'Input Data'!J89</f>
        <v>0</v>
      </c>
      <c r="K90">
        <f>'Input Data'!K89</f>
        <v>0</v>
      </c>
      <c r="L90">
        <f t="shared" si="45"/>
        <v>100</v>
      </c>
      <c r="M90">
        <f t="shared" si="46"/>
        <v>0</v>
      </c>
      <c r="N90">
        <f t="shared" si="47"/>
        <v>0</v>
      </c>
      <c r="O90" s="1">
        <f>'Input Data2'!C85/1000</f>
        <v>0.0778</v>
      </c>
      <c r="P90" s="1">
        <f>'Input Data2'!D85</f>
        <v>0.63</v>
      </c>
      <c r="Q90">
        <f>'Input Data2'!E85</f>
        <v>3.941</v>
      </c>
      <c r="R90">
        <f>'Input Data2'!F85</f>
        <v>1.106</v>
      </c>
      <c r="S90">
        <f t="shared" si="44"/>
        <v>0</v>
      </c>
      <c r="T90" s="41">
        <f t="shared" si="48"/>
        <v>0</v>
      </c>
      <c r="U90">
        <f t="shared" si="49"/>
        <v>0</v>
      </c>
      <c r="V90">
        <f t="shared" si="50"/>
        <v>0</v>
      </c>
      <c r="W90">
        <f t="shared" si="51"/>
        <v>0</v>
      </c>
      <c r="X90">
        <f t="shared" si="52"/>
        <v>0</v>
      </c>
      <c r="Y90">
        <f t="shared" si="53"/>
        <v>0</v>
      </c>
      <c r="Z90">
        <f t="shared" si="54"/>
        <v>0</v>
      </c>
      <c r="AA90">
        <f t="shared" si="55"/>
        <v>0</v>
      </c>
      <c r="AB90" t="e">
        <f t="shared" si="56"/>
        <v>#DIV/0!</v>
      </c>
      <c r="AC90">
        <f t="shared" si="57"/>
        <v>0</v>
      </c>
      <c r="AD90">
        <f t="shared" si="58"/>
        <v>0</v>
      </c>
      <c r="AE90">
        <f t="shared" si="59"/>
        <v>0</v>
      </c>
    </row>
    <row r="91" spans="1:31">
      <c r="A91">
        <f>'Input Data'!A90</f>
        <v>0</v>
      </c>
      <c r="B91" s="40">
        <f>'Input Data'!B90</f>
        <v>0</v>
      </c>
      <c r="C91">
        <f>'Input Data'!C90</f>
        <v>0</v>
      </c>
      <c r="D91">
        <f>'Input Data'!D90</f>
        <v>0</v>
      </c>
      <c r="E91">
        <f>'Input Data'!E90</f>
        <v>0</v>
      </c>
      <c r="F91">
        <f>'Input Data'!F90</f>
        <v>0</v>
      </c>
      <c r="G91">
        <f>'Input Data'!G90</f>
        <v>0</v>
      </c>
      <c r="H91">
        <f>'Input Data'!H90</f>
        <v>0</v>
      </c>
      <c r="I91">
        <f>'Input Data'!I90</f>
        <v>0</v>
      </c>
      <c r="J91">
        <f>'Input Data'!J90</f>
        <v>0</v>
      </c>
      <c r="K91">
        <f>'Input Data'!K90</f>
        <v>0</v>
      </c>
      <c r="L91">
        <f t="shared" si="45"/>
        <v>100</v>
      </c>
      <c r="M91">
        <f t="shared" si="46"/>
        <v>0</v>
      </c>
      <c r="N91">
        <f t="shared" si="47"/>
        <v>0</v>
      </c>
      <c r="O91" s="1">
        <f>'Input Data2'!C86/1000</f>
        <v>0.0778</v>
      </c>
      <c r="P91" s="1">
        <f>'Input Data2'!D86</f>
        <v>0.63</v>
      </c>
      <c r="Q91">
        <f>'Input Data2'!E86</f>
        <v>3.941</v>
      </c>
      <c r="R91">
        <f>'Input Data2'!F86</f>
        <v>1.106</v>
      </c>
      <c r="S91">
        <f t="shared" si="44"/>
        <v>0</v>
      </c>
      <c r="T91" s="41">
        <f t="shared" si="48"/>
        <v>0</v>
      </c>
      <c r="U91">
        <f t="shared" si="49"/>
        <v>0</v>
      </c>
      <c r="V91">
        <f t="shared" si="50"/>
        <v>0</v>
      </c>
      <c r="W91">
        <f t="shared" si="51"/>
        <v>0</v>
      </c>
      <c r="X91">
        <f t="shared" si="52"/>
        <v>0</v>
      </c>
      <c r="Y91">
        <f t="shared" si="53"/>
        <v>0</v>
      </c>
      <c r="Z91">
        <f t="shared" si="54"/>
        <v>0</v>
      </c>
      <c r="AA91">
        <f t="shared" si="55"/>
        <v>0</v>
      </c>
      <c r="AB91" t="e">
        <f t="shared" si="56"/>
        <v>#DIV/0!</v>
      </c>
      <c r="AC91">
        <f t="shared" si="57"/>
        <v>0</v>
      </c>
      <c r="AD91">
        <f t="shared" si="58"/>
        <v>0</v>
      </c>
      <c r="AE91">
        <f t="shared" si="59"/>
        <v>0</v>
      </c>
    </row>
    <row r="92" spans="1:31">
      <c r="A92">
        <f>'Input Data'!A91</f>
        <v>0</v>
      </c>
      <c r="B92" s="40">
        <f>'Input Data'!B91</f>
        <v>0</v>
      </c>
      <c r="C92">
        <f>'Input Data'!C91</f>
        <v>0</v>
      </c>
      <c r="D92">
        <f>'Input Data'!D91</f>
        <v>0</v>
      </c>
      <c r="E92">
        <f>'Input Data'!E91</f>
        <v>0</v>
      </c>
      <c r="F92">
        <f>'Input Data'!F91</f>
        <v>0</v>
      </c>
      <c r="G92">
        <f>'Input Data'!G91</f>
        <v>0</v>
      </c>
      <c r="H92">
        <f>'Input Data'!H91</f>
        <v>0</v>
      </c>
      <c r="I92">
        <f>'Input Data'!I91</f>
        <v>0</v>
      </c>
      <c r="J92">
        <f>'Input Data'!J91</f>
        <v>0</v>
      </c>
      <c r="K92">
        <f>'Input Data'!K91</f>
        <v>0</v>
      </c>
      <c r="L92">
        <f t="shared" si="45"/>
        <v>100</v>
      </c>
      <c r="M92">
        <f t="shared" si="46"/>
        <v>0</v>
      </c>
      <c r="N92">
        <f t="shared" si="47"/>
        <v>0</v>
      </c>
      <c r="O92" s="1">
        <f>'Input Data2'!C87/1000</f>
        <v>0.0778</v>
      </c>
      <c r="P92" s="1">
        <f>'Input Data2'!D87</f>
        <v>0.63</v>
      </c>
      <c r="Q92">
        <f>'Input Data2'!E87</f>
        <v>3.941</v>
      </c>
      <c r="R92">
        <f>'Input Data2'!F87</f>
        <v>1.106</v>
      </c>
      <c r="S92">
        <f t="shared" si="44"/>
        <v>0</v>
      </c>
      <c r="T92" s="41">
        <f t="shared" si="48"/>
        <v>0</v>
      </c>
      <c r="U92">
        <f t="shared" si="49"/>
        <v>0</v>
      </c>
      <c r="V92">
        <f t="shared" si="50"/>
        <v>0</v>
      </c>
      <c r="W92">
        <f t="shared" si="51"/>
        <v>0</v>
      </c>
      <c r="X92">
        <f t="shared" si="52"/>
        <v>0</v>
      </c>
      <c r="Y92">
        <f t="shared" si="53"/>
        <v>0</v>
      </c>
      <c r="Z92">
        <f t="shared" si="54"/>
        <v>0</v>
      </c>
      <c r="AA92">
        <f t="shared" si="55"/>
        <v>0</v>
      </c>
      <c r="AB92" t="e">
        <f t="shared" si="56"/>
        <v>#DIV/0!</v>
      </c>
      <c r="AC92">
        <f t="shared" si="57"/>
        <v>0</v>
      </c>
      <c r="AD92">
        <f t="shared" si="58"/>
        <v>0</v>
      </c>
      <c r="AE92">
        <f t="shared" si="59"/>
        <v>0</v>
      </c>
    </row>
    <row r="93" spans="1:31">
      <c r="A93">
        <f>'Input Data'!A92</f>
        <v>0</v>
      </c>
      <c r="B93" s="40">
        <f>'Input Data'!B92</f>
        <v>0</v>
      </c>
      <c r="C93">
        <f>'Input Data'!C92</f>
        <v>0</v>
      </c>
      <c r="D93">
        <f>'Input Data'!D92</f>
        <v>0</v>
      </c>
      <c r="E93">
        <f>'Input Data'!E92</f>
        <v>0</v>
      </c>
      <c r="F93">
        <f>'Input Data'!F92</f>
        <v>0</v>
      </c>
      <c r="G93">
        <f>'Input Data'!G92</f>
        <v>0</v>
      </c>
      <c r="H93">
        <f>'Input Data'!H92</f>
        <v>0</v>
      </c>
      <c r="I93">
        <f>'Input Data'!I92</f>
        <v>0</v>
      </c>
      <c r="J93">
        <f>'Input Data'!J92</f>
        <v>0</v>
      </c>
      <c r="K93">
        <f>'Input Data'!K92</f>
        <v>0</v>
      </c>
      <c r="L93">
        <f t="shared" si="45"/>
        <v>100</v>
      </c>
      <c r="M93">
        <f t="shared" si="46"/>
        <v>0</v>
      </c>
      <c r="N93">
        <f t="shared" si="47"/>
        <v>0</v>
      </c>
      <c r="O93" s="1">
        <f>'Input Data2'!C88/1000</f>
        <v>0.0778</v>
      </c>
      <c r="P93" s="1">
        <f>'Input Data2'!D88</f>
        <v>0.63</v>
      </c>
      <c r="Q93">
        <f>'Input Data2'!E88</f>
        <v>3.941</v>
      </c>
      <c r="R93">
        <f>'Input Data2'!F88</f>
        <v>1.106</v>
      </c>
      <c r="S93">
        <f t="shared" si="44"/>
        <v>0</v>
      </c>
      <c r="T93" s="41">
        <f t="shared" si="48"/>
        <v>0</v>
      </c>
      <c r="U93">
        <f t="shared" si="49"/>
        <v>0</v>
      </c>
      <c r="V93">
        <f t="shared" si="50"/>
        <v>0</v>
      </c>
      <c r="W93">
        <f t="shared" si="51"/>
        <v>0</v>
      </c>
      <c r="X93">
        <f t="shared" si="52"/>
        <v>0</v>
      </c>
      <c r="Y93">
        <f t="shared" si="53"/>
        <v>0</v>
      </c>
      <c r="Z93">
        <f t="shared" si="54"/>
        <v>0</v>
      </c>
      <c r="AA93">
        <f t="shared" si="55"/>
        <v>0</v>
      </c>
      <c r="AB93" t="e">
        <f t="shared" si="56"/>
        <v>#DIV/0!</v>
      </c>
      <c r="AC93">
        <f t="shared" si="57"/>
        <v>0</v>
      </c>
      <c r="AD93">
        <f t="shared" si="58"/>
        <v>0</v>
      </c>
      <c r="AE93">
        <f t="shared" si="59"/>
        <v>0</v>
      </c>
    </row>
    <row r="94" spans="1:31">
      <c r="A94">
        <f>'Input Data'!A93</f>
        <v>0</v>
      </c>
      <c r="B94" s="40">
        <f>'Input Data'!B93</f>
        <v>0</v>
      </c>
      <c r="C94">
        <f>'Input Data'!C93</f>
        <v>0</v>
      </c>
      <c r="D94">
        <f>'Input Data'!D93</f>
        <v>0</v>
      </c>
      <c r="E94">
        <f>'Input Data'!E93</f>
        <v>0</v>
      </c>
      <c r="F94">
        <f>'Input Data'!F93</f>
        <v>0</v>
      </c>
      <c r="G94">
        <f>'Input Data'!G93</f>
        <v>0</v>
      </c>
      <c r="H94">
        <f>'Input Data'!H93</f>
        <v>0</v>
      </c>
      <c r="I94">
        <f>'Input Data'!I93</f>
        <v>0</v>
      </c>
      <c r="J94">
        <f>'Input Data'!J93</f>
        <v>0</v>
      </c>
      <c r="K94">
        <f>'Input Data'!K93</f>
        <v>0</v>
      </c>
      <c r="L94">
        <f t="shared" si="45"/>
        <v>100</v>
      </c>
      <c r="M94">
        <f t="shared" si="46"/>
        <v>0</v>
      </c>
      <c r="N94">
        <f t="shared" si="47"/>
        <v>0</v>
      </c>
      <c r="O94" s="1">
        <f>'Input Data2'!C89/1000</f>
        <v>0.0778</v>
      </c>
      <c r="P94" s="1">
        <f>'Input Data2'!D89</f>
        <v>0.63</v>
      </c>
      <c r="Q94">
        <f>'Input Data2'!E89</f>
        <v>3.941</v>
      </c>
      <c r="R94">
        <f>'Input Data2'!F89</f>
        <v>1.106</v>
      </c>
      <c r="S94">
        <f t="shared" si="44"/>
        <v>0</v>
      </c>
      <c r="T94" s="41">
        <f t="shared" si="48"/>
        <v>0</v>
      </c>
      <c r="U94">
        <f t="shared" si="49"/>
        <v>0</v>
      </c>
      <c r="V94">
        <f t="shared" si="50"/>
        <v>0</v>
      </c>
      <c r="W94">
        <f t="shared" si="51"/>
        <v>0</v>
      </c>
      <c r="X94">
        <f t="shared" si="52"/>
        <v>0</v>
      </c>
      <c r="Y94">
        <f t="shared" si="53"/>
        <v>0</v>
      </c>
      <c r="Z94">
        <f t="shared" si="54"/>
        <v>0</v>
      </c>
      <c r="AA94">
        <f t="shared" si="55"/>
        <v>0</v>
      </c>
      <c r="AB94" t="e">
        <f t="shared" si="56"/>
        <v>#DIV/0!</v>
      </c>
      <c r="AC94">
        <f t="shared" si="57"/>
        <v>0</v>
      </c>
      <c r="AD94">
        <f t="shared" si="58"/>
        <v>0</v>
      </c>
      <c r="AE94">
        <f t="shared" si="59"/>
        <v>0</v>
      </c>
    </row>
    <row r="95" spans="1:31">
      <c r="A95">
        <f>'Input Data'!A94</f>
        <v>0</v>
      </c>
      <c r="B95" s="40">
        <f>'Input Data'!B94</f>
        <v>0</v>
      </c>
      <c r="C95">
        <f>'Input Data'!C94</f>
        <v>0</v>
      </c>
      <c r="D95">
        <f>'Input Data'!D94</f>
        <v>0</v>
      </c>
      <c r="E95">
        <f>'Input Data'!E94</f>
        <v>0</v>
      </c>
      <c r="F95">
        <f>'Input Data'!F94</f>
        <v>0</v>
      </c>
      <c r="G95">
        <f>'Input Data'!G94</f>
        <v>0</v>
      </c>
      <c r="H95">
        <f>'Input Data'!H94</f>
        <v>0</v>
      </c>
      <c r="I95">
        <f>'Input Data'!I94</f>
        <v>0</v>
      </c>
      <c r="J95">
        <f>'Input Data'!J94</f>
        <v>0</v>
      </c>
      <c r="K95">
        <f>'Input Data'!K94</f>
        <v>0</v>
      </c>
      <c r="L95">
        <f t="shared" si="45"/>
        <v>100</v>
      </c>
      <c r="M95">
        <f t="shared" si="46"/>
        <v>0</v>
      </c>
      <c r="N95">
        <f t="shared" si="47"/>
        <v>0</v>
      </c>
      <c r="O95" s="1">
        <f>'Input Data2'!C90/1000</f>
        <v>0.0778</v>
      </c>
      <c r="P95" s="1">
        <f>'Input Data2'!D90</f>
        <v>0.63</v>
      </c>
      <c r="Q95">
        <f>'Input Data2'!E90</f>
        <v>3.941</v>
      </c>
      <c r="R95">
        <f>'Input Data2'!F90</f>
        <v>1.106</v>
      </c>
      <c r="S95">
        <f t="shared" si="44"/>
        <v>0</v>
      </c>
      <c r="T95" s="41">
        <f t="shared" si="48"/>
        <v>0</v>
      </c>
      <c r="U95">
        <f t="shared" si="49"/>
        <v>0</v>
      </c>
      <c r="V95">
        <f t="shared" si="50"/>
        <v>0</v>
      </c>
      <c r="W95">
        <f t="shared" si="51"/>
        <v>0</v>
      </c>
      <c r="X95">
        <f t="shared" si="52"/>
        <v>0</v>
      </c>
      <c r="Y95">
        <f t="shared" si="53"/>
        <v>0</v>
      </c>
      <c r="Z95">
        <f t="shared" si="54"/>
        <v>0</v>
      </c>
      <c r="AA95">
        <f t="shared" si="55"/>
        <v>0</v>
      </c>
      <c r="AB95" t="e">
        <f t="shared" si="56"/>
        <v>#DIV/0!</v>
      </c>
      <c r="AC95">
        <f t="shared" si="57"/>
        <v>0</v>
      </c>
      <c r="AD95">
        <f t="shared" si="58"/>
        <v>0</v>
      </c>
      <c r="AE95">
        <f t="shared" si="59"/>
        <v>0</v>
      </c>
    </row>
    <row r="96" spans="1:31">
      <c r="A96">
        <f>'Input Data'!A95</f>
        <v>0</v>
      </c>
      <c r="B96" s="40">
        <f>'Input Data'!B95</f>
        <v>0</v>
      </c>
      <c r="C96">
        <f>'Input Data'!C95</f>
        <v>0</v>
      </c>
      <c r="D96">
        <f>'Input Data'!D95</f>
        <v>0</v>
      </c>
      <c r="E96">
        <f>'Input Data'!E95</f>
        <v>0</v>
      </c>
      <c r="F96">
        <f>'Input Data'!F95</f>
        <v>0</v>
      </c>
      <c r="G96">
        <f>'Input Data'!G95</f>
        <v>0</v>
      </c>
      <c r="H96">
        <f>'Input Data'!H95</f>
        <v>0</v>
      </c>
      <c r="I96">
        <f>'Input Data'!I95</f>
        <v>0</v>
      </c>
      <c r="J96">
        <f>'Input Data'!J95</f>
        <v>0</v>
      </c>
      <c r="K96">
        <f>'Input Data'!K95</f>
        <v>0</v>
      </c>
      <c r="L96">
        <f t="shared" si="45"/>
        <v>100</v>
      </c>
      <c r="M96">
        <f t="shared" si="46"/>
        <v>0</v>
      </c>
      <c r="N96">
        <f t="shared" si="47"/>
        <v>0</v>
      </c>
      <c r="O96" s="1">
        <f>'Input Data2'!C91/1000</f>
        <v>0.0778</v>
      </c>
      <c r="P96" s="1">
        <f>'Input Data2'!D91</f>
        <v>0.63</v>
      </c>
      <c r="Q96">
        <f>'Input Data2'!E91</f>
        <v>3.941</v>
      </c>
      <c r="R96">
        <f>'Input Data2'!F91</f>
        <v>1.106</v>
      </c>
      <c r="S96">
        <f t="shared" si="44"/>
        <v>0</v>
      </c>
      <c r="T96" s="41">
        <f t="shared" si="48"/>
        <v>0</v>
      </c>
      <c r="U96">
        <f t="shared" si="49"/>
        <v>0</v>
      </c>
      <c r="V96">
        <f t="shared" si="50"/>
        <v>0</v>
      </c>
      <c r="W96">
        <f t="shared" si="51"/>
        <v>0</v>
      </c>
      <c r="X96">
        <f t="shared" si="52"/>
        <v>0</v>
      </c>
      <c r="Y96">
        <f t="shared" si="53"/>
        <v>0</v>
      </c>
      <c r="Z96">
        <f t="shared" si="54"/>
        <v>0</v>
      </c>
      <c r="AA96">
        <f t="shared" si="55"/>
        <v>0</v>
      </c>
      <c r="AB96" t="e">
        <f t="shared" si="56"/>
        <v>#DIV/0!</v>
      </c>
      <c r="AC96">
        <f t="shared" si="57"/>
        <v>0</v>
      </c>
      <c r="AD96">
        <f t="shared" si="58"/>
        <v>0</v>
      </c>
      <c r="AE96">
        <f t="shared" si="59"/>
        <v>0</v>
      </c>
    </row>
    <row r="97" spans="1:31">
      <c r="A97">
        <f>'Input Data'!A96</f>
        <v>0</v>
      </c>
      <c r="B97" s="40">
        <f>'Input Data'!B96</f>
        <v>0</v>
      </c>
      <c r="C97">
        <f>'Input Data'!C96</f>
        <v>0</v>
      </c>
      <c r="D97">
        <f>'Input Data'!D96</f>
        <v>0</v>
      </c>
      <c r="E97">
        <f>'Input Data'!E96</f>
        <v>0</v>
      </c>
      <c r="F97">
        <f>'Input Data'!F96</f>
        <v>0</v>
      </c>
      <c r="G97">
        <f>'Input Data'!G96</f>
        <v>0</v>
      </c>
      <c r="H97">
        <f>'Input Data'!H96</f>
        <v>0</v>
      </c>
      <c r="I97">
        <f>'Input Data'!I96</f>
        <v>0</v>
      </c>
      <c r="J97">
        <f>'Input Data'!J96</f>
        <v>0</v>
      </c>
      <c r="K97">
        <f>'Input Data'!K96</f>
        <v>0</v>
      </c>
      <c r="L97">
        <f t="shared" si="45"/>
        <v>100</v>
      </c>
      <c r="M97">
        <f t="shared" si="46"/>
        <v>0</v>
      </c>
      <c r="N97">
        <f t="shared" si="47"/>
        <v>0</v>
      </c>
      <c r="O97" s="1">
        <f>'Input Data2'!C92/1000</f>
        <v>0.0778</v>
      </c>
      <c r="P97" s="1">
        <f>'Input Data2'!D92</f>
        <v>0.63</v>
      </c>
      <c r="Q97">
        <f>'Input Data2'!E92</f>
        <v>3.941</v>
      </c>
      <c r="R97">
        <f>'Input Data2'!F92</f>
        <v>1.106</v>
      </c>
      <c r="S97">
        <f t="shared" si="44"/>
        <v>0</v>
      </c>
      <c r="T97" s="41">
        <f t="shared" si="48"/>
        <v>0</v>
      </c>
      <c r="U97">
        <f t="shared" si="49"/>
        <v>0</v>
      </c>
      <c r="V97">
        <f t="shared" si="50"/>
        <v>0</v>
      </c>
      <c r="W97">
        <f t="shared" si="51"/>
        <v>0</v>
      </c>
      <c r="X97">
        <f t="shared" si="52"/>
        <v>0</v>
      </c>
      <c r="Y97">
        <f t="shared" si="53"/>
        <v>0</v>
      </c>
      <c r="Z97">
        <f t="shared" si="54"/>
        <v>0</v>
      </c>
      <c r="AA97">
        <f t="shared" si="55"/>
        <v>0</v>
      </c>
      <c r="AB97" t="e">
        <f t="shared" si="56"/>
        <v>#DIV/0!</v>
      </c>
      <c r="AC97">
        <f t="shared" si="57"/>
        <v>0</v>
      </c>
      <c r="AD97">
        <f t="shared" si="58"/>
        <v>0</v>
      </c>
      <c r="AE97">
        <f t="shared" si="59"/>
        <v>0</v>
      </c>
    </row>
    <row r="98" spans="1:31">
      <c r="A98">
        <f>'Input Data'!A97</f>
        <v>0</v>
      </c>
      <c r="B98" s="40">
        <f>'Input Data'!B97</f>
        <v>0</v>
      </c>
      <c r="C98">
        <f>'Input Data'!C97</f>
        <v>0</v>
      </c>
      <c r="D98">
        <f>'Input Data'!D97</f>
        <v>0</v>
      </c>
      <c r="E98">
        <f>'Input Data'!E97</f>
        <v>0</v>
      </c>
      <c r="F98">
        <f>'Input Data'!F97</f>
        <v>0</v>
      </c>
      <c r="G98">
        <f>'Input Data'!G97</f>
        <v>0</v>
      </c>
      <c r="H98">
        <f>'Input Data'!H97</f>
        <v>0</v>
      </c>
      <c r="I98">
        <f>'Input Data'!I97</f>
        <v>0</v>
      </c>
      <c r="J98">
        <f>'Input Data'!J97</f>
        <v>0</v>
      </c>
      <c r="K98">
        <f>'Input Data'!K97</f>
        <v>0</v>
      </c>
      <c r="L98">
        <f t="shared" si="45"/>
        <v>100</v>
      </c>
      <c r="M98">
        <f t="shared" si="46"/>
        <v>0</v>
      </c>
      <c r="N98">
        <f t="shared" si="47"/>
        <v>0</v>
      </c>
      <c r="O98" s="1">
        <f>'Input Data2'!C93/1000</f>
        <v>0.0778</v>
      </c>
      <c r="P98" s="1">
        <f>'Input Data2'!D93</f>
        <v>0.63</v>
      </c>
      <c r="Q98">
        <f>'Input Data2'!E93</f>
        <v>3.941</v>
      </c>
      <c r="R98">
        <f>'Input Data2'!F93</f>
        <v>1.106</v>
      </c>
      <c r="S98">
        <f t="shared" si="44"/>
        <v>0</v>
      </c>
      <c r="T98" s="41">
        <f t="shared" si="48"/>
        <v>0</v>
      </c>
      <c r="U98">
        <f t="shared" si="49"/>
        <v>0</v>
      </c>
      <c r="V98">
        <f t="shared" si="50"/>
        <v>0</v>
      </c>
      <c r="W98">
        <f t="shared" si="51"/>
        <v>0</v>
      </c>
      <c r="X98">
        <f t="shared" si="52"/>
        <v>0</v>
      </c>
      <c r="Y98">
        <f t="shared" si="53"/>
        <v>0</v>
      </c>
      <c r="Z98">
        <f t="shared" si="54"/>
        <v>0</v>
      </c>
      <c r="AA98">
        <f t="shared" si="55"/>
        <v>0</v>
      </c>
      <c r="AB98" t="e">
        <f t="shared" si="56"/>
        <v>#DIV/0!</v>
      </c>
      <c r="AC98">
        <f t="shared" si="57"/>
        <v>0</v>
      </c>
      <c r="AD98">
        <f t="shared" si="58"/>
        <v>0</v>
      </c>
      <c r="AE98">
        <f t="shared" si="59"/>
        <v>0</v>
      </c>
    </row>
    <row r="99" spans="1:31">
      <c r="A99">
        <f>'Input Data'!A98</f>
        <v>0</v>
      </c>
      <c r="B99" s="40">
        <f>'Input Data'!B98</f>
        <v>0</v>
      </c>
      <c r="C99">
        <f>'Input Data'!C98</f>
        <v>0</v>
      </c>
      <c r="D99">
        <f>'Input Data'!D98</f>
        <v>0</v>
      </c>
      <c r="E99">
        <f>'Input Data'!E98</f>
        <v>0</v>
      </c>
      <c r="F99">
        <f>'Input Data'!F98</f>
        <v>0</v>
      </c>
      <c r="G99">
        <f>'Input Data'!G98</f>
        <v>0</v>
      </c>
      <c r="H99">
        <f>'Input Data'!H98</f>
        <v>0</v>
      </c>
      <c r="I99">
        <f>'Input Data'!I98</f>
        <v>0</v>
      </c>
      <c r="J99">
        <f>'Input Data'!J98</f>
        <v>0</v>
      </c>
      <c r="K99">
        <f>'Input Data'!K98</f>
        <v>0</v>
      </c>
      <c r="L99">
        <f t="shared" si="45"/>
        <v>100</v>
      </c>
      <c r="M99">
        <f t="shared" si="46"/>
        <v>0</v>
      </c>
      <c r="N99">
        <f t="shared" si="47"/>
        <v>0</v>
      </c>
      <c r="O99" s="1">
        <f>'Input Data2'!C94/1000</f>
        <v>0.0778</v>
      </c>
      <c r="P99" s="1">
        <f>'Input Data2'!D94</f>
        <v>0.63</v>
      </c>
      <c r="Q99">
        <f>'Input Data2'!E94</f>
        <v>3.941</v>
      </c>
      <c r="R99">
        <f>'Input Data2'!F94</f>
        <v>1.106</v>
      </c>
      <c r="S99">
        <f t="shared" si="44"/>
        <v>0</v>
      </c>
      <c r="T99" s="41">
        <f t="shared" si="48"/>
        <v>0</v>
      </c>
      <c r="U99">
        <f t="shared" si="49"/>
        <v>0</v>
      </c>
      <c r="V99">
        <f t="shared" si="50"/>
        <v>0</v>
      </c>
      <c r="W99">
        <f t="shared" si="51"/>
        <v>0</v>
      </c>
      <c r="X99">
        <f t="shared" si="52"/>
        <v>0</v>
      </c>
      <c r="Y99">
        <f t="shared" si="53"/>
        <v>0</v>
      </c>
      <c r="Z99">
        <f t="shared" si="54"/>
        <v>0</v>
      </c>
      <c r="AA99">
        <f t="shared" si="55"/>
        <v>0</v>
      </c>
      <c r="AB99" t="e">
        <f t="shared" si="56"/>
        <v>#DIV/0!</v>
      </c>
      <c r="AC99">
        <f t="shared" si="57"/>
        <v>0</v>
      </c>
      <c r="AD99">
        <f t="shared" si="58"/>
        <v>0</v>
      </c>
      <c r="AE99">
        <f t="shared" si="59"/>
        <v>0</v>
      </c>
    </row>
    <row r="100" spans="1:31">
      <c r="A100">
        <f>'Input Data'!A99</f>
        <v>0</v>
      </c>
      <c r="B100" s="40">
        <f>'Input Data'!B99</f>
        <v>0</v>
      </c>
      <c r="C100">
        <f>'Input Data'!C99</f>
        <v>0</v>
      </c>
      <c r="D100">
        <f>'Input Data'!D99</f>
        <v>0</v>
      </c>
      <c r="E100">
        <f>'Input Data'!E99</f>
        <v>0</v>
      </c>
      <c r="F100">
        <f>'Input Data'!F99</f>
        <v>0</v>
      </c>
      <c r="G100">
        <f>'Input Data'!G99</f>
        <v>0</v>
      </c>
      <c r="H100">
        <f>'Input Data'!H99</f>
        <v>0</v>
      </c>
      <c r="I100">
        <f>'Input Data'!I99</f>
        <v>0</v>
      </c>
      <c r="J100">
        <f>'Input Data'!J99</f>
        <v>0</v>
      </c>
      <c r="K100">
        <f>'Input Data'!K99</f>
        <v>0</v>
      </c>
      <c r="L100">
        <f t="shared" si="45"/>
        <v>100</v>
      </c>
      <c r="M100">
        <f t="shared" si="46"/>
        <v>0</v>
      </c>
      <c r="N100">
        <f t="shared" si="47"/>
        <v>0</v>
      </c>
      <c r="O100" s="1">
        <f>'Input Data2'!C95/1000</f>
        <v>0.0778</v>
      </c>
      <c r="P100" s="1">
        <f>'Input Data2'!D95</f>
        <v>0.63</v>
      </c>
      <c r="Q100">
        <f>'Input Data2'!E95</f>
        <v>3.941</v>
      </c>
      <c r="R100">
        <f>'Input Data2'!F95</f>
        <v>1.106</v>
      </c>
      <c r="S100">
        <f t="shared" si="44"/>
        <v>0</v>
      </c>
      <c r="T100" s="41">
        <f t="shared" si="48"/>
        <v>0</v>
      </c>
      <c r="U100">
        <f t="shared" si="49"/>
        <v>0</v>
      </c>
      <c r="V100">
        <f t="shared" si="50"/>
        <v>0</v>
      </c>
      <c r="W100">
        <f t="shared" si="51"/>
        <v>0</v>
      </c>
      <c r="X100">
        <f t="shared" si="52"/>
        <v>0</v>
      </c>
      <c r="Y100">
        <f t="shared" si="53"/>
        <v>0</v>
      </c>
      <c r="Z100">
        <f t="shared" si="54"/>
        <v>0</v>
      </c>
      <c r="AA100">
        <f t="shared" si="55"/>
        <v>0</v>
      </c>
      <c r="AB100" t="e">
        <f t="shared" si="56"/>
        <v>#DIV/0!</v>
      </c>
      <c r="AC100">
        <f t="shared" si="57"/>
        <v>0</v>
      </c>
      <c r="AD100">
        <f t="shared" si="58"/>
        <v>0</v>
      </c>
      <c r="AE100">
        <f t="shared" si="59"/>
        <v>0</v>
      </c>
    </row>
    <row r="101" spans="1:31">
      <c r="A101">
        <f>'Input Data'!A100</f>
        <v>0</v>
      </c>
      <c r="B101" s="40">
        <f>'Input Data'!B100</f>
        <v>0</v>
      </c>
      <c r="C101">
        <f>'Input Data'!C100</f>
        <v>0</v>
      </c>
      <c r="D101">
        <f>'Input Data'!D100</f>
        <v>0</v>
      </c>
      <c r="E101">
        <f>'Input Data'!E100</f>
        <v>0</v>
      </c>
      <c r="F101">
        <f>'Input Data'!F100</f>
        <v>0</v>
      </c>
      <c r="G101">
        <f>'Input Data'!G100</f>
        <v>0</v>
      </c>
      <c r="H101">
        <f>'Input Data'!H100</f>
        <v>0</v>
      </c>
      <c r="I101">
        <f>'Input Data'!I100</f>
        <v>0</v>
      </c>
      <c r="J101">
        <f>'Input Data'!J100</f>
        <v>0</v>
      </c>
      <c r="K101">
        <f>'Input Data'!K100</f>
        <v>0</v>
      </c>
      <c r="L101">
        <f t="shared" si="45"/>
        <v>100</v>
      </c>
      <c r="M101">
        <f t="shared" si="46"/>
        <v>0</v>
      </c>
      <c r="N101">
        <f t="shared" si="47"/>
        <v>0</v>
      </c>
      <c r="O101" s="1">
        <f>'Input Data2'!C96/1000</f>
        <v>0.0778</v>
      </c>
      <c r="P101" s="1">
        <f>'Input Data2'!D96</f>
        <v>0.63</v>
      </c>
      <c r="Q101">
        <f>'Input Data2'!E96</f>
        <v>3.941</v>
      </c>
      <c r="R101">
        <f>'Input Data2'!F96</f>
        <v>1.106</v>
      </c>
      <c r="S101">
        <f t="shared" si="44"/>
        <v>0</v>
      </c>
      <c r="T101" s="41">
        <f t="shared" si="48"/>
        <v>0</v>
      </c>
      <c r="U101">
        <f t="shared" si="49"/>
        <v>0</v>
      </c>
      <c r="V101">
        <f t="shared" si="50"/>
        <v>0</v>
      </c>
      <c r="W101">
        <f t="shared" si="51"/>
        <v>0</v>
      </c>
      <c r="X101">
        <f t="shared" si="52"/>
        <v>0</v>
      </c>
      <c r="Y101">
        <f t="shared" si="53"/>
        <v>0</v>
      </c>
      <c r="Z101">
        <f t="shared" si="54"/>
        <v>0</v>
      </c>
      <c r="AA101">
        <f t="shared" si="55"/>
        <v>0</v>
      </c>
      <c r="AB101" t="e">
        <f t="shared" si="56"/>
        <v>#DIV/0!</v>
      </c>
      <c r="AC101">
        <f t="shared" si="57"/>
        <v>0</v>
      </c>
      <c r="AD101">
        <f t="shared" si="58"/>
        <v>0</v>
      </c>
      <c r="AE101">
        <f t="shared" si="59"/>
        <v>0</v>
      </c>
    </row>
    <row r="102" spans="1:31">
      <c r="A102">
        <f>'Input Data'!A101</f>
        <v>0</v>
      </c>
      <c r="B102" s="40">
        <f>'Input Data'!B101</f>
        <v>0</v>
      </c>
      <c r="C102">
        <f>'Input Data'!C101</f>
        <v>0</v>
      </c>
      <c r="D102">
        <f>'Input Data'!D101</f>
        <v>0</v>
      </c>
      <c r="E102">
        <f>'Input Data'!E101</f>
        <v>0</v>
      </c>
      <c r="F102">
        <f>'Input Data'!F101</f>
        <v>0</v>
      </c>
      <c r="G102">
        <f>'Input Data'!G101</f>
        <v>0</v>
      </c>
      <c r="H102">
        <f>'Input Data'!H101</f>
        <v>0</v>
      </c>
      <c r="I102">
        <f>'Input Data'!I101</f>
        <v>0</v>
      </c>
      <c r="J102">
        <f>'Input Data'!J101</f>
        <v>0</v>
      </c>
      <c r="K102">
        <f>'Input Data'!K101</f>
        <v>0</v>
      </c>
      <c r="L102">
        <f t="shared" si="45"/>
        <v>100</v>
      </c>
      <c r="M102">
        <f t="shared" si="46"/>
        <v>0</v>
      </c>
      <c r="N102">
        <f t="shared" si="47"/>
        <v>0</v>
      </c>
      <c r="O102" s="1">
        <f>'Input Data2'!C97/1000</f>
        <v>0.0778</v>
      </c>
      <c r="P102" s="1">
        <f>'Input Data2'!D97</f>
        <v>0.63</v>
      </c>
      <c r="Q102">
        <f>'Input Data2'!E97</f>
        <v>3.941</v>
      </c>
      <c r="R102">
        <f>'Input Data2'!F97</f>
        <v>1.106</v>
      </c>
      <c r="S102">
        <f t="shared" si="44"/>
        <v>0</v>
      </c>
      <c r="T102" s="41">
        <f t="shared" si="48"/>
        <v>0</v>
      </c>
      <c r="U102">
        <f t="shared" si="49"/>
        <v>0</v>
      </c>
      <c r="V102">
        <f t="shared" si="50"/>
        <v>0</v>
      </c>
      <c r="W102">
        <f t="shared" si="51"/>
        <v>0</v>
      </c>
      <c r="X102">
        <f t="shared" si="52"/>
        <v>0</v>
      </c>
      <c r="Y102">
        <f t="shared" si="53"/>
        <v>0</v>
      </c>
      <c r="Z102">
        <f t="shared" si="54"/>
        <v>0</v>
      </c>
      <c r="AA102">
        <f t="shared" si="55"/>
        <v>0</v>
      </c>
      <c r="AB102" t="e">
        <f t="shared" si="56"/>
        <v>#DIV/0!</v>
      </c>
      <c r="AC102">
        <f t="shared" si="57"/>
        <v>0</v>
      </c>
      <c r="AD102">
        <f t="shared" si="58"/>
        <v>0</v>
      </c>
      <c r="AE102">
        <f t="shared" si="59"/>
        <v>0</v>
      </c>
    </row>
    <row r="103" spans="1:31">
      <c r="A103">
        <f>'Input Data'!A102</f>
        <v>0</v>
      </c>
      <c r="B103" s="40">
        <f>'Input Data'!B102</f>
        <v>0</v>
      </c>
      <c r="C103">
        <f>'Input Data'!C102</f>
        <v>0</v>
      </c>
      <c r="D103">
        <f>'Input Data'!D102</f>
        <v>0</v>
      </c>
      <c r="E103">
        <f>'Input Data'!E102</f>
        <v>0</v>
      </c>
      <c r="F103">
        <f>'Input Data'!F102</f>
        <v>0</v>
      </c>
      <c r="G103">
        <f>'Input Data'!G102</f>
        <v>0</v>
      </c>
      <c r="H103">
        <f>'Input Data'!H102</f>
        <v>0</v>
      </c>
      <c r="I103">
        <f>'Input Data'!I102</f>
        <v>0</v>
      </c>
      <c r="J103">
        <f>'Input Data'!J102</f>
        <v>0</v>
      </c>
      <c r="K103">
        <f>'Input Data'!K102</f>
        <v>0</v>
      </c>
      <c r="L103">
        <f t="shared" si="45"/>
        <v>100</v>
      </c>
      <c r="M103">
        <f t="shared" si="46"/>
        <v>0</v>
      </c>
      <c r="N103">
        <f t="shared" si="47"/>
        <v>0</v>
      </c>
      <c r="O103" s="1">
        <f>'Input Data2'!C98/1000</f>
        <v>0.0778</v>
      </c>
      <c r="P103" s="1">
        <f>'Input Data2'!D98</f>
        <v>0.63</v>
      </c>
      <c r="Q103">
        <f>'Input Data2'!E98</f>
        <v>3.941</v>
      </c>
      <c r="R103">
        <f>'Input Data2'!F98</f>
        <v>1.106</v>
      </c>
      <c r="S103">
        <f t="shared" si="44"/>
        <v>0</v>
      </c>
      <c r="T103" s="41">
        <f t="shared" si="48"/>
        <v>0</v>
      </c>
      <c r="U103">
        <f t="shared" si="49"/>
        <v>0</v>
      </c>
      <c r="V103">
        <f t="shared" si="50"/>
        <v>0</v>
      </c>
      <c r="W103">
        <f t="shared" si="51"/>
        <v>0</v>
      </c>
      <c r="X103">
        <f t="shared" si="52"/>
        <v>0</v>
      </c>
      <c r="Y103">
        <f t="shared" si="53"/>
        <v>0</v>
      </c>
      <c r="Z103">
        <f t="shared" si="54"/>
        <v>0</v>
      </c>
      <c r="AA103">
        <f t="shared" si="55"/>
        <v>0</v>
      </c>
      <c r="AB103" t="e">
        <f t="shared" si="56"/>
        <v>#DIV/0!</v>
      </c>
      <c r="AC103">
        <f t="shared" si="57"/>
        <v>0</v>
      </c>
      <c r="AD103">
        <f t="shared" si="58"/>
        <v>0</v>
      </c>
      <c r="AE103">
        <f t="shared" si="59"/>
        <v>0</v>
      </c>
    </row>
    <row r="104" spans="1:31">
      <c r="A104">
        <f>'Input Data'!A103</f>
        <v>0</v>
      </c>
      <c r="B104" s="40">
        <f>'Input Data'!B103</f>
        <v>0</v>
      </c>
      <c r="C104">
        <f>'Input Data'!C103</f>
        <v>0</v>
      </c>
      <c r="D104">
        <f>'Input Data'!D103</f>
        <v>0</v>
      </c>
      <c r="E104">
        <f>'Input Data'!E103</f>
        <v>0</v>
      </c>
      <c r="F104">
        <f>'Input Data'!F103</f>
        <v>0</v>
      </c>
      <c r="G104">
        <f>'Input Data'!G103</f>
        <v>0</v>
      </c>
      <c r="H104">
        <f>'Input Data'!H103</f>
        <v>0</v>
      </c>
      <c r="I104">
        <f>'Input Data'!I103</f>
        <v>0</v>
      </c>
      <c r="J104">
        <f>'Input Data'!J103</f>
        <v>0</v>
      </c>
      <c r="K104">
        <f>'Input Data'!K103</f>
        <v>0</v>
      </c>
      <c r="L104">
        <f t="shared" si="45"/>
        <v>100</v>
      </c>
      <c r="M104">
        <f t="shared" si="46"/>
        <v>0</v>
      </c>
      <c r="N104">
        <f t="shared" si="47"/>
        <v>0</v>
      </c>
      <c r="O104" s="1">
        <f>'Input Data2'!C99/1000</f>
        <v>0.0778</v>
      </c>
      <c r="P104" s="1">
        <f>'Input Data2'!D99</f>
        <v>0.63</v>
      </c>
      <c r="Q104">
        <f>'Input Data2'!E99</f>
        <v>3.941</v>
      </c>
      <c r="R104">
        <f>'Input Data2'!F99</f>
        <v>1.106</v>
      </c>
      <c r="S104">
        <f t="shared" si="44"/>
        <v>0</v>
      </c>
      <c r="T104" s="41">
        <f t="shared" si="48"/>
        <v>0</v>
      </c>
      <c r="U104">
        <f t="shared" si="49"/>
        <v>0</v>
      </c>
      <c r="V104">
        <f t="shared" si="50"/>
        <v>0</v>
      </c>
      <c r="W104">
        <f t="shared" si="51"/>
        <v>0</v>
      </c>
      <c r="X104">
        <f t="shared" si="52"/>
        <v>0</v>
      </c>
      <c r="Y104">
        <f t="shared" si="53"/>
        <v>0</v>
      </c>
      <c r="Z104">
        <f t="shared" si="54"/>
        <v>0</v>
      </c>
      <c r="AA104">
        <f t="shared" si="55"/>
        <v>0</v>
      </c>
      <c r="AB104" t="e">
        <f t="shared" si="56"/>
        <v>#DIV/0!</v>
      </c>
      <c r="AC104">
        <f t="shared" si="57"/>
        <v>0</v>
      </c>
      <c r="AD104">
        <f t="shared" si="58"/>
        <v>0</v>
      </c>
      <c r="AE104">
        <f t="shared" si="59"/>
        <v>0</v>
      </c>
    </row>
    <row r="105" spans="1:31">
      <c r="A105">
        <f>'Input Data'!A104</f>
        <v>0</v>
      </c>
      <c r="B105" s="40">
        <f>'Input Data'!B104</f>
        <v>0</v>
      </c>
      <c r="C105">
        <f>'Input Data'!C104</f>
        <v>0</v>
      </c>
      <c r="D105">
        <f>'Input Data'!D104</f>
        <v>0</v>
      </c>
      <c r="E105">
        <f>'Input Data'!E104</f>
        <v>0</v>
      </c>
      <c r="F105">
        <f>'Input Data'!F104</f>
        <v>0</v>
      </c>
      <c r="G105">
        <f>'Input Data'!G104</f>
        <v>0</v>
      </c>
      <c r="H105">
        <f>'Input Data'!H104</f>
        <v>0</v>
      </c>
      <c r="I105">
        <f>'Input Data'!I104</f>
        <v>0</v>
      </c>
      <c r="J105">
        <f>'Input Data'!J104</f>
        <v>0</v>
      </c>
      <c r="K105">
        <f>'Input Data'!K104</f>
        <v>0</v>
      </c>
      <c r="L105">
        <f t="shared" si="45"/>
        <v>100</v>
      </c>
      <c r="M105">
        <f t="shared" si="46"/>
        <v>0</v>
      </c>
      <c r="N105">
        <f t="shared" si="47"/>
        <v>0</v>
      </c>
      <c r="O105" s="1">
        <f>'Input Data2'!C100/1000</f>
        <v>0.0778</v>
      </c>
      <c r="P105" s="1">
        <f>'Input Data2'!D100</f>
        <v>0.63</v>
      </c>
      <c r="Q105">
        <f>'Input Data2'!E100</f>
        <v>3.941</v>
      </c>
      <c r="R105">
        <f>'Input Data2'!F100</f>
        <v>1.106</v>
      </c>
      <c r="S105">
        <f t="shared" si="44"/>
        <v>0</v>
      </c>
      <c r="T105" s="41">
        <f t="shared" si="48"/>
        <v>0</v>
      </c>
      <c r="U105">
        <f t="shared" si="49"/>
        <v>0</v>
      </c>
      <c r="V105">
        <f t="shared" si="50"/>
        <v>0</v>
      </c>
      <c r="W105">
        <f t="shared" si="51"/>
        <v>0</v>
      </c>
      <c r="X105">
        <f t="shared" si="52"/>
        <v>0</v>
      </c>
      <c r="Y105">
        <f t="shared" si="53"/>
        <v>0</v>
      </c>
      <c r="Z105">
        <f t="shared" si="54"/>
        <v>0</v>
      </c>
      <c r="AA105">
        <f t="shared" si="55"/>
        <v>0</v>
      </c>
      <c r="AB105" t="e">
        <f t="shared" si="56"/>
        <v>#DIV/0!</v>
      </c>
      <c r="AC105">
        <f t="shared" si="57"/>
        <v>0</v>
      </c>
      <c r="AD105">
        <f t="shared" si="58"/>
        <v>0</v>
      </c>
      <c r="AE105">
        <f t="shared" si="59"/>
        <v>0</v>
      </c>
    </row>
    <row r="106" spans="1:31">
      <c r="A106">
        <f>'Input Data'!A105</f>
        <v>0</v>
      </c>
      <c r="B106" s="40">
        <f>'Input Data'!B105</f>
        <v>0</v>
      </c>
      <c r="C106">
        <f>'Input Data'!C105</f>
        <v>0</v>
      </c>
      <c r="D106">
        <f>'Input Data'!D105</f>
        <v>0</v>
      </c>
      <c r="E106">
        <f>'Input Data'!E105</f>
        <v>0</v>
      </c>
      <c r="F106">
        <f>'Input Data'!F105</f>
        <v>0</v>
      </c>
      <c r="G106">
        <f>'Input Data'!G105</f>
        <v>0</v>
      </c>
      <c r="H106">
        <f>'Input Data'!H105</f>
        <v>0</v>
      </c>
      <c r="I106">
        <f>'Input Data'!I105</f>
        <v>0</v>
      </c>
      <c r="J106">
        <f>'Input Data'!J105</f>
        <v>0</v>
      </c>
      <c r="K106">
        <f>'Input Data'!K105</f>
        <v>0</v>
      </c>
      <c r="L106">
        <f t="shared" si="45"/>
        <v>100</v>
      </c>
      <c r="M106">
        <f t="shared" si="46"/>
        <v>0</v>
      </c>
      <c r="N106">
        <f t="shared" si="47"/>
        <v>0</v>
      </c>
      <c r="O106" s="1">
        <f>'Input Data2'!C101/1000</f>
        <v>0.0778</v>
      </c>
      <c r="P106" s="1">
        <f>'Input Data2'!D101</f>
        <v>0.63</v>
      </c>
      <c r="Q106">
        <f>'Input Data2'!E101</f>
        <v>3.941</v>
      </c>
      <c r="R106">
        <f>'Input Data2'!F101</f>
        <v>1.106</v>
      </c>
      <c r="S106">
        <f t="shared" si="44"/>
        <v>0</v>
      </c>
      <c r="T106" s="41">
        <f t="shared" si="48"/>
        <v>0</v>
      </c>
      <c r="U106">
        <f t="shared" si="49"/>
        <v>0</v>
      </c>
      <c r="V106">
        <f t="shared" si="50"/>
        <v>0</v>
      </c>
      <c r="W106">
        <f t="shared" si="51"/>
        <v>0</v>
      </c>
      <c r="X106">
        <f t="shared" si="52"/>
        <v>0</v>
      </c>
      <c r="Y106">
        <f t="shared" si="53"/>
        <v>0</v>
      </c>
      <c r="Z106">
        <f t="shared" si="54"/>
        <v>0</v>
      </c>
      <c r="AA106">
        <f t="shared" si="55"/>
        <v>0</v>
      </c>
      <c r="AB106" t="e">
        <f t="shared" si="56"/>
        <v>#DIV/0!</v>
      </c>
      <c r="AC106">
        <f t="shared" si="57"/>
        <v>0</v>
      </c>
      <c r="AD106">
        <f t="shared" si="58"/>
        <v>0</v>
      </c>
      <c r="AE106">
        <f t="shared" si="59"/>
        <v>0</v>
      </c>
    </row>
    <row r="107" spans="1:31">
      <c r="A107">
        <f>'Input Data'!A106</f>
        <v>0</v>
      </c>
      <c r="B107" s="40">
        <f>'Input Data'!B106</f>
        <v>0</v>
      </c>
      <c r="C107">
        <f>'Input Data'!C106</f>
        <v>0</v>
      </c>
      <c r="D107">
        <f>'Input Data'!D106</f>
        <v>0</v>
      </c>
      <c r="E107">
        <f>'Input Data'!E106</f>
        <v>0</v>
      </c>
      <c r="F107">
        <f>'Input Data'!F106</f>
        <v>0</v>
      </c>
      <c r="G107">
        <f>'Input Data'!G106</f>
        <v>0</v>
      </c>
      <c r="H107">
        <f>'Input Data'!H106</f>
        <v>0</v>
      </c>
      <c r="I107">
        <f>'Input Data'!I106</f>
        <v>0</v>
      </c>
      <c r="J107">
        <f>'Input Data'!J106</f>
        <v>0</v>
      </c>
      <c r="K107">
        <f>'Input Data'!K106</f>
        <v>0</v>
      </c>
      <c r="L107">
        <f t="shared" si="45"/>
        <v>100</v>
      </c>
      <c r="M107">
        <f t="shared" si="46"/>
        <v>0</v>
      </c>
      <c r="N107">
        <f t="shared" si="47"/>
        <v>0</v>
      </c>
      <c r="O107" s="1">
        <f>'Input Data2'!C102/1000</f>
        <v>0.0778</v>
      </c>
      <c r="P107" s="1">
        <f>'Input Data2'!D102</f>
        <v>0.63</v>
      </c>
      <c r="Q107">
        <f>'Input Data2'!E102</f>
        <v>3.941</v>
      </c>
      <c r="R107">
        <f>'Input Data2'!F102</f>
        <v>1.106</v>
      </c>
      <c r="S107">
        <f t="shared" si="44"/>
        <v>0</v>
      </c>
      <c r="T107" s="41">
        <f t="shared" si="48"/>
        <v>0</v>
      </c>
      <c r="U107">
        <f t="shared" si="49"/>
        <v>0</v>
      </c>
      <c r="V107">
        <f t="shared" si="50"/>
        <v>0</v>
      </c>
      <c r="W107">
        <f t="shared" si="51"/>
        <v>0</v>
      </c>
      <c r="X107">
        <f t="shared" si="52"/>
        <v>0</v>
      </c>
      <c r="Y107">
        <f t="shared" si="53"/>
        <v>0</v>
      </c>
      <c r="Z107">
        <f t="shared" si="54"/>
        <v>0</v>
      </c>
      <c r="AA107">
        <f t="shared" si="55"/>
        <v>0</v>
      </c>
      <c r="AB107" t="e">
        <f t="shared" si="56"/>
        <v>#DIV/0!</v>
      </c>
      <c r="AC107">
        <f t="shared" si="57"/>
        <v>0</v>
      </c>
      <c r="AD107">
        <f t="shared" si="58"/>
        <v>0</v>
      </c>
      <c r="AE107">
        <f t="shared" si="59"/>
        <v>0</v>
      </c>
    </row>
    <row r="108" spans="1:31">
      <c r="A108">
        <f>'Input Data'!A107</f>
        <v>0</v>
      </c>
      <c r="B108" s="40">
        <f>'Input Data'!B107</f>
        <v>0</v>
      </c>
      <c r="C108">
        <f>'Input Data'!C107</f>
        <v>0</v>
      </c>
      <c r="D108">
        <f>'Input Data'!D107</f>
        <v>0</v>
      </c>
      <c r="E108">
        <f>'Input Data'!E107</f>
        <v>0</v>
      </c>
      <c r="F108">
        <f>'Input Data'!F107</f>
        <v>0</v>
      </c>
      <c r="G108">
        <f>'Input Data'!G107</f>
        <v>0</v>
      </c>
      <c r="H108">
        <f>'Input Data'!H107</f>
        <v>0</v>
      </c>
      <c r="I108">
        <f>'Input Data'!I107</f>
        <v>0</v>
      </c>
      <c r="J108">
        <f>'Input Data'!J107</f>
        <v>0</v>
      </c>
      <c r="K108">
        <f>'Input Data'!K107</f>
        <v>0</v>
      </c>
      <c r="L108">
        <f t="shared" si="45"/>
        <v>100</v>
      </c>
      <c r="M108">
        <f t="shared" si="46"/>
        <v>0</v>
      </c>
      <c r="N108">
        <f t="shared" si="47"/>
        <v>0</v>
      </c>
      <c r="O108" s="1">
        <f>'Input Data2'!C103/1000</f>
        <v>0.0778</v>
      </c>
      <c r="P108" s="1">
        <f>'Input Data2'!D103</f>
        <v>0.63</v>
      </c>
      <c r="Q108">
        <f>'Input Data2'!E103</f>
        <v>3.941</v>
      </c>
      <c r="R108">
        <f>'Input Data2'!F103</f>
        <v>1.106</v>
      </c>
      <c r="S108">
        <f t="shared" si="44"/>
        <v>0</v>
      </c>
      <c r="T108" s="41">
        <f t="shared" si="48"/>
        <v>0</v>
      </c>
      <c r="U108">
        <f t="shared" si="49"/>
        <v>0</v>
      </c>
      <c r="V108">
        <f t="shared" si="50"/>
        <v>0</v>
      </c>
      <c r="W108">
        <f t="shared" si="51"/>
        <v>0</v>
      </c>
      <c r="X108">
        <f t="shared" si="52"/>
        <v>0</v>
      </c>
      <c r="Y108">
        <f t="shared" si="53"/>
        <v>0</v>
      </c>
      <c r="Z108">
        <f t="shared" si="54"/>
        <v>0</v>
      </c>
      <c r="AA108">
        <f t="shared" si="55"/>
        <v>0</v>
      </c>
      <c r="AB108" t="e">
        <f t="shared" si="56"/>
        <v>#DIV/0!</v>
      </c>
      <c r="AC108">
        <f t="shared" si="57"/>
        <v>0</v>
      </c>
      <c r="AD108">
        <f t="shared" si="58"/>
        <v>0</v>
      </c>
      <c r="AE108">
        <f t="shared" si="59"/>
        <v>0</v>
      </c>
    </row>
    <row r="109" spans="1:31">
      <c r="A109">
        <f>'Input Data'!A108</f>
        <v>0</v>
      </c>
      <c r="B109" s="40">
        <f>'Input Data'!B108</f>
        <v>0</v>
      </c>
      <c r="C109">
        <f>'Input Data'!C108</f>
        <v>0</v>
      </c>
      <c r="D109">
        <f>'Input Data'!D108</f>
        <v>0</v>
      </c>
      <c r="E109">
        <f>'Input Data'!E108</f>
        <v>0</v>
      </c>
      <c r="F109">
        <f>'Input Data'!F108</f>
        <v>0</v>
      </c>
      <c r="G109">
        <f>'Input Data'!G108</f>
        <v>0</v>
      </c>
      <c r="H109">
        <f>'Input Data'!H108</f>
        <v>0</v>
      </c>
      <c r="I109">
        <f>'Input Data'!I108</f>
        <v>0</v>
      </c>
      <c r="J109">
        <f>'Input Data'!J108</f>
        <v>0</v>
      </c>
      <c r="K109">
        <f>'Input Data'!K108</f>
        <v>0</v>
      </c>
      <c r="L109">
        <f t="shared" si="45"/>
        <v>100</v>
      </c>
      <c r="M109">
        <f t="shared" si="46"/>
        <v>0</v>
      </c>
      <c r="N109">
        <f t="shared" si="47"/>
        <v>0</v>
      </c>
      <c r="O109" s="1">
        <f>'Input Data2'!C104/1000</f>
        <v>0.0778</v>
      </c>
      <c r="P109" s="1">
        <f>'Input Data2'!D104</f>
        <v>0.63</v>
      </c>
      <c r="Q109">
        <f>'Input Data2'!E104</f>
        <v>3.941</v>
      </c>
      <c r="R109">
        <f>'Input Data2'!F104</f>
        <v>1.106</v>
      </c>
      <c r="S109">
        <f t="shared" si="44"/>
        <v>0</v>
      </c>
      <c r="T109" s="41">
        <f t="shared" si="48"/>
        <v>0</v>
      </c>
      <c r="U109">
        <f t="shared" si="49"/>
        <v>0</v>
      </c>
      <c r="V109">
        <f t="shared" si="50"/>
        <v>0</v>
      </c>
      <c r="W109">
        <f t="shared" si="51"/>
        <v>0</v>
      </c>
      <c r="X109">
        <f t="shared" si="52"/>
        <v>0</v>
      </c>
      <c r="Y109">
        <f t="shared" si="53"/>
        <v>0</v>
      </c>
      <c r="Z109">
        <f t="shared" si="54"/>
        <v>0</v>
      </c>
      <c r="AA109">
        <f t="shared" si="55"/>
        <v>0</v>
      </c>
      <c r="AB109" t="e">
        <f t="shared" si="56"/>
        <v>#DIV/0!</v>
      </c>
      <c r="AC109">
        <f t="shared" si="57"/>
        <v>0</v>
      </c>
      <c r="AD109">
        <f t="shared" si="58"/>
        <v>0</v>
      </c>
      <c r="AE109">
        <f t="shared" si="59"/>
        <v>0</v>
      </c>
    </row>
    <row r="110" spans="1:31">
      <c r="A110">
        <f>'Input Data'!A109</f>
        <v>0</v>
      </c>
      <c r="B110" s="40">
        <f>'Input Data'!B109</f>
        <v>0</v>
      </c>
      <c r="C110">
        <f>'Input Data'!C109</f>
        <v>0</v>
      </c>
      <c r="D110">
        <f>'Input Data'!D109</f>
        <v>0</v>
      </c>
      <c r="E110">
        <f>'Input Data'!E109</f>
        <v>0</v>
      </c>
      <c r="F110">
        <f>'Input Data'!F109</f>
        <v>0</v>
      </c>
      <c r="G110">
        <f>'Input Data'!G109</f>
        <v>0</v>
      </c>
      <c r="H110">
        <f>'Input Data'!H109</f>
        <v>0</v>
      </c>
      <c r="I110">
        <f>'Input Data'!I109</f>
        <v>0</v>
      </c>
      <c r="J110">
        <f>'Input Data'!J109</f>
        <v>0</v>
      </c>
      <c r="K110">
        <f>'Input Data'!K109</f>
        <v>0</v>
      </c>
      <c r="L110">
        <f t="shared" si="45"/>
        <v>100</v>
      </c>
      <c r="M110">
        <f t="shared" si="46"/>
        <v>0</v>
      </c>
      <c r="N110">
        <f t="shared" si="47"/>
        <v>0</v>
      </c>
      <c r="O110" s="1">
        <f>'Input Data2'!C105/1000</f>
        <v>0.0778</v>
      </c>
      <c r="P110" s="1">
        <f>'Input Data2'!D105</f>
        <v>0.63</v>
      </c>
      <c r="Q110">
        <f>'Input Data2'!E105</f>
        <v>3.941</v>
      </c>
      <c r="R110">
        <f>'Input Data2'!F105</f>
        <v>1.106</v>
      </c>
      <c r="S110">
        <f t="shared" si="44"/>
        <v>0</v>
      </c>
      <c r="T110" s="41">
        <f t="shared" si="48"/>
        <v>0</v>
      </c>
      <c r="U110">
        <f t="shared" si="49"/>
        <v>0</v>
      </c>
      <c r="V110">
        <f t="shared" si="50"/>
        <v>0</v>
      </c>
      <c r="W110">
        <f t="shared" si="51"/>
        <v>0</v>
      </c>
      <c r="X110">
        <f t="shared" si="52"/>
        <v>0</v>
      </c>
      <c r="Y110">
        <f t="shared" si="53"/>
        <v>0</v>
      </c>
      <c r="Z110">
        <f t="shared" si="54"/>
        <v>0</v>
      </c>
      <c r="AA110">
        <f t="shared" si="55"/>
        <v>0</v>
      </c>
      <c r="AB110" t="e">
        <f t="shared" si="56"/>
        <v>#DIV/0!</v>
      </c>
      <c r="AC110">
        <f t="shared" si="57"/>
        <v>0</v>
      </c>
      <c r="AD110">
        <f t="shared" si="58"/>
        <v>0</v>
      </c>
      <c r="AE110">
        <f t="shared" si="59"/>
        <v>0</v>
      </c>
    </row>
    <row r="111" spans="1:31">
      <c r="A111">
        <f>'Input Data'!A110</f>
        <v>0</v>
      </c>
      <c r="B111" s="40">
        <f>'Input Data'!B110</f>
        <v>0</v>
      </c>
      <c r="C111">
        <f>'Input Data'!C110</f>
        <v>0</v>
      </c>
      <c r="D111">
        <f>'Input Data'!D110</f>
        <v>0</v>
      </c>
      <c r="E111">
        <f>'Input Data'!E110</f>
        <v>0</v>
      </c>
      <c r="F111">
        <f>'Input Data'!F110</f>
        <v>0</v>
      </c>
      <c r="G111">
        <f>'Input Data'!G110</f>
        <v>0</v>
      </c>
      <c r="H111">
        <f>'Input Data'!H110</f>
        <v>0</v>
      </c>
      <c r="I111">
        <f>'Input Data'!I110</f>
        <v>0</v>
      </c>
      <c r="J111">
        <f>'Input Data'!J110</f>
        <v>0</v>
      </c>
      <c r="K111">
        <f>'Input Data'!K110</f>
        <v>0</v>
      </c>
      <c r="L111">
        <f t="shared" si="45"/>
        <v>100</v>
      </c>
      <c r="M111">
        <f t="shared" si="46"/>
        <v>0</v>
      </c>
      <c r="N111">
        <f t="shared" si="47"/>
        <v>0</v>
      </c>
      <c r="O111" s="1">
        <f>'Input Data2'!C106/1000</f>
        <v>0.0778</v>
      </c>
      <c r="P111" s="1">
        <f>'Input Data2'!D106</f>
        <v>0.63</v>
      </c>
      <c r="Q111">
        <f>'Input Data2'!E106</f>
        <v>3.941</v>
      </c>
      <c r="R111">
        <f>'Input Data2'!F106</f>
        <v>1.106</v>
      </c>
      <c r="S111">
        <f t="shared" si="44"/>
        <v>0</v>
      </c>
      <c r="T111" s="41">
        <f t="shared" si="48"/>
        <v>0</v>
      </c>
      <c r="U111">
        <f t="shared" si="49"/>
        <v>0</v>
      </c>
      <c r="V111">
        <f t="shared" si="50"/>
        <v>0</v>
      </c>
      <c r="W111">
        <f t="shared" si="51"/>
        <v>0</v>
      </c>
      <c r="X111">
        <f t="shared" si="52"/>
        <v>0</v>
      </c>
      <c r="Y111">
        <f t="shared" si="53"/>
        <v>0</v>
      </c>
      <c r="Z111">
        <f t="shared" si="54"/>
        <v>0</v>
      </c>
      <c r="AA111">
        <f t="shared" si="55"/>
        <v>0</v>
      </c>
      <c r="AB111" t="e">
        <f t="shared" si="56"/>
        <v>#DIV/0!</v>
      </c>
      <c r="AC111">
        <f t="shared" si="57"/>
        <v>0</v>
      </c>
      <c r="AD111">
        <f t="shared" si="58"/>
        <v>0</v>
      </c>
      <c r="AE111">
        <f t="shared" si="59"/>
        <v>0</v>
      </c>
    </row>
    <row r="112" spans="1:31">
      <c r="A112">
        <f>'Input Data'!A111</f>
        <v>0</v>
      </c>
      <c r="B112" s="40">
        <f>'Input Data'!B111</f>
        <v>0</v>
      </c>
      <c r="C112">
        <f>'Input Data'!C111</f>
        <v>0</v>
      </c>
      <c r="D112">
        <f>'Input Data'!D111</f>
        <v>0</v>
      </c>
      <c r="E112">
        <f>'Input Data'!E111</f>
        <v>0</v>
      </c>
      <c r="F112">
        <f>'Input Data'!F111</f>
        <v>0</v>
      </c>
      <c r="G112">
        <f>'Input Data'!G111</f>
        <v>0</v>
      </c>
      <c r="H112">
        <f>'Input Data'!H111</f>
        <v>0</v>
      </c>
      <c r="I112">
        <f>'Input Data'!I111</f>
        <v>0</v>
      </c>
      <c r="J112">
        <f>'Input Data'!J111</f>
        <v>0</v>
      </c>
      <c r="K112">
        <f>'Input Data'!K111</f>
        <v>0</v>
      </c>
      <c r="L112">
        <f t="shared" si="45"/>
        <v>100</v>
      </c>
      <c r="M112">
        <f t="shared" si="46"/>
        <v>0</v>
      </c>
      <c r="N112">
        <f t="shared" si="47"/>
        <v>0</v>
      </c>
      <c r="O112" s="1">
        <f>'Input Data2'!C107/1000</f>
        <v>0.0778</v>
      </c>
      <c r="P112" s="1">
        <f>'Input Data2'!D107</f>
        <v>0.63</v>
      </c>
      <c r="Q112">
        <f>'Input Data2'!E107</f>
        <v>3.941</v>
      </c>
      <c r="R112">
        <f>'Input Data2'!F107</f>
        <v>1.106</v>
      </c>
      <c r="S112">
        <f t="shared" si="44"/>
        <v>0</v>
      </c>
      <c r="T112" s="41">
        <f t="shared" si="48"/>
        <v>0</v>
      </c>
      <c r="U112">
        <f t="shared" si="49"/>
        <v>0</v>
      </c>
      <c r="V112">
        <f t="shared" si="50"/>
        <v>0</v>
      </c>
      <c r="W112">
        <f t="shared" si="51"/>
        <v>0</v>
      </c>
      <c r="X112">
        <f t="shared" si="52"/>
        <v>0</v>
      </c>
      <c r="Y112">
        <f t="shared" si="53"/>
        <v>0</v>
      </c>
      <c r="Z112">
        <f t="shared" si="54"/>
        <v>0</v>
      </c>
      <c r="AA112">
        <f t="shared" si="55"/>
        <v>0</v>
      </c>
      <c r="AB112" t="e">
        <f t="shared" si="56"/>
        <v>#DIV/0!</v>
      </c>
      <c r="AC112">
        <f t="shared" si="57"/>
        <v>0</v>
      </c>
      <c r="AD112">
        <f t="shared" si="58"/>
        <v>0</v>
      </c>
      <c r="AE112">
        <f t="shared" si="59"/>
        <v>0</v>
      </c>
    </row>
    <row r="113" spans="1:31">
      <c r="A113">
        <f>'Input Data'!A112</f>
        <v>0</v>
      </c>
      <c r="B113" s="40">
        <f>'Input Data'!B112</f>
        <v>0</v>
      </c>
      <c r="C113">
        <f>'Input Data'!C112</f>
        <v>0</v>
      </c>
      <c r="D113">
        <f>'Input Data'!D112</f>
        <v>0</v>
      </c>
      <c r="E113">
        <f>'Input Data'!E112</f>
        <v>0</v>
      </c>
      <c r="F113">
        <f>'Input Data'!F112</f>
        <v>0</v>
      </c>
      <c r="G113">
        <f>'Input Data'!G112</f>
        <v>0</v>
      </c>
      <c r="H113">
        <f>'Input Data'!H112</f>
        <v>0</v>
      </c>
      <c r="I113">
        <f>'Input Data'!I112</f>
        <v>0</v>
      </c>
      <c r="J113">
        <f>'Input Data'!J112</f>
        <v>0</v>
      </c>
      <c r="K113">
        <f>'Input Data'!K112</f>
        <v>0</v>
      </c>
      <c r="L113">
        <f t="shared" si="45"/>
        <v>100</v>
      </c>
      <c r="M113">
        <f t="shared" si="46"/>
        <v>0</v>
      </c>
      <c r="N113">
        <f t="shared" si="47"/>
        <v>0</v>
      </c>
      <c r="O113" s="1">
        <f>'Input Data2'!C108/1000</f>
        <v>0.0778</v>
      </c>
      <c r="P113" s="1">
        <f>'Input Data2'!D108</f>
        <v>0.63</v>
      </c>
      <c r="Q113">
        <f>'Input Data2'!E108</f>
        <v>3.941</v>
      </c>
      <c r="R113">
        <f>'Input Data2'!F108</f>
        <v>1.106</v>
      </c>
      <c r="S113">
        <f t="shared" si="44"/>
        <v>0</v>
      </c>
      <c r="T113" s="41">
        <f t="shared" si="48"/>
        <v>0</v>
      </c>
      <c r="U113">
        <f t="shared" si="49"/>
        <v>0</v>
      </c>
      <c r="V113">
        <f t="shared" si="50"/>
        <v>0</v>
      </c>
      <c r="W113">
        <f t="shared" si="51"/>
        <v>0</v>
      </c>
      <c r="X113">
        <f t="shared" si="52"/>
        <v>0</v>
      </c>
      <c r="Y113">
        <f t="shared" si="53"/>
        <v>0</v>
      </c>
      <c r="Z113">
        <f t="shared" si="54"/>
        <v>0</v>
      </c>
      <c r="AA113">
        <f t="shared" si="55"/>
        <v>0</v>
      </c>
      <c r="AB113" t="e">
        <f t="shared" si="56"/>
        <v>#DIV/0!</v>
      </c>
      <c r="AC113">
        <f t="shared" si="57"/>
        <v>0</v>
      </c>
      <c r="AD113">
        <f t="shared" si="58"/>
        <v>0</v>
      </c>
      <c r="AE113">
        <f t="shared" si="59"/>
        <v>0</v>
      </c>
    </row>
    <row r="114" spans="1:31">
      <c r="A114">
        <f>'Input Data'!A113</f>
        <v>0</v>
      </c>
      <c r="B114" s="40">
        <f>'Input Data'!B113</f>
        <v>0</v>
      </c>
      <c r="C114">
        <f>'Input Data'!C113</f>
        <v>0</v>
      </c>
      <c r="D114">
        <f>'Input Data'!D113</f>
        <v>0</v>
      </c>
      <c r="E114">
        <f>'Input Data'!E113</f>
        <v>0</v>
      </c>
      <c r="F114">
        <f>'Input Data'!F113</f>
        <v>0</v>
      </c>
      <c r="G114">
        <f>'Input Data'!G113</f>
        <v>0</v>
      </c>
      <c r="H114">
        <f>'Input Data'!H113</f>
        <v>0</v>
      </c>
      <c r="I114">
        <f>'Input Data'!I113</f>
        <v>0</v>
      </c>
      <c r="J114">
        <f>'Input Data'!J113</f>
        <v>0</v>
      </c>
      <c r="K114">
        <f>'Input Data'!K113</f>
        <v>0</v>
      </c>
      <c r="L114">
        <f t="shared" si="45"/>
        <v>100</v>
      </c>
      <c r="M114">
        <f t="shared" si="46"/>
        <v>0</v>
      </c>
      <c r="N114">
        <f t="shared" si="47"/>
        <v>0</v>
      </c>
      <c r="O114" s="1">
        <f>'Input Data2'!C109/1000</f>
        <v>0.0778</v>
      </c>
      <c r="P114" s="1">
        <f>'Input Data2'!D109</f>
        <v>0.63</v>
      </c>
      <c r="Q114">
        <f>'Input Data2'!E109</f>
        <v>3.941</v>
      </c>
      <c r="R114">
        <f>'Input Data2'!F109</f>
        <v>1.106</v>
      </c>
      <c r="S114">
        <f t="shared" si="44"/>
        <v>0</v>
      </c>
      <c r="T114" s="41">
        <f t="shared" si="48"/>
        <v>0</v>
      </c>
      <c r="U114">
        <f t="shared" si="49"/>
        <v>0</v>
      </c>
      <c r="V114">
        <f t="shared" si="50"/>
        <v>0</v>
      </c>
      <c r="W114">
        <f t="shared" si="51"/>
        <v>0</v>
      </c>
      <c r="X114">
        <f t="shared" si="52"/>
        <v>0</v>
      </c>
      <c r="Y114">
        <f t="shared" si="53"/>
        <v>0</v>
      </c>
      <c r="Z114">
        <f t="shared" si="54"/>
        <v>0</v>
      </c>
      <c r="AA114">
        <f t="shared" si="55"/>
        <v>0</v>
      </c>
      <c r="AB114" t="e">
        <f t="shared" si="56"/>
        <v>#DIV/0!</v>
      </c>
      <c r="AC114">
        <f t="shared" si="57"/>
        <v>0</v>
      </c>
      <c r="AD114">
        <f t="shared" si="58"/>
        <v>0</v>
      </c>
      <c r="AE114">
        <f t="shared" si="59"/>
        <v>0</v>
      </c>
    </row>
    <row r="115" spans="1:31">
      <c r="A115">
        <f>'Input Data'!A114</f>
        <v>0</v>
      </c>
      <c r="B115" s="40">
        <f>'Input Data'!B114</f>
        <v>0</v>
      </c>
      <c r="C115">
        <f>'Input Data'!C114</f>
        <v>0</v>
      </c>
      <c r="D115">
        <f>'Input Data'!D114</f>
        <v>0</v>
      </c>
      <c r="E115">
        <f>'Input Data'!E114</f>
        <v>0</v>
      </c>
      <c r="F115">
        <f>'Input Data'!F114</f>
        <v>0</v>
      </c>
      <c r="G115">
        <f>'Input Data'!G114</f>
        <v>0</v>
      </c>
      <c r="H115">
        <f>'Input Data'!H114</f>
        <v>0</v>
      </c>
      <c r="I115">
        <f>'Input Data'!I114</f>
        <v>0</v>
      </c>
      <c r="J115">
        <f>'Input Data'!J114</f>
        <v>0</v>
      </c>
      <c r="K115">
        <f>'Input Data'!K114</f>
        <v>0</v>
      </c>
      <c r="L115">
        <f t="shared" si="45"/>
        <v>100</v>
      </c>
      <c r="M115">
        <f t="shared" si="46"/>
        <v>0</v>
      </c>
      <c r="N115">
        <f t="shared" si="47"/>
        <v>0</v>
      </c>
      <c r="O115" s="1">
        <f>'Input Data2'!C110/1000</f>
        <v>0.0778</v>
      </c>
      <c r="P115" s="1">
        <f>'Input Data2'!D110</f>
        <v>0.63</v>
      </c>
      <c r="Q115">
        <f>'Input Data2'!E110</f>
        <v>3.941</v>
      </c>
      <c r="R115">
        <f>'Input Data2'!F110</f>
        <v>1.106</v>
      </c>
      <c r="S115">
        <f t="shared" si="44"/>
        <v>0</v>
      </c>
      <c r="T115" s="41">
        <f t="shared" si="48"/>
        <v>0</v>
      </c>
      <c r="U115">
        <f t="shared" si="49"/>
        <v>0</v>
      </c>
      <c r="V115">
        <f t="shared" si="50"/>
        <v>0</v>
      </c>
      <c r="W115">
        <f t="shared" si="51"/>
        <v>0</v>
      </c>
      <c r="X115">
        <f t="shared" si="52"/>
        <v>0</v>
      </c>
      <c r="Y115">
        <f t="shared" si="53"/>
        <v>0</v>
      </c>
      <c r="Z115">
        <f t="shared" si="54"/>
        <v>0</v>
      </c>
      <c r="AA115">
        <f t="shared" si="55"/>
        <v>0</v>
      </c>
      <c r="AB115" t="e">
        <f t="shared" si="56"/>
        <v>#DIV/0!</v>
      </c>
      <c r="AC115">
        <f t="shared" si="57"/>
        <v>0</v>
      </c>
      <c r="AD115">
        <f t="shared" si="58"/>
        <v>0</v>
      </c>
      <c r="AE115">
        <f t="shared" si="59"/>
        <v>0</v>
      </c>
    </row>
    <row r="116" spans="1:31">
      <c r="A116">
        <f>'Input Data'!A115</f>
        <v>0</v>
      </c>
      <c r="B116" s="40">
        <f>'Input Data'!B115</f>
        <v>0</v>
      </c>
      <c r="C116">
        <f>'Input Data'!C115</f>
        <v>0</v>
      </c>
      <c r="D116">
        <f>'Input Data'!D115</f>
        <v>0</v>
      </c>
      <c r="E116">
        <f>'Input Data'!E115</f>
        <v>0</v>
      </c>
      <c r="F116">
        <f>'Input Data'!F115</f>
        <v>0</v>
      </c>
      <c r="G116">
        <f>'Input Data'!G115</f>
        <v>0</v>
      </c>
      <c r="H116">
        <f>'Input Data'!H115</f>
        <v>0</v>
      </c>
      <c r="I116">
        <f>'Input Data'!I115</f>
        <v>0</v>
      </c>
      <c r="J116">
        <f>'Input Data'!J115</f>
        <v>0</v>
      </c>
      <c r="K116">
        <f>'Input Data'!K115</f>
        <v>0</v>
      </c>
      <c r="L116">
        <f t="shared" si="45"/>
        <v>100</v>
      </c>
      <c r="M116">
        <f t="shared" si="46"/>
        <v>0</v>
      </c>
      <c r="N116">
        <f t="shared" si="47"/>
        <v>0</v>
      </c>
      <c r="O116" s="1">
        <f>'Input Data2'!C111/1000</f>
        <v>0.0778</v>
      </c>
      <c r="P116" s="1">
        <f>'Input Data2'!D111</f>
        <v>0.63</v>
      </c>
      <c r="Q116">
        <f>'Input Data2'!E111</f>
        <v>3.941</v>
      </c>
      <c r="R116">
        <f>'Input Data2'!F111</f>
        <v>1.106</v>
      </c>
      <c r="S116">
        <f t="shared" si="44"/>
        <v>0</v>
      </c>
      <c r="T116" s="41">
        <f t="shared" si="48"/>
        <v>0</v>
      </c>
      <c r="U116">
        <f t="shared" si="49"/>
        <v>0</v>
      </c>
      <c r="V116">
        <f t="shared" si="50"/>
        <v>0</v>
      </c>
      <c r="W116">
        <f t="shared" si="51"/>
        <v>0</v>
      </c>
      <c r="X116">
        <f t="shared" si="52"/>
        <v>0</v>
      </c>
      <c r="Y116">
        <f t="shared" si="53"/>
        <v>0</v>
      </c>
      <c r="Z116">
        <f t="shared" si="54"/>
        <v>0</v>
      </c>
      <c r="AA116">
        <f t="shared" si="55"/>
        <v>0</v>
      </c>
      <c r="AB116" t="e">
        <f t="shared" si="56"/>
        <v>#DIV/0!</v>
      </c>
      <c r="AC116">
        <f t="shared" si="57"/>
        <v>0</v>
      </c>
      <c r="AD116">
        <f t="shared" si="58"/>
        <v>0</v>
      </c>
      <c r="AE116">
        <f t="shared" si="59"/>
        <v>0</v>
      </c>
    </row>
    <row r="117" spans="1:31">
      <c r="A117">
        <f>'Input Data'!A116</f>
        <v>0</v>
      </c>
      <c r="B117" s="40">
        <f>'Input Data'!B116</f>
        <v>0</v>
      </c>
      <c r="C117">
        <f>'Input Data'!C116</f>
        <v>0</v>
      </c>
      <c r="D117">
        <f>'Input Data'!D116</f>
        <v>0</v>
      </c>
      <c r="E117">
        <f>'Input Data'!E116</f>
        <v>0</v>
      </c>
      <c r="F117">
        <f>'Input Data'!F116</f>
        <v>0</v>
      </c>
      <c r="G117">
        <f>'Input Data'!G116</f>
        <v>0</v>
      </c>
      <c r="H117">
        <f>'Input Data'!H116</f>
        <v>0</v>
      </c>
      <c r="I117">
        <f>'Input Data'!I116</f>
        <v>0</v>
      </c>
      <c r="J117">
        <f>'Input Data'!J116</f>
        <v>0</v>
      </c>
      <c r="K117">
        <f>'Input Data'!K116</f>
        <v>0</v>
      </c>
      <c r="L117">
        <f t="shared" si="45"/>
        <v>100</v>
      </c>
      <c r="M117">
        <f t="shared" si="46"/>
        <v>0</v>
      </c>
      <c r="N117">
        <f t="shared" si="47"/>
        <v>0</v>
      </c>
      <c r="O117" s="1">
        <f>'Input Data2'!C112/1000</f>
        <v>0.0778</v>
      </c>
      <c r="P117" s="1">
        <f>'Input Data2'!D112</f>
        <v>0.63</v>
      </c>
      <c r="Q117">
        <f>'Input Data2'!E112</f>
        <v>3.941</v>
      </c>
      <c r="R117">
        <f>'Input Data2'!F112</f>
        <v>1.106</v>
      </c>
      <c r="S117">
        <f t="shared" si="44"/>
        <v>0</v>
      </c>
      <c r="T117" s="41">
        <f t="shared" si="48"/>
        <v>0</v>
      </c>
      <c r="U117">
        <f t="shared" si="49"/>
        <v>0</v>
      </c>
      <c r="V117">
        <f t="shared" si="50"/>
        <v>0</v>
      </c>
      <c r="W117">
        <f t="shared" si="51"/>
        <v>0</v>
      </c>
      <c r="X117">
        <f t="shared" si="52"/>
        <v>0</v>
      </c>
      <c r="Y117">
        <f t="shared" si="53"/>
        <v>0</v>
      </c>
      <c r="Z117">
        <f t="shared" si="54"/>
        <v>0</v>
      </c>
      <c r="AA117">
        <f t="shared" si="55"/>
        <v>0</v>
      </c>
      <c r="AB117" t="e">
        <f t="shared" si="56"/>
        <v>#DIV/0!</v>
      </c>
      <c r="AC117">
        <f t="shared" si="57"/>
        <v>0</v>
      </c>
      <c r="AD117">
        <f t="shared" si="58"/>
        <v>0</v>
      </c>
      <c r="AE117">
        <f t="shared" si="59"/>
        <v>0</v>
      </c>
    </row>
    <row r="118" spans="1:31">
      <c r="A118">
        <f>'Input Data'!A117</f>
        <v>0</v>
      </c>
      <c r="B118" s="40">
        <f>'Input Data'!B117</f>
        <v>0</v>
      </c>
      <c r="C118">
        <f>'Input Data'!C117</f>
        <v>0</v>
      </c>
      <c r="D118">
        <f>'Input Data'!D117</f>
        <v>0</v>
      </c>
      <c r="E118">
        <f>'Input Data'!E117</f>
        <v>0</v>
      </c>
      <c r="F118">
        <f>'Input Data'!F117</f>
        <v>0</v>
      </c>
      <c r="G118">
        <f>'Input Data'!G117</f>
        <v>0</v>
      </c>
      <c r="H118">
        <f>'Input Data'!H117</f>
        <v>0</v>
      </c>
      <c r="I118">
        <f>'Input Data'!I117</f>
        <v>0</v>
      </c>
      <c r="J118">
        <f>'Input Data'!J117</f>
        <v>0</v>
      </c>
      <c r="K118">
        <f>'Input Data'!K117</f>
        <v>0</v>
      </c>
      <c r="L118">
        <f t="shared" si="45"/>
        <v>100</v>
      </c>
      <c r="M118">
        <f t="shared" si="46"/>
        <v>0</v>
      </c>
      <c r="N118">
        <f t="shared" si="47"/>
        <v>0</v>
      </c>
      <c r="O118" s="1">
        <f>'Input Data2'!C113/1000</f>
        <v>0.0778</v>
      </c>
      <c r="P118" s="1">
        <f>'Input Data2'!D113</f>
        <v>0.63</v>
      </c>
      <c r="Q118">
        <f>'Input Data2'!E113</f>
        <v>3.941</v>
      </c>
      <c r="R118">
        <f>'Input Data2'!F113</f>
        <v>1.106</v>
      </c>
      <c r="S118">
        <f t="shared" si="44"/>
        <v>0</v>
      </c>
      <c r="T118" s="41">
        <f t="shared" si="48"/>
        <v>0</v>
      </c>
      <c r="U118">
        <f t="shared" si="49"/>
        <v>0</v>
      </c>
      <c r="V118">
        <f t="shared" si="50"/>
        <v>0</v>
      </c>
      <c r="W118">
        <f t="shared" si="51"/>
        <v>0</v>
      </c>
      <c r="X118">
        <f t="shared" si="52"/>
        <v>0</v>
      </c>
      <c r="Y118">
        <f t="shared" si="53"/>
        <v>0</v>
      </c>
      <c r="Z118">
        <f t="shared" si="54"/>
        <v>0</v>
      </c>
      <c r="AA118">
        <f t="shared" si="55"/>
        <v>0</v>
      </c>
      <c r="AB118" t="e">
        <f t="shared" si="56"/>
        <v>#DIV/0!</v>
      </c>
      <c r="AC118">
        <f t="shared" si="57"/>
        <v>0</v>
      </c>
      <c r="AD118">
        <f t="shared" si="58"/>
        <v>0</v>
      </c>
      <c r="AE118">
        <f t="shared" si="59"/>
        <v>0</v>
      </c>
    </row>
    <row r="119" spans="1:31">
      <c r="A119">
        <f>'Input Data'!A118</f>
        <v>0</v>
      </c>
      <c r="B119" s="40">
        <f>'Input Data'!B118</f>
        <v>0</v>
      </c>
      <c r="C119">
        <f>'Input Data'!C118</f>
        <v>0</v>
      </c>
      <c r="D119">
        <f>'Input Data'!D118</f>
        <v>0</v>
      </c>
      <c r="E119">
        <f>'Input Data'!E118</f>
        <v>0</v>
      </c>
      <c r="F119">
        <f>'Input Data'!F118</f>
        <v>0</v>
      </c>
      <c r="G119">
        <f>'Input Data'!G118</f>
        <v>0</v>
      </c>
      <c r="H119">
        <f>'Input Data'!H118</f>
        <v>0</v>
      </c>
      <c r="I119">
        <f>'Input Data'!I118</f>
        <v>0</v>
      </c>
      <c r="J119">
        <f>'Input Data'!J118</f>
        <v>0</v>
      </c>
      <c r="K119">
        <f>'Input Data'!K118</f>
        <v>0</v>
      </c>
      <c r="L119">
        <f t="shared" si="45"/>
        <v>100</v>
      </c>
      <c r="M119">
        <f t="shared" si="46"/>
        <v>0</v>
      </c>
      <c r="N119">
        <f t="shared" si="47"/>
        <v>0</v>
      </c>
      <c r="O119" s="1">
        <f>'Input Data2'!C114/1000</f>
        <v>0.0778</v>
      </c>
      <c r="P119" s="1">
        <f>'Input Data2'!D114</f>
        <v>0.63</v>
      </c>
      <c r="Q119">
        <f>'Input Data2'!E114</f>
        <v>3.941</v>
      </c>
      <c r="R119">
        <f>'Input Data2'!F114</f>
        <v>1.106</v>
      </c>
      <c r="S119">
        <f t="shared" si="44"/>
        <v>0</v>
      </c>
      <c r="T119" s="41">
        <f t="shared" si="48"/>
        <v>0</v>
      </c>
      <c r="U119">
        <f t="shared" si="49"/>
        <v>0</v>
      </c>
      <c r="V119">
        <f t="shared" si="50"/>
        <v>0</v>
      </c>
      <c r="W119">
        <f t="shared" si="51"/>
        <v>0</v>
      </c>
      <c r="X119">
        <f t="shared" si="52"/>
        <v>0</v>
      </c>
      <c r="Y119">
        <f t="shared" si="53"/>
        <v>0</v>
      </c>
      <c r="Z119">
        <f t="shared" si="54"/>
        <v>0</v>
      </c>
      <c r="AA119">
        <f t="shared" si="55"/>
        <v>0</v>
      </c>
      <c r="AB119" t="e">
        <f t="shared" si="56"/>
        <v>#DIV/0!</v>
      </c>
      <c r="AC119">
        <f t="shared" si="57"/>
        <v>0</v>
      </c>
      <c r="AD119">
        <f t="shared" si="58"/>
        <v>0</v>
      </c>
      <c r="AE119">
        <f t="shared" si="59"/>
        <v>0</v>
      </c>
    </row>
    <row r="120" spans="1:31">
      <c r="A120">
        <f>'Input Data'!A119</f>
        <v>0</v>
      </c>
      <c r="B120" s="40">
        <f>'Input Data'!B119</f>
        <v>0</v>
      </c>
      <c r="C120">
        <f>'Input Data'!C119</f>
        <v>0</v>
      </c>
      <c r="D120">
        <f>'Input Data'!D119</f>
        <v>0</v>
      </c>
      <c r="E120">
        <f>'Input Data'!E119</f>
        <v>0</v>
      </c>
      <c r="F120">
        <f>'Input Data'!F119</f>
        <v>0</v>
      </c>
      <c r="G120">
        <f>'Input Data'!G119</f>
        <v>0</v>
      </c>
      <c r="H120">
        <f>'Input Data'!H119</f>
        <v>0</v>
      </c>
      <c r="I120">
        <f>'Input Data'!I119</f>
        <v>0</v>
      </c>
      <c r="J120">
        <f>'Input Data'!J119</f>
        <v>0</v>
      </c>
      <c r="K120">
        <f>'Input Data'!K119</f>
        <v>0</v>
      </c>
      <c r="L120">
        <f t="shared" si="45"/>
        <v>100</v>
      </c>
      <c r="M120">
        <f t="shared" si="46"/>
        <v>0</v>
      </c>
      <c r="N120">
        <f t="shared" si="47"/>
        <v>0</v>
      </c>
      <c r="O120" s="1">
        <f>'Input Data2'!C115/1000</f>
        <v>0.0778</v>
      </c>
      <c r="P120" s="1">
        <f>'Input Data2'!D115</f>
        <v>0.63</v>
      </c>
      <c r="Q120">
        <f>'Input Data2'!E115</f>
        <v>3.941</v>
      </c>
      <c r="R120">
        <f>'Input Data2'!F115</f>
        <v>1.106</v>
      </c>
      <c r="S120">
        <f t="shared" si="44"/>
        <v>0</v>
      </c>
      <c r="T120" s="41">
        <f t="shared" si="48"/>
        <v>0</v>
      </c>
      <c r="U120">
        <f t="shared" si="49"/>
        <v>0</v>
      </c>
      <c r="V120">
        <f t="shared" si="50"/>
        <v>0</v>
      </c>
      <c r="W120">
        <f t="shared" si="51"/>
        <v>0</v>
      </c>
      <c r="X120">
        <f t="shared" si="52"/>
        <v>0</v>
      </c>
      <c r="Y120">
        <f t="shared" si="53"/>
        <v>0</v>
      </c>
      <c r="Z120">
        <f t="shared" si="54"/>
        <v>0</v>
      </c>
      <c r="AA120">
        <f t="shared" si="55"/>
        <v>0</v>
      </c>
      <c r="AB120" t="e">
        <f t="shared" si="56"/>
        <v>#DIV/0!</v>
      </c>
      <c r="AC120">
        <f t="shared" si="57"/>
        <v>0</v>
      </c>
      <c r="AD120">
        <f t="shared" si="58"/>
        <v>0</v>
      </c>
      <c r="AE120">
        <f t="shared" si="59"/>
        <v>0</v>
      </c>
    </row>
    <row r="121" spans="1:31">
      <c r="A121">
        <f>'Input Data'!A120</f>
        <v>0</v>
      </c>
      <c r="B121" s="40">
        <f>'Input Data'!B120</f>
        <v>0</v>
      </c>
      <c r="C121">
        <f>'Input Data'!C120</f>
        <v>0</v>
      </c>
      <c r="D121">
        <f>'Input Data'!D120</f>
        <v>0</v>
      </c>
      <c r="E121">
        <f>'Input Data'!E120</f>
        <v>0</v>
      </c>
      <c r="F121">
        <f>'Input Data'!F120</f>
        <v>0</v>
      </c>
      <c r="G121">
        <f>'Input Data'!G120</f>
        <v>0</v>
      </c>
      <c r="H121">
        <f>'Input Data'!H120</f>
        <v>0</v>
      </c>
      <c r="I121">
        <f>'Input Data'!I120</f>
        <v>0</v>
      </c>
      <c r="J121">
        <f>'Input Data'!J120</f>
        <v>0</v>
      </c>
      <c r="K121">
        <f>'Input Data'!K120</f>
        <v>0</v>
      </c>
      <c r="L121">
        <f t="shared" si="45"/>
        <v>100</v>
      </c>
      <c r="M121">
        <f t="shared" si="46"/>
        <v>0</v>
      </c>
      <c r="N121">
        <f t="shared" si="47"/>
        <v>0</v>
      </c>
      <c r="O121" s="1">
        <f>'Input Data2'!C116/1000</f>
        <v>0.0778</v>
      </c>
      <c r="P121" s="1">
        <f>'Input Data2'!D116</f>
        <v>0.63</v>
      </c>
      <c r="Q121">
        <f>'Input Data2'!E116</f>
        <v>3.941</v>
      </c>
      <c r="R121">
        <f>'Input Data2'!F116</f>
        <v>1.106</v>
      </c>
      <c r="S121">
        <f t="shared" si="44"/>
        <v>0</v>
      </c>
      <c r="T121" s="41">
        <f t="shared" si="48"/>
        <v>0</v>
      </c>
      <c r="U121">
        <f t="shared" si="49"/>
        <v>0</v>
      </c>
      <c r="V121">
        <f t="shared" si="50"/>
        <v>0</v>
      </c>
      <c r="W121">
        <f t="shared" si="51"/>
        <v>0</v>
      </c>
      <c r="X121">
        <f t="shared" si="52"/>
        <v>0</v>
      </c>
      <c r="Y121">
        <f t="shared" si="53"/>
        <v>0</v>
      </c>
      <c r="Z121">
        <f t="shared" si="54"/>
        <v>0</v>
      </c>
      <c r="AA121">
        <f t="shared" si="55"/>
        <v>0</v>
      </c>
      <c r="AB121" t="e">
        <f t="shared" si="56"/>
        <v>#DIV/0!</v>
      </c>
      <c r="AC121">
        <f t="shared" si="57"/>
        <v>0</v>
      </c>
      <c r="AD121">
        <f t="shared" si="58"/>
        <v>0</v>
      </c>
      <c r="AE121">
        <f t="shared" si="59"/>
        <v>0</v>
      </c>
    </row>
    <row r="122" spans="1:31">
      <c r="A122">
        <f>'Input Data'!A121</f>
        <v>0</v>
      </c>
      <c r="B122" s="40">
        <f>'Input Data'!B121</f>
        <v>0</v>
      </c>
      <c r="C122">
        <f>'Input Data'!C121</f>
        <v>0</v>
      </c>
      <c r="D122">
        <f>'Input Data'!D121</f>
        <v>0</v>
      </c>
      <c r="E122">
        <f>'Input Data'!E121</f>
        <v>0</v>
      </c>
      <c r="F122">
        <f>'Input Data'!F121</f>
        <v>0</v>
      </c>
      <c r="G122">
        <f>'Input Data'!G121</f>
        <v>0</v>
      </c>
      <c r="H122">
        <f>'Input Data'!H121</f>
        <v>0</v>
      </c>
      <c r="I122">
        <f>'Input Data'!I121</f>
        <v>0</v>
      </c>
      <c r="J122">
        <f>'Input Data'!J121</f>
        <v>0</v>
      </c>
      <c r="K122">
        <f>'Input Data'!K121</f>
        <v>0</v>
      </c>
      <c r="L122">
        <f t="shared" si="45"/>
        <v>100</v>
      </c>
      <c r="M122">
        <f t="shared" si="46"/>
        <v>0</v>
      </c>
      <c r="N122">
        <f t="shared" si="47"/>
        <v>0</v>
      </c>
      <c r="O122" s="1">
        <f>'Input Data2'!C117/1000</f>
        <v>0.0778</v>
      </c>
      <c r="P122" s="1">
        <f>'Input Data2'!D117</f>
        <v>0.63</v>
      </c>
      <c r="Q122">
        <f>'Input Data2'!E117</f>
        <v>3.941</v>
      </c>
      <c r="R122">
        <f>'Input Data2'!F117</f>
        <v>1.106</v>
      </c>
      <c r="S122">
        <f t="shared" si="44"/>
        <v>0</v>
      </c>
      <c r="T122" s="41">
        <f t="shared" si="48"/>
        <v>0</v>
      </c>
      <c r="U122">
        <f t="shared" si="49"/>
        <v>0</v>
      </c>
      <c r="V122">
        <f t="shared" si="50"/>
        <v>0</v>
      </c>
      <c r="W122">
        <f t="shared" si="51"/>
        <v>0</v>
      </c>
      <c r="X122">
        <f t="shared" si="52"/>
        <v>0</v>
      </c>
      <c r="Y122">
        <f t="shared" si="53"/>
        <v>0</v>
      </c>
      <c r="Z122">
        <f t="shared" si="54"/>
        <v>0</v>
      </c>
      <c r="AA122">
        <f t="shared" si="55"/>
        <v>0</v>
      </c>
      <c r="AB122" t="e">
        <f t="shared" si="56"/>
        <v>#DIV/0!</v>
      </c>
      <c r="AC122">
        <f t="shared" si="57"/>
        <v>0</v>
      </c>
      <c r="AD122">
        <f t="shared" si="58"/>
        <v>0</v>
      </c>
      <c r="AE122">
        <f t="shared" si="59"/>
        <v>0</v>
      </c>
    </row>
    <row r="123" spans="1:31">
      <c r="A123">
        <f>'Input Data'!A122</f>
        <v>0</v>
      </c>
      <c r="B123" s="40">
        <f>'Input Data'!B122</f>
        <v>0</v>
      </c>
      <c r="C123">
        <f>'Input Data'!C122</f>
        <v>0</v>
      </c>
      <c r="D123">
        <f>'Input Data'!D122</f>
        <v>0</v>
      </c>
      <c r="E123">
        <f>'Input Data'!E122</f>
        <v>0</v>
      </c>
      <c r="F123">
        <f>'Input Data'!F122</f>
        <v>0</v>
      </c>
      <c r="G123">
        <f>'Input Data'!G122</f>
        <v>0</v>
      </c>
      <c r="H123">
        <f>'Input Data'!H122</f>
        <v>0</v>
      </c>
      <c r="I123">
        <f>'Input Data'!I122</f>
        <v>0</v>
      </c>
      <c r="J123">
        <f>'Input Data'!J122</f>
        <v>0</v>
      </c>
      <c r="K123">
        <f>'Input Data'!K122</f>
        <v>0</v>
      </c>
      <c r="L123">
        <f t="shared" si="45"/>
        <v>100</v>
      </c>
      <c r="M123">
        <f t="shared" si="46"/>
        <v>0</v>
      </c>
      <c r="N123">
        <f t="shared" si="47"/>
        <v>0</v>
      </c>
      <c r="O123" s="1">
        <f>'Input Data2'!C118/1000</f>
        <v>0.0778</v>
      </c>
      <c r="P123" s="1">
        <f>'Input Data2'!D118</f>
        <v>0.63</v>
      </c>
      <c r="Q123">
        <f>'Input Data2'!E118</f>
        <v>3.941</v>
      </c>
      <c r="R123">
        <f>'Input Data2'!F118</f>
        <v>1.106</v>
      </c>
      <c r="S123">
        <f t="shared" si="44"/>
        <v>0</v>
      </c>
      <c r="T123" s="41">
        <f t="shared" si="48"/>
        <v>0</v>
      </c>
      <c r="U123">
        <f t="shared" si="49"/>
        <v>0</v>
      </c>
      <c r="V123">
        <f t="shared" si="50"/>
        <v>0</v>
      </c>
      <c r="W123">
        <f t="shared" si="51"/>
        <v>0</v>
      </c>
      <c r="X123">
        <f t="shared" si="52"/>
        <v>0</v>
      </c>
      <c r="Y123">
        <f t="shared" si="53"/>
        <v>0</v>
      </c>
      <c r="Z123">
        <f t="shared" si="54"/>
        <v>0</v>
      </c>
      <c r="AA123">
        <f t="shared" si="55"/>
        <v>0</v>
      </c>
      <c r="AB123" t="e">
        <f t="shared" si="56"/>
        <v>#DIV/0!</v>
      </c>
      <c r="AC123">
        <f t="shared" si="57"/>
        <v>0</v>
      </c>
      <c r="AD123">
        <f t="shared" si="58"/>
        <v>0</v>
      </c>
      <c r="AE123">
        <f t="shared" si="59"/>
        <v>0</v>
      </c>
    </row>
    <row r="124" spans="1:31">
      <c r="A124">
        <f>'Input Data'!A123</f>
        <v>0</v>
      </c>
      <c r="B124" s="40">
        <f>'Input Data'!B123</f>
        <v>0</v>
      </c>
      <c r="C124">
        <f>'Input Data'!C123</f>
        <v>0</v>
      </c>
      <c r="D124">
        <f>'Input Data'!D123</f>
        <v>0</v>
      </c>
      <c r="E124">
        <f>'Input Data'!E123</f>
        <v>0</v>
      </c>
      <c r="F124">
        <f>'Input Data'!F123</f>
        <v>0</v>
      </c>
      <c r="G124">
        <f>'Input Data'!G123</f>
        <v>0</v>
      </c>
      <c r="H124">
        <f>'Input Data'!H123</f>
        <v>0</v>
      </c>
      <c r="I124">
        <f>'Input Data'!I123</f>
        <v>0</v>
      </c>
      <c r="J124">
        <f>'Input Data'!J123</f>
        <v>0</v>
      </c>
      <c r="K124">
        <f>'Input Data'!K123</f>
        <v>0</v>
      </c>
      <c r="L124">
        <f t="shared" si="45"/>
        <v>100</v>
      </c>
      <c r="M124">
        <f t="shared" si="46"/>
        <v>0</v>
      </c>
      <c r="N124">
        <f t="shared" si="47"/>
        <v>0</v>
      </c>
      <c r="O124" s="1">
        <f>'Input Data2'!C119/1000</f>
        <v>0.0778</v>
      </c>
      <c r="P124" s="1">
        <f>'Input Data2'!D119</f>
        <v>0.63</v>
      </c>
      <c r="Q124">
        <f>'Input Data2'!E119</f>
        <v>3.941</v>
      </c>
      <c r="R124">
        <f>'Input Data2'!F119</f>
        <v>1.106</v>
      </c>
      <c r="S124">
        <f t="shared" si="44"/>
        <v>0</v>
      </c>
      <c r="T124" s="41">
        <f t="shared" si="48"/>
        <v>0</v>
      </c>
      <c r="U124">
        <f t="shared" si="49"/>
        <v>0</v>
      </c>
      <c r="V124">
        <f t="shared" si="50"/>
        <v>0</v>
      </c>
      <c r="W124">
        <f t="shared" si="51"/>
        <v>0</v>
      </c>
      <c r="X124">
        <f t="shared" si="52"/>
        <v>0</v>
      </c>
      <c r="Y124">
        <f t="shared" si="53"/>
        <v>0</v>
      </c>
      <c r="Z124">
        <f t="shared" si="54"/>
        <v>0</v>
      </c>
      <c r="AA124">
        <f t="shared" si="55"/>
        <v>0</v>
      </c>
      <c r="AB124" t="e">
        <f t="shared" si="56"/>
        <v>#DIV/0!</v>
      </c>
      <c r="AC124">
        <f t="shared" si="57"/>
        <v>0</v>
      </c>
      <c r="AD124">
        <f t="shared" si="58"/>
        <v>0</v>
      </c>
      <c r="AE124">
        <f t="shared" si="59"/>
        <v>0</v>
      </c>
    </row>
    <row r="125" spans="1:31">
      <c r="A125">
        <f>'Input Data'!A124</f>
        <v>0</v>
      </c>
      <c r="B125" s="40">
        <f>'Input Data'!B124</f>
        <v>0</v>
      </c>
      <c r="C125">
        <f>'Input Data'!C124</f>
        <v>0</v>
      </c>
      <c r="D125">
        <f>'Input Data'!D124</f>
        <v>0</v>
      </c>
      <c r="E125">
        <f>'Input Data'!E124</f>
        <v>0</v>
      </c>
      <c r="F125">
        <f>'Input Data'!F124</f>
        <v>0</v>
      </c>
      <c r="G125">
        <f>'Input Data'!G124</f>
        <v>0</v>
      </c>
      <c r="H125">
        <f>'Input Data'!H124</f>
        <v>0</v>
      </c>
      <c r="I125">
        <f>'Input Data'!I124</f>
        <v>0</v>
      </c>
      <c r="J125">
        <f>'Input Data'!J124</f>
        <v>0</v>
      </c>
      <c r="K125">
        <f>'Input Data'!K124</f>
        <v>0</v>
      </c>
      <c r="L125">
        <f t="shared" si="45"/>
        <v>100</v>
      </c>
      <c r="M125">
        <f t="shared" si="46"/>
        <v>0</v>
      </c>
      <c r="N125">
        <f t="shared" si="47"/>
        <v>0</v>
      </c>
      <c r="O125" s="1">
        <f>'Input Data2'!C120/1000</f>
        <v>0.0778</v>
      </c>
      <c r="P125" s="1">
        <f>'Input Data2'!D120</f>
        <v>0.63</v>
      </c>
      <c r="Q125">
        <f>'Input Data2'!E120</f>
        <v>3.941</v>
      </c>
      <c r="R125">
        <f>'Input Data2'!F120</f>
        <v>1.106</v>
      </c>
      <c r="S125">
        <f t="shared" si="44"/>
        <v>0</v>
      </c>
      <c r="T125" s="41">
        <f t="shared" si="48"/>
        <v>0</v>
      </c>
      <c r="U125">
        <f t="shared" si="49"/>
        <v>0</v>
      </c>
      <c r="V125">
        <f t="shared" si="50"/>
        <v>0</v>
      </c>
      <c r="W125">
        <f t="shared" si="51"/>
        <v>0</v>
      </c>
      <c r="X125">
        <f t="shared" si="52"/>
        <v>0</v>
      </c>
      <c r="Y125">
        <f t="shared" si="53"/>
        <v>0</v>
      </c>
      <c r="Z125">
        <f t="shared" si="54"/>
        <v>0</v>
      </c>
      <c r="AA125">
        <f t="shared" si="55"/>
        <v>0</v>
      </c>
      <c r="AB125" t="e">
        <f t="shared" si="56"/>
        <v>#DIV/0!</v>
      </c>
      <c r="AC125">
        <f t="shared" si="57"/>
        <v>0</v>
      </c>
      <c r="AD125">
        <f t="shared" si="58"/>
        <v>0</v>
      </c>
      <c r="AE125">
        <f t="shared" si="59"/>
        <v>0</v>
      </c>
    </row>
    <row r="126" spans="1:31">
      <c r="A126">
        <f>'Input Data'!A125</f>
        <v>0</v>
      </c>
      <c r="B126" s="40">
        <f>'Input Data'!B125</f>
        <v>0</v>
      </c>
      <c r="C126">
        <f>'Input Data'!C125</f>
        <v>0</v>
      </c>
      <c r="D126">
        <f>'Input Data'!D125</f>
        <v>0</v>
      </c>
      <c r="E126">
        <f>'Input Data'!E125</f>
        <v>0</v>
      </c>
      <c r="F126">
        <f>'Input Data'!F125</f>
        <v>0</v>
      </c>
      <c r="G126">
        <f>'Input Data'!G125</f>
        <v>0</v>
      </c>
      <c r="H126">
        <f>'Input Data'!H125</f>
        <v>0</v>
      </c>
      <c r="I126">
        <f>'Input Data'!I125</f>
        <v>0</v>
      </c>
      <c r="J126">
        <f>'Input Data'!J125</f>
        <v>0</v>
      </c>
      <c r="K126">
        <f>'Input Data'!K125</f>
        <v>0</v>
      </c>
      <c r="L126">
        <f t="shared" si="45"/>
        <v>100</v>
      </c>
      <c r="M126">
        <f t="shared" si="46"/>
        <v>0</v>
      </c>
      <c r="N126">
        <f t="shared" si="47"/>
        <v>0</v>
      </c>
      <c r="O126" s="1">
        <f>'Input Data2'!C121/1000</f>
        <v>0.0778</v>
      </c>
      <c r="P126" s="1">
        <f>'Input Data2'!D121</f>
        <v>0.63</v>
      </c>
      <c r="Q126">
        <f>'Input Data2'!E121</f>
        <v>3.941</v>
      </c>
      <c r="R126">
        <f>'Input Data2'!F121</f>
        <v>1.106</v>
      </c>
      <c r="S126">
        <f t="shared" si="44"/>
        <v>0</v>
      </c>
      <c r="T126" s="41">
        <f t="shared" si="48"/>
        <v>0</v>
      </c>
      <c r="U126">
        <f t="shared" si="49"/>
        <v>0</v>
      </c>
      <c r="V126">
        <f t="shared" si="50"/>
        <v>0</v>
      </c>
      <c r="W126">
        <f t="shared" si="51"/>
        <v>0</v>
      </c>
      <c r="X126">
        <f t="shared" si="52"/>
        <v>0</v>
      </c>
      <c r="Y126">
        <f t="shared" si="53"/>
        <v>0</v>
      </c>
      <c r="Z126">
        <f t="shared" si="54"/>
        <v>0</v>
      </c>
      <c r="AA126">
        <f t="shared" si="55"/>
        <v>0</v>
      </c>
      <c r="AB126" t="e">
        <f t="shared" si="56"/>
        <v>#DIV/0!</v>
      </c>
      <c r="AC126">
        <f t="shared" si="57"/>
        <v>0</v>
      </c>
      <c r="AD126">
        <f t="shared" si="58"/>
        <v>0</v>
      </c>
      <c r="AE126">
        <f t="shared" si="59"/>
        <v>0</v>
      </c>
    </row>
    <row r="127" spans="1:31">
      <c r="A127">
        <f>'Input Data'!A126</f>
        <v>0</v>
      </c>
      <c r="B127" s="40">
        <f>'Input Data'!B126</f>
        <v>0</v>
      </c>
      <c r="C127">
        <f>'Input Data'!C126</f>
        <v>0</v>
      </c>
      <c r="D127">
        <f>'Input Data'!D126</f>
        <v>0</v>
      </c>
      <c r="E127">
        <f>'Input Data'!E126</f>
        <v>0</v>
      </c>
      <c r="F127">
        <f>'Input Data'!F126</f>
        <v>0</v>
      </c>
      <c r="G127">
        <f>'Input Data'!G126</f>
        <v>0</v>
      </c>
      <c r="H127">
        <f>'Input Data'!H126</f>
        <v>0</v>
      </c>
      <c r="I127">
        <f>'Input Data'!I126</f>
        <v>0</v>
      </c>
      <c r="J127">
        <f>'Input Data'!J126</f>
        <v>0</v>
      </c>
      <c r="K127">
        <f>'Input Data'!K126</f>
        <v>0</v>
      </c>
      <c r="L127">
        <f t="shared" si="45"/>
        <v>100</v>
      </c>
      <c r="M127">
        <f t="shared" si="46"/>
        <v>0</v>
      </c>
      <c r="N127">
        <f t="shared" si="47"/>
        <v>0</v>
      </c>
      <c r="O127" s="1">
        <f>'Input Data2'!C122/1000</f>
        <v>0.0778</v>
      </c>
      <c r="P127" s="1">
        <f>'Input Data2'!D122</f>
        <v>0.63</v>
      </c>
      <c r="Q127">
        <f>'Input Data2'!E122</f>
        <v>3.941</v>
      </c>
      <c r="R127">
        <f>'Input Data2'!F122</f>
        <v>1.106</v>
      </c>
      <c r="S127">
        <f t="shared" si="44"/>
        <v>0</v>
      </c>
      <c r="T127" s="41">
        <f t="shared" si="48"/>
        <v>0</v>
      </c>
      <c r="U127">
        <f t="shared" si="49"/>
        <v>0</v>
      </c>
      <c r="V127">
        <f t="shared" si="50"/>
        <v>0</v>
      </c>
      <c r="W127">
        <f t="shared" si="51"/>
        <v>0</v>
      </c>
      <c r="X127">
        <f t="shared" si="52"/>
        <v>0</v>
      </c>
      <c r="Y127">
        <f t="shared" si="53"/>
        <v>0</v>
      </c>
      <c r="Z127">
        <f t="shared" si="54"/>
        <v>0</v>
      </c>
      <c r="AA127">
        <f t="shared" si="55"/>
        <v>0</v>
      </c>
      <c r="AB127" t="e">
        <f t="shared" si="56"/>
        <v>#DIV/0!</v>
      </c>
      <c r="AC127">
        <f t="shared" si="57"/>
        <v>0</v>
      </c>
      <c r="AD127">
        <f t="shared" si="58"/>
        <v>0</v>
      </c>
      <c r="AE127">
        <f t="shared" si="59"/>
        <v>0</v>
      </c>
    </row>
    <row r="128" spans="1:31">
      <c r="A128">
        <f>'Input Data'!A127</f>
        <v>0</v>
      </c>
      <c r="B128" s="40">
        <f>'Input Data'!B127</f>
        <v>0</v>
      </c>
      <c r="C128">
        <f>'Input Data'!C127</f>
        <v>0</v>
      </c>
      <c r="D128">
        <f>'Input Data'!D127</f>
        <v>0</v>
      </c>
      <c r="E128">
        <f>'Input Data'!E127</f>
        <v>0</v>
      </c>
      <c r="F128">
        <f>'Input Data'!F127</f>
        <v>0</v>
      </c>
      <c r="G128">
        <f>'Input Data'!G127</f>
        <v>0</v>
      </c>
      <c r="H128">
        <f>'Input Data'!H127</f>
        <v>0</v>
      </c>
      <c r="I128">
        <f>'Input Data'!I127</f>
        <v>0</v>
      </c>
      <c r="J128">
        <f>'Input Data'!J127</f>
        <v>0</v>
      </c>
      <c r="K128">
        <f>'Input Data'!K127</f>
        <v>0</v>
      </c>
      <c r="L128">
        <f t="shared" si="45"/>
        <v>100</v>
      </c>
      <c r="M128">
        <f t="shared" si="46"/>
        <v>0</v>
      </c>
      <c r="N128">
        <f t="shared" si="47"/>
        <v>0</v>
      </c>
      <c r="O128" s="1">
        <f>'Input Data2'!C123/1000</f>
        <v>0.0778</v>
      </c>
      <c r="P128" s="1">
        <f>'Input Data2'!D123</f>
        <v>0.63</v>
      </c>
      <c r="Q128">
        <f>'Input Data2'!E123</f>
        <v>3.941</v>
      </c>
      <c r="R128">
        <f>'Input Data2'!F123</f>
        <v>1.106</v>
      </c>
      <c r="S128">
        <f t="shared" si="44"/>
        <v>0</v>
      </c>
      <c r="T128" s="41">
        <f t="shared" si="48"/>
        <v>0</v>
      </c>
      <c r="U128">
        <f t="shared" si="49"/>
        <v>0</v>
      </c>
      <c r="V128">
        <f t="shared" si="50"/>
        <v>0</v>
      </c>
      <c r="W128">
        <f t="shared" si="51"/>
        <v>0</v>
      </c>
      <c r="X128">
        <f t="shared" si="52"/>
        <v>0</v>
      </c>
      <c r="Y128">
        <f t="shared" si="53"/>
        <v>0</v>
      </c>
      <c r="Z128">
        <f t="shared" si="54"/>
        <v>0</v>
      </c>
      <c r="AA128">
        <f t="shared" si="55"/>
        <v>0</v>
      </c>
      <c r="AB128" t="e">
        <f t="shared" si="56"/>
        <v>#DIV/0!</v>
      </c>
      <c r="AC128">
        <f t="shared" si="57"/>
        <v>0</v>
      </c>
      <c r="AD128">
        <f t="shared" si="58"/>
        <v>0</v>
      </c>
      <c r="AE128">
        <f t="shared" si="59"/>
        <v>0</v>
      </c>
    </row>
    <row r="129" spans="1:31">
      <c r="A129">
        <f>'Input Data'!A128</f>
        <v>0</v>
      </c>
      <c r="B129" s="40">
        <f>'Input Data'!B128</f>
        <v>0</v>
      </c>
      <c r="C129">
        <f>'Input Data'!C128</f>
        <v>0</v>
      </c>
      <c r="D129">
        <f>'Input Data'!D128</f>
        <v>0</v>
      </c>
      <c r="E129">
        <f>'Input Data'!E128</f>
        <v>0</v>
      </c>
      <c r="F129">
        <f>'Input Data'!F128</f>
        <v>0</v>
      </c>
      <c r="G129">
        <f>'Input Data'!G128</f>
        <v>0</v>
      </c>
      <c r="H129">
        <f>'Input Data'!H128</f>
        <v>0</v>
      </c>
      <c r="I129">
        <f>'Input Data'!I128</f>
        <v>0</v>
      </c>
      <c r="J129">
        <f>'Input Data'!J128</f>
        <v>0</v>
      </c>
      <c r="K129">
        <f>'Input Data'!K128</f>
        <v>0</v>
      </c>
      <c r="L129">
        <f t="shared" si="45"/>
        <v>100</v>
      </c>
      <c r="M129">
        <f t="shared" si="46"/>
        <v>0</v>
      </c>
      <c r="N129">
        <f t="shared" si="47"/>
        <v>0</v>
      </c>
      <c r="O129" s="1">
        <f>'Input Data2'!C124/1000</f>
        <v>0.0778</v>
      </c>
      <c r="P129" s="1">
        <f>'Input Data2'!D124</f>
        <v>0.63</v>
      </c>
      <c r="Q129">
        <f>'Input Data2'!E124</f>
        <v>3.941</v>
      </c>
      <c r="R129">
        <f>'Input Data2'!F124</f>
        <v>1.106</v>
      </c>
      <c r="S129">
        <f t="shared" si="44"/>
        <v>0</v>
      </c>
      <c r="T129" s="41">
        <f t="shared" si="48"/>
        <v>0</v>
      </c>
      <c r="U129">
        <f t="shared" si="49"/>
        <v>0</v>
      </c>
      <c r="V129">
        <f t="shared" si="50"/>
        <v>0</v>
      </c>
      <c r="W129">
        <f t="shared" si="51"/>
        <v>0</v>
      </c>
      <c r="X129">
        <f t="shared" si="52"/>
        <v>0</v>
      </c>
      <c r="Y129">
        <f t="shared" si="53"/>
        <v>0</v>
      </c>
      <c r="Z129">
        <f t="shared" si="54"/>
        <v>0</v>
      </c>
      <c r="AA129">
        <f t="shared" si="55"/>
        <v>0</v>
      </c>
      <c r="AB129" t="e">
        <f t="shared" si="56"/>
        <v>#DIV/0!</v>
      </c>
      <c r="AC129">
        <f t="shared" si="57"/>
        <v>0</v>
      </c>
      <c r="AD129">
        <f t="shared" si="58"/>
        <v>0</v>
      </c>
      <c r="AE129">
        <f t="shared" si="59"/>
        <v>0</v>
      </c>
    </row>
    <row r="130" spans="1:31">
      <c r="A130">
        <f>'Input Data'!A129</f>
        <v>0</v>
      </c>
      <c r="B130" s="40">
        <f>'Input Data'!B129</f>
        <v>0</v>
      </c>
      <c r="C130">
        <f>'Input Data'!C129</f>
        <v>0</v>
      </c>
      <c r="D130">
        <f>'Input Data'!D129</f>
        <v>0</v>
      </c>
      <c r="E130">
        <f>'Input Data'!E129</f>
        <v>0</v>
      </c>
      <c r="F130">
        <f>'Input Data'!F129</f>
        <v>0</v>
      </c>
      <c r="G130">
        <f>'Input Data'!G129</f>
        <v>0</v>
      </c>
      <c r="H130">
        <f>'Input Data'!H129</f>
        <v>0</v>
      </c>
      <c r="I130">
        <f>'Input Data'!I129</f>
        <v>0</v>
      </c>
      <c r="J130">
        <f>'Input Data'!J129</f>
        <v>0</v>
      </c>
      <c r="K130">
        <f>'Input Data'!K129</f>
        <v>0</v>
      </c>
      <c r="L130">
        <f t="shared" si="45"/>
        <v>100</v>
      </c>
      <c r="M130">
        <f t="shared" si="46"/>
        <v>0</v>
      </c>
      <c r="N130">
        <f t="shared" si="47"/>
        <v>0</v>
      </c>
      <c r="O130" s="1">
        <f>'Input Data2'!C125/1000</f>
        <v>0.0778</v>
      </c>
      <c r="P130" s="1">
        <f>'Input Data2'!D125</f>
        <v>0.63</v>
      </c>
      <c r="Q130">
        <f>'Input Data2'!E125</f>
        <v>3.941</v>
      </c>
      <c r="R130">
        <f>'Input Data2'!F125</f>
        <v>1.106</v>
      </c>
      <c r="S130">
        <f t="shared" si="44"/>
        <v>0</v>
      </c>
      <c r="T130" s="41">
        <f t="shared" si="48"/>
        <v>0</v>
      </c>
      <c r="U130">
        <f t="shared" si="49"/>
        <v>0</v>
      </c>
      <c r="V130">
        <f t="shared" si="50"/>
        <v>0</v>
      </c>
      <c r="W130">
        <f t="shared" si="51"/>
        <v>0</v>
      </c>
      <c r="X130">
        <f t="shared" si="52"/>
        <v>0</v>
      </c>
      <c r="Y130">
        <f t="shared" si="53"/>
        <v>0</v>
      </c>
      <c r="Z130">
        <f t="shared" si="54"/>
        <v>0</v>
      </c>
      <c r="AA130">
        <f t="shared" si="55"/>
        <v>0</v>
      </c>
      <c r="AB130" t="e">
        <f t="shared" si="56"/>
        <v>#DIV/0!</v>
      </c>
      <c r="AC130">
        <f t="shared" si="57"/>
        <v>0</v>
      </c>
      <c r="AD130">
        <f t="shared" si="58"/>
        <v>0</v>
      </c>
      <c r="AE130">
        <f t="shared" si="59"/>
        <v>0</v>
      </c>
    </row>
    <row r="131" spans="1:31">
      <c r="A131">
        <f>'Input Data'!A130</f>
        <v>0</v>
      </c>
      <c r="B131" s="40">
        <f>'Input Data'!B130</f>
        <v>0</v>
      </c>
      <c r="C131">
        <f>'Input Data'!C130</f>
        <v>0</v>
      </c>
      <c r="D131">
        <f>'Input Data'!D130</f>
        <v>0</v>
      </c>
      <c r="E131">
        <f>'Input Data'!E130</f>
        <v>0</v>
      </c>
      <c r="F131">
        <f>'Input Data'!F130</f>
        <v>0</v>
      </c>
      <c r="G131">
        <f>'Input Data'!G130</f>
        <v>0</v>
      </c>
      <c r="H131">
        <f>'Input Data'!H130</f>
        <v>0</v>
      </c>
      <c r="I131">
        <f>'Input Data'!I130</f>
        <v>0</v>
      </c>
      <c r="J131">
        <f>'Input Data'!J130</f>
        <v>0</v>
      </c>
      <c r="K131">
        <f>'Input Data'!K130</f>
        <v>0</v>
      </c>
      <c r="L131">
        <f t="shared" si="45"/>
        <v>100</v>
      </c>
      <c r="M131">
        <f t="shared" si="46"/>
        <v>0</v>
      </c>
      <c r="N131">
        <f t="shared" si="47"/>
        <v>0</v>
      </c>
      <c r="O131" s="1">
        <f>'Input Data2'!C126/1000</f>
        <v>0.0778</v>
      </c>
      <c r="P131" s="1">
        <f>'Input Data2'!D126</f>
        <v>0.63</v>
      </c>
      <c r="Q131">
        <f>'Input Data2'!E126</f>
        <v>3.941</v>
      </c>
      <c r="R131">
        <f>'Input Data2'!F126</f>
        <v>1.106</v>
      </c>
      <c r="S131">
        <f t="shared" si="44"/>
        <v>0</v>
      </c>
      <c r="T131" s="41">
        <f t="shared" si="48"/>
        <v>0</v>
      </c>
      <c r="U131">
        <f t="shared" si="49"/>
        <v>0</v>
      </c>
      <c r="V131">
        <f t="shared" si="50"/>
        <v>0</v>
      </c>
      <c r="W131">
        <f t="shared" si="51"/>
        <v>0</v>
      </c>
      <c r="X131">
        <f t="shared" si="52"/>
        <v>0</v>
      </c>
      <c r="Y131">
        <f t="shared" si="53"/>
        <v>0</v>
      </c>
      <c r="Z131">
        <f t="shared" si="54"/>
        <v>0</v>
      </c>
      <c r="AA131">
        <f t="shared" si="55"/>
        <v>0</v>
      </c>
      <c r="AB131" t="e">
        <f t="shared" si="56"/>
        <v>#DIV/0!</v>
      </c>
      <c r="AC131">
        <f t="shared" si="57"/>
        <v>0</v>
      </c>
      <c r="AD131">
        <f t="shared" si="58"/>
        <v>0</v>
      </c>
      <c r="AE131">
        <f t="shared" si="59"/>
        <v>0</v>
      </c>
    </row>
    <row r="132" spans="1:31">
      <c r="A132">
        <f>'Input Data'!A131</f>
        <v>0</v>
      </c>
      <c r="B132" s="40">
        <f>'Input Data'!B131</f>
        <v>0</v>
      </c>
      <c r="C132">
        <f>'Input Data'!C131</f>
        <v>0</v>
      </c>
      <c r="D132">
        <f>'Input Data'!D131</f>
        <v>0</v>
      </c>
      <c r="E132">
        <f>'Input Data'!E131</f>
        <v>0</v>
      </c>
      <c r="F132">
        <f>'Input Data'!F131</f>
        <v>0</v>
      </c>
      <c r="G132">
        <f>'Input Data'!G131</f>
        <v>0</v>
      </c>
      <c r="H132">
        <f>'Input Data'!H131</f>
        <v>0</v>
      </c>
      <c r="I132">
        <f>'Input Data'!I131</f>
        <v>0</v>
      </c>
      <c r="J132">
        <f>'Input Data'!J131</f>
        <v>0</v>
      </c>
      <c r="K132">
        <f>'Input Data'!K131</f>
        <v>0</v>
      </c>
      <c r="L132">
        <f t="shared" si="45"/>
        <v>100</v>
      </c>
      <c r="M132">
        <f t="shared" si="46"/>
        <v>0</v>
      </c>
      <c r="N132">
        <f t="shared" si="47"/>
        <v>0</v>
      </c>
      <c r="O132" s="1">
        <f>'Input Data2'!C127/1000</f>
        <v>0.0778</v>
      </c>
      <c r="P132" s="1">
        <f>'Input Data2'!D127</f>
        <v>0.63</v>
      </c>
      <c r="Q132">
        <f>'Input Data2'!E127</f>
        <v>3.941</v>
      </c>
      <c r="R132">
        <f>'Input Data2'!F127</f>
        <v>1.106</v>
      </c>
      <c r="S132">
        <f t="shared" si="44"/>
        <v>0</v>
      </c>
      <c r="T132" s="41">
        <f t="shared" si="48"/>
        <v>0</v>
      </c>
      <c r="U132">
        <f t="shared" si="49"/>
        <v>0</v>
      </c>
      <c r="V132">
        <f t="shared" si="50"/>
        <v>0</v>
      </c>
      <c r="W132">
        <f t="shared" si="51"/>
        <v>0</v>
      </c>
      <c r="X132">
        <f t="shared" si="52"/>
        <v>0</v>
      </c>
      <c r="Y132">
        <f t="shared" si="53"/>
        <v>0</v>
      </c>
      <c r="Z132">
        <f t="shared" si="54"/>
        <v>0</v>
      </c>
      <c r="AA132">
        <f t="shared" si="55"/>
        <v>0</v>
      </c>
      <c r="AB132" t="e">
        <f t="shared" si="56"/>
        <v>#DIV/0!</v>
      </c>
      <c r="AC132">
        <f t="shared" si="57"/>
        <v>0</v>
      </c>
      <c r="AD132">
        <f t="shared" si="58"/>
        <v>0</v>
      </c>
      <c r="AE132">
        <f t="shared" si="59"/>
        <v>0</v>
      </c>
    </row>
    <row r="133" spans="1:31">
      <c r="A133">
        <f>'Input Data'!A132</f>
        <v>0</v>
      </c>
      <c r="B133" s="40">
        <f>'Input Data'!B132</f>
        <v>0</v>
      </c>
      <c r="C133">
        <f>'Input Data'!C132</f>
        <v>0</v>
      </c>
      <c r="D133">
        <f>'Input Data'!D132</f>
        <v>0</v>
      </c>
      <c r="E133">
        <f>'Input Data'!E132</f>
        <v>0</v>
      </c>
      <c r="F133">
        <f>'Input Data'!F132</f>
        <v>0</v>
      </c>
      <c r="G133">
        <f>'Input Data'!G132</f>
        <v>0</v>
      </c>
      <c r="H133">
        <f>'Input Data'!H132</f>
        <v>0</v>
      </c>
      <c r="I133">
        <f>'Input Data'!I132</f>
        <v>0</v>
      </c>
      <c r="J133">
        <f>'Input Data'!J132</f>
        <v>0</v>
      </c>
      <c r="K133">
        <f>'Input Data'!K132</f>
        <v>0</v>
      </c>
      <c r="L133">
        <f t="shared" si="45"/>
        <v>100</v>
      </c>
      <c r="M133">
        <f t="shared" si="46"/>
        <v>0</v>
      </c>
      <c r="N133">
        <f t="shared" si="47"/>
        <v>0</v>
      </c>
      <c r="O133" s="1">
        <f>'Input Data2'!C128/1000</f>
        <v>0.0778</v>
      </c>
      <c r="P133" s="1">
        <f>'Input Data2'!D128</f>
        <v>0.63</v>
      </c>
      <c r="Q133">
        <f>'Input Data2'!E128</f>
        <v>3.941</v>
      </c>
      <c r="R133">
        <f>'Input Data2'!F128</f>
        <v>1.106</v>
      </c>
      <c r="S133">
        <f t="shared" si="44"/>
        <v>0</v>
      </c>
      <c r="T133" s="41">
        <f t="shared" si="48"/>
        <v>0</v>
      </c>
      <c r="U133">
        <f t="shared" si="49"/>
        <v>0</v>
      </c>
      <c r="V133">
        <f t="shared" si="50"/>
        <v>0</v>
      </c>
      <c r="W133">
        <f t="shared" si="51"/>
        <v>0</v>
      </c>
      <c r="X133">
        <f t="shared" si="52"/>
        <v>0</v>
      </c>
      <c r="Y133">
        <f t="shared" si="53"/>
        <v>0</v>
      </c>
      <c r="Z133">
        <f t="shared" si="54"/>
        <v>0</v>
      </c>
      <c r="AA133">
        <f t="shared" si="55"/>
        <v>0</v>
      </c>
      <c r="AB133" t="e">
        <f t="shared" si="56"/>
        <v>#DIV/0!</v>
      </c>
      <c r="AC133">
        <f t="shared" si="57"/>
        <v>0</v>
      </c>
      <c r="AD133">
        <f t="shared" si="58"/>
        <v>0</v>
      </c>
      <c r="AE133">
        <f t="shared" si="59"/>
        <v>0</v>
      </c>
    </row>
    <row r="134" spans="1:31">
      <c r="A134">
        <f>'Input Data'!A133</f>
        <v>0</v>
      </c>
      <c r="B134" s="40">
        <f>'Input Data'!B133</f>
        <v>0</v>
      </c>
      <c r="C134">
        <f>'Input Data'!C133</f>
        <v>0</v>
      </c>
      <c r="D134">
        <f>'Input Data'!D133</f>
        <v>0</v>
      </c>
      <c r="E134">
        <f>'Input Data'!E133</f>
        <v>0</v>
      </c>
      <c r="F134">
        <f>'Input Data'!F133</f>
        <v>0</v>
      </c>
      <c r="G134">
        <f>'Input Data'!G133</f>
        <v>0</v>
      </c>
      <c r="H134">
        <f>'Input Data'!H133</f>
        <v>0</v>
      </c>
      <c r="I134">
        <f>'Input Data'!I133</f>
        <v>0</v>
      </c>
      <c r="J134">
        <f>'Input Data'!J133</f>
        <v>0</v>
      </c>
      <c r="K134">
        <f>'Input Data'!K133</f>
        <v>0</v>
      </c>
      <c r="L134">
        <f t="shared" si="45"/>
        <v>100</v>
      </c>
      <c r="M134">
        <f t="shared" si="46"/>
        <v>0</v>
      </c>
      <c r="N134">
        <f t="shared" si="47"/>
        <v>0</v>
      </c>
      <c r="O134" s="1">
        <f>'Input Data2'!C129/1000</f>
        <v>0.0778</v>
      </c>
      <c r="P134" s="1">
        <f>'Input Data2'!D129</f>
        <v>0.63</v>
      </c>
      <c r="Q134">
        <f>'Input Data2'!E129</f>
        <v>3.941</v>
      </c>
      <c r="R134">
        <f>'Input Data2'!F129</f>
        <v>1.106</v>
      </c>
      <c r="S134">
        <f t="shared" si="44"/>
        <v>0</v>
      </c>
      <c r="T134" s="41">
        <f t="shared" si="48"/>
        <v>0</v>
      </c>
      <c r="U134">
        <f t="shared" si="49"/>
        <v>0</v>
      </c>
      <c r="V134">
        <f t="shared" si="50"/>
        <v>0</v>
      </c>
      <c r="W134">
        <f t="shared" si="51"/>
        <v>0</v>
      </c>
      <c r="X134">
        <f t="shared" si="52"/>
        <v>0</v>
      </c>
      <c r="Y134">
        <f t="shared" si="53"/>
        <v>0</v>
      </c>
      <c r="Z134">
        <f t="shared" si="54"/>
        <v>0</v>
      </c>
      <c r="AA134">
        <f t="shared" si="55"/>
        <v>0</v>
      </c>
      <c r="AB134" t="e">
        <f t="shared" si="56"/>
        <v>#DIV/0!</v>
      </c>
      <c r="AC134">
        <f t="shared" si="57"/>
        <v>0</v>
      </c>
      <c r="AD134">
        <f t="shared" si="58"/>
        <v>0</v>
      </c>
      <c r="AE134">
        <f t="shared" si="59"/>
        <v>0</v>
      </c>
    </row>
    <row r="135" spans="1:31">
      <c r="A135">
        <f>'Input Data'!A134</f>
        <v>0</v>
      </c>
      <c r="B135" s="40">
        <f>'Input Data'!B134</f>
        <v>0</v>
      </c>
      <c r="C135">
        <f>'Input Data'!C134</f>
        <v>0</v>
      </c>
      <c r="D135">
        <f>'Input Data'!D134</f>
        <v>0</v>
      </c>
      <c r="E135">
        <f>'Input Data'!E134</f>
        <v>0</v>
      </c>
      <c r="F135">
        <f>'Input Data'!F134</f>
        <v>0</v>
      </c>
      <c r="G135">
        <f>'Input Data'!G134</f>
        <v>0</v>
      </c>
      <c r="H135">
        <f>'Input Data'!H134</f>
        <v>0</v>
      </c>
      <c r="I135">
        <f>'Input Data'!I134</f>
        <v>0</v>
      </c>
      <c r="J135">
        <f>'Input Data'!J134</f>
        <v>0</v>
      </c>
      <c r="K135">
        <f>'Input Data'!K134</f>
        <v>0</v>
      </c>
      <c r="L135">
        <f t="shared" si="45"/>
        <v>100</v>
      </c>
      <c r="M135">
        <f t="shared" si="46"/>
        <v>0</v>
      </c>
      <c r="N135">
        <f t="shared" si="47"/>
        <v>0</v>
      </c>
      <c r="O135" s="1">
        <f>'Input Data2'!C130/1000</f>
        <v>0.0778</v>
      </c>
      <c r="P135" s="1">
        <f>'Input Data2'!D130</f>
        <v>0.63</v>
      </c>
      <c r="Q135">
        <f>'Input Data2'!E130</f>
        <v>3.941</v>
      </c>
      <c r="R135">
        <f>'Input Data2'!F130</f>
        <v>1.106</v>
      </c>
      <c r="S135">
        <f t="shared" si="44"/>
        <v>0</v>
      </c>
      <c r="T135" s="41">
        <f t="shared" si="48"/>
        <v>0</v>
      </c>
      <c r="U135">
        <f t="shared" si="49"/>
        <v>0</v>
      </c>
      <c r="V135">
        <f t="shared" si="50"/>
        <v>0</v>
      </c>
      <c r="W135">
        <f t="shared" si="51"/>
        <v>0</v>
      </c>
      <c r="X135">
        <f t="shared" si="52"/>
        <v>0</v>
      </c>
      <c r="Y135">
        <f t="shared" si="53"/>
        <v>0</v>
      </c>
      <c r="Z135">
        <f t="shared" si="54"/>
        <v>0</v>
      </c>
      <c r="AA135">
        <f t="shared" si="55"/>
        <v>0</v>
      </c>
      <c r="AB135" t="e">
        <f t="shared" si="56"/>
        <v>#DIV/0!</v>
      </c>
      <c r="AC135">
        <f t="shared" si="57"/>
        <v>0</v>
      </c>
      <c r="AD135">
        <f t="shared" si="58"/>
        <v>0</v>
      </c>
      <c r="AE135">
        <f t="shared" si="59"/>
        <v>0</v>
      </c>
    </row>
    <row r="136" spans="1:31">
      <c r="A136">
        <f>'Input Data'!A135</f>
        <v>0</v>
      </c>
      <c r="B136" s="40">
        <f>'Input Data'!B135</f>
        <v>0</v>
      </c>
      <c r="C136">
        <f>'Input Data'!C135</f>
        <v>0</v>
      </c>
      <c r="D136">
        <f>'Input Data'!D135</f>
        <v>0</v>
      </c>
      <c r="E136">
        <f>'Input Data'!E135</f>
        <v>0</v>
      </c>
      <c r="F136">
        <f>'Input Data'!F135</f>
        <v>0</v>
      </c>
      <c r="G136">
        <f>'Input Data'!G135</f>
        <v>0</v>
      </c>
      <c r="H136">
        <f>'Input Data'!H135</f>
        <v>0</v>
      </c>
      <c r="I136">
        <f>'Input Data'!I135</f>
        <v>0</v>
      </c>
      <c r="J136">
        <f>'Input Data'!J135</f>
        <v>0</v>
      </c>
      <c r="K136">
        <f>'Input Data'!K135</f>
        <v>0</v>
      </c>
      <c r="L136">
        <f t="shared" si="45"/>
        <v>100</v>
      </c>
      <c r="M136">
        <f t="shared" si="46"/>
        <v>0</v>
      </c>
      <c r="N136">
        <f t="shared" si="47"/>
        <v>0</v>
      </c>
      <c r="O136" s="1">
        <f>'Input Data2'!C131/1000</f>
        <v>0.0778</v>
      </c>
      <c r="P136" s="1">
        <f>'Input Data2'!D131</f>
        <v>0.63</v>
      </c>
      <c r="Q136">
        <f>'Input Data2'!E131</f>
        <v>3.941</v>
      </c>
      <c r="R136">
        <f>'Input Data2'!F131</f>
        <v>1.106</v>
      </c>
      <c r="S136">
        <f t="shared" si="44"/>
        <v>0</v>
      </c>
      <c r="T136" s="41">
        <f t="shared" si="48"/>
        <v>0</v>
      </c>
      <c r="U136">
        <f t="shared" si="49"/>
        <v>0</v>
      </c>
      <c r="V136">
        <f t="shared" si="50"/>
        <v>0</v>
      </c>
      <c r="W136">
        <f t="shared" si="51"/>
        <v>0</v>
      </c>
      <c r="X136">
        <f t="shared" si="52"/>
        <v>0</v>
      </c>
      <c r="Y136">
        <f t="shared" si="53"/>
        <v>0</v>
      </c>
      <c r="Z136">
        <f t="shared" si="54"/>
        <v>0</v>
      </c>
      <c r="AA136">
        <f t="shared" si="55"/>
        <v>0</v>
      </c>
      <c r="AB136" t="e">
        <f t="shared" si="56"/>
        <v>#DIV/0!</v>
      </c>
      <c r="AC136">
        <f t="shared" si="57"/>
        <v>0</v>
      </c>
      <c r="AD136">
        <f t="shared" si="58"/>
        <v>0</v>
      </c>
      <c r="AE136">
        <f t="shared" si="59"/>
        <v>0</v>
      </c>
    </row>
    <row r="137" spans="1:31">
      <c r="A137">
        <f>'Input Data'!A136</f>
        <v>0</v>
      </c>
      <c r="B137" s="40">
        <f>'Input Data'!B136</f>
        <v>0</v>
      </c>
      <c r="C137">
        <f>'Input Data'!C136</f>
        <v>0</v>
      </c>
      <c r="D137">
        <f>'Input Data'!D136</f>
        <v>0</v>
      </c>
      <c r="E137">
        <f>'Input Data'!E136</f>
        <v>0</v>
      </c>
      <c r="F137">
        <f>'Input Data'!F136</f>
        <v>0</v>
      </c>
      <c r="G137">
        <f>'Input Data'!G136</f>
        <v>0</v>
      </c>
      <c r="H137">
        <f>'Input Data'!H136</f>
        <v>0</v>
      </c>
      <c r="I137">
        <f>'Input Data'!I136</f>
        <v>0</v>
      </c>
      <c r="J137">
        <f>'Input Data'!J136</f>
        <v>0</v>
      </c>
      <c r="K137">
        <f>'Input Data'!K136</f>
        <v>0</v>
      </c>
      <c r="L137">
        <f t="shared" si="45"/>
        <v>100</v>
      </c>
      <c r="M137">
        <f t="shared" si="46"/>
        <v>0</v>
      </c>
      <c r="N137">
        <f t="shared" si="47"/>
        <v>0</v>
      </c>
      <c r="O137" s="1">
        <f>'Input Data2'!C132/1000</f>
        <v>0.0778</v>
      </c>
      <c r="P137" s="1">
        <f>'Input Data2'!D132</f>
        <v>0.63</v>
      </c>
      <c r="Q137">
        <f>'Input Data2'!E132</f>
        <v>3.941</v>
      </c>
      <c r="R137">
        <f>'Input Data2'!F132</f>
        <v>1.106</v>
      </c>
      <c r="S137">
        <f t="shared" ref="S137:S200" si="60">H137*1000*60</f>
        <v>0</v>
      </c>
      <c r="T137" s="41">
        <f t="shared" si="48"/>
        <v>0</v>
      </c>
      <c r="U137">
        <f t="shared" si="49"/>
        <v>0</v>
      </c>
      <c r="V137">
        <f t="shared" si="50"/>
        <v>0</v>
      </c>
      <c r="W137">
        <f t="shared" si="51"/>
        <v>0</v>
      </c>
      <c r="X137">
        <f t="shared" si="52"/>
        <v>0</v>
      </c>
      <c r="Y137">
        <f t="shared" si="53"/>
        <v>0</v>
      </c>
      <c r="Z137">
        <f t="shared" si="54"/>
        <v>0</v>
      </c>
      <c r="AA137">
        <f t="shared" si="55"/>
        <v>0</v>
      </c>
      <c r="AB137" t="e">
        <f t="shared" si="56"/>
        <v>#DIV/0!</v>
      </c>
      <c r="AC137">
        <f t="shared" si="57"/>
        <v>0</v>
      </c>
      <c r="AD137">
        <f t="shared" si="58"/>
        <v>0</v>
      </c>
      <c r="AE137">
        <f t="shared" si="59"/>
        <v>0</v>
      </c>
    </row>
    <row r="138" spans="1:31">
      <c r="A138">
        <f>'Input Data'!A137</f>
        <v>0</v>
      </c>
      <c r="B138" s="40">
        <f>'Input Data'!B137</f>
        <v>0</v>
      </c>
      <c r="C138">
        <f>'Input Data'!C137</f>
        <v>0</v>
      </c>
      <c r="D138">
        <f>'Input Data'!D137</f>
        <v>0</v>
      </c>
      <c r="E138">
        <f>'Input Data'!E137</f>
        <v>0</v>
      </c>
      <c r="F138">
        <f>'Input Data'!F137</f>
        <v>0</v>
      </c>
      <c r="G138">
        <f>'Input Data'!G137</f>
        <v>0</v>
      </c>
      <c r="H138">
        <f>'Input Data'!H137</f>
        <v>0</v>
      </c>
      <c r="I138">
        <f>'Input Data'!I137</f>
        <v>0</v>
      </c>
      <c r="J138">
        <f>'Input Data'!J137</f>
        <v>0</v>
      </c>
      <c r="K138">
        <f>'Input Data'!K137</f>
        <v>0</v>
      </c>
      <c r="L138">
        <f t="shared" si="45"/>
        <v>100</v>
      </c>
      <c r="M138">
        <f t="shared" si="46"/>
        <v>0</v>
      </c>
      <c r="N138">
        <f t="shared" si="47"/>
        <v>0</v>
      </c>
      <c r="O138" s="1">
        <f>'Input Data2'!C133/1000</f>
        <v>0.0778</v>
      </c>
      <c r="P138" s="1">
        <f>'Input Data2'!D133</f>
        <v>0.63</v>
      </c>
      <c r="Q138">
        <f>'Input Data2'!E133</f>
        <v>3.941</v>
      </c>
      <c r="R138">
        <f>'Input Data2'!F133</f>
        <v>1.106</v>
      </c>
      <c r="S138">
        <f t="shared" si="60"/>
        <v>0</v>
      </c>
      <c r="T138" s="41">
        <f t="shared" si="48"/>
        <v>0</v>
      </c>
      <c r="U138">
        <f t="shared" si="49"/>
        <v>0</v>
      </c>
      <c r="V138">
        <f t="shared" si="50"/>
        <v>0</v>
      </c>
      <c r="W138">
        <f t="shared" si="51"/>
        <v>0</v>
      </c>
      <c r="X138">
        <f t="shared" si="52"/>
        <v>0</v>
      </c>
      <c r="Y138">
        <f t="shared" si="53"/>
        <v>0</v>
      </c>
      <c r="Z138">
        <f t="shared" si="54"/>
        <v>0</v>
      </c>
      <c r="AA138">
        <f t="shared" si="55"/>
        <v>0</v>
      </c>
      <c r="AB138" t="e">
        <f t="shared" si="56"/>
        <v>#DIV/0!</v>
      </c>
      <c r="AC138">
        <f t="shared" si="57"/>
        <v>0</v>
      </c>
      <c r="AD138">
        <f t="shared" si="58"/>
        <v>0</v>
      </c>
      <c r="AE138">
        <f t="shared" si="59"/>
        <v>0</v>
      </c>
    </row>
    <row r="139" spans="1:31">
      <c r="A139">
        <f>'Input Data'!A138</f>
        <v>0</v>
      </c>
      <c r="B139" s="40">
        <f>'Input Data'!B138</f>
        <v>0</v>
      </c>
      <c r="C139">
        <f>'Input Data'!C138</f>
        <v>0</v>
      </c>
      <c r="D139">
        <f>'Input Data'!D138</f>
        <v>0</v>
      </c>
      <c r="E139">
        <f>'Input Data'!E138</f>
        <v>0</v>
      </c>
      <c r="F139">
        <f>'Input Data'!F138</f>
        <v>0</v>
      </c>
      <c r="G139">
        <f>'Input Data'!G138</f>
        <v>0</v>
      </c>
      <c r="H139">
        <f>'Input Data'!H138</f>
        <v>0</v>
      </c>
      <c r="I139">
        <f>'Input Data'!I138</f>
        <v>0</v>
      </c>
      <c r="J139">
        <f>'Input Data'!J138</f>
        <v>0</v>
      </c>
      <c r="K139">
        <f>'Input Data'!K138</f>
        <v>0</v>
      </c>
      <c r="L139">
        <f t="shared" si="45"/>
        <v>100</v>
      </c>
      <c r="M139">
        <f t="shared" si="46"/>
        <v>0</v>
      </c>
      <c r="N139">
        <f t="shared" si="47"/>
        <v>0</v>
      </c>
      <c r="O139" s="1">
        <f>'Input Data2'!C134/1000</f>
        <v>0.0778</v>
      </c>
      <c r="P139" s="1">
        <f>'Input Data2'!D134</f>
        <v>0.63</v>
      </c>
      <c r="Q139">
        <f>'Input Data2'!E134</f>
        <v>3.941</v>
      </c>
      <c r="R139">
        <f>'Input Data2'!F134</f>
        <v>1.106</v>
      </c>
      <c r="S139">
        <f t="shared" si="60"/>
        <v>0</v>
      </c>
      <c r="T139" s="41">
        <f t="shared" si="48"/>
        <v>0</v>
      </c>
      <c r="U139">
        <f t="shared" si="49"/>
        <v>0</v>
      </c>
      <c r="V139">
        <f t="shared" si="50"/>
        <v>0</v>
      </c>
      <c r="W139">
        <f t="shared" si="51"/>
        <v>0</v>
      </c>
      <c r="X139">
        <f t="shared" si="52"/>
        <v>0</v>
      </c>
      <c r="Y139">
        <f t="shared" si="53"/>
        <v>0</v>
      </c>
      <c r="Z139">
        <f t="shared" si="54"/>
        <v>0</v>
      </c>
      <c r="AA139">
        <f t="shared" si="55"/>
        <v>0</v>
      </c>
      <c r="AB139" t="e">
        <f t="shared" si="56"/>
        <v>#DIV/0!</v>
      </c>
      <c r="AC139">
        <f t="shared" si="57"/>
        <v>0</v>
      </c>
      <c r="AD139">
        <f t="shared" si="58"/>
        <v>0</v>
      </c>
      <c r="AE139">
        <f t="shared" si="59"/>
        <v>0</v>
      </c>
    </row>
    <row r="140" spans="1:31">
      <c r="A140">
        <f>'Input Data'!A139</f>
        <v>0</v>
      </c>
      <c r="B140" s="40">
        <f>'Input Data'!B139</f>
        <v>0</v>
      </c>
      <c r="C140">
        <f>'Input Data'!C139</f>
        <v>0</v>
      </c>
      <c r="D140">
        <f>'Input Data'!D139</f>
        <v>0</v>
      </c>
      <c r="E140">
        <f>'Input Data'!E139</f>
        <v>0</v>
      </c>
      <c r="F140">
        <f>'Input Data'!F139</f>
        <v>0</v>
      </c>
      <c r="G140">
        <f>'Input Data'!G139</f>
        <v>0</v>
      </c>
      <c r="H140">
        <f>'Input Data'!H139</f>
        <v>0</v>
      </c>
      <c r="I140">
        <f>'Input Data'!I139</f>
        <v>0</v>
      </c>
      <c r="J140">
        <f>'Input Data'!J139</f>
        <v>0</v>
      </c>
      <c r="K140">
        <f>'Input Data'!K139</f>
        <v>0</v>
      </c>
      <c r="L140">
        <f t="shared" si="45"/>
        <v>100</v>
      </c>
      <c r="M140">
        <f t="shared" si="46"/>
        <v>0</v>
      </c>
      <c r="N140">
        <f t="shared" si="47"/>
        <v>0</v>
      </c>
      <c r="O140" s="1">
        <f>'Input Data2'!C135/1000</f>
        <v>0.0778</v>
      </c>
      <c r="P140" s="1">
        <f>'Input Data2'!D135</f>
        <v>0.63</v>
      </c>
      <c r="Q140">
        <f>'Input Data2'!E135</f>
        <v>3.941</v>
      </c>
      <c r="R140">
        <f>'Input Data2'!F135</f>
        <v>1.106</v>
      </c>
      <c r="S140">
        <f t="shared" si="60"/>
        <v>0</v>
      </c>
      <c r="T140" s="41">
        <f t="shared" si="48"/>
        <v>0</v>
      </c>
      <c r="U140">
        <f t="shared" si="49"/>
        <v>0</v>
      </c>
      <c r="V140">
        <f t="shared" si="50"/>
        <v>0</v>
      </c>
      <c r="W140">
        <f t="shared" si="51"/>
        <v>0</v>
      </c>
      <c r="X140">
        <f t="shared" si="52"/>
        <v>0</v>
      </c>
      <c r="Y140">
        <f t="shared" si="53"/>
        <v>0</v>
      </c>
      <c r="Z140">
        <f t="shared" si="54"/>
        <v>0</v>
      </c>
      <c r="AA140">
        <f t="shared" si="55"/>
        <v>0</v>
      </c>
      <c r="AB140" t="e">
        <f t="shared" si="56"/>
        <v>#DIV/0!</v>
      </c>
      <c r="AC140">
        <f t="shared" si="57"/>
        <v>0</v>
      </c>
      <c r="AD140">
        <f t="shared" si="58"/>
        <v>0</v>
      </c>
      <c r="AE140">
        <f t="shared" si="59"/>
        <v>0</v>
      </c>
    </row>
    <row r="141" spans="1:31">
      <c r="A141">
        <f>'Input Data'!A140</f>
        <v>0</v>
      </c>
      <c r="B141" s="40">
        <f>'Input Data'!B140</f>
        <v>0</v>
      </c>
      <c r="C141">
        <f>'Input Data'!C140</f>
        <v>0</v>
      </c>
      <c r="D141">
        <f>'Input Data'!D140</f>
        <v>0</v>
      </c>
      <c r="E141">
        <f>'Input Data'!E140</f>
        <v>0</v>
      </c>
      <c r="F141">
        <f>'Input Data'!F140</f>
        <v>0</v>
      </c>
      <c r="G141">
        <f>'Input Data'!G140</f>
        <v>0</v>
      </c>
      <c r="H141">
        <f>'Input Data'!H140</f>
        <v>0</v>
      </c>
      <c r="I141">
        <f>'Input Data'!I140</f>
        <v>0</v>
      </c>
      <c r="J141">
        <f>'Input Data'!J140</f>
        <v>0</v>
      </c>
      <c r="K141">
        <f>'Input Data'!K140</f>
        <v>0</v>
      </c>
      <c r="L141">
        <f t="shared" si="45"/>
        <v>100</v>
      </c>
      <c r="M141">
        <f t="shared" si="46"/>
        <v>0</v>
      </c>
      <c r="N141">
        <f t="shared" si="47"/>
        <v>0</v>
      </c>
      <c r="O141" s="1">
        <f>'Input Data2'!C136/1000</f>
        <v>0.0778</v>
      </c>
      <c r="P141" s="1">
        <f>'Input Data2'!D136</f>
        <v>0.63</v>
      </c>
      <c r="Q141">
        <f>'Input Data2'!E136</f>
        <v>3.941</v>
      </c>
      <c r="R141">
        <f>'Input Data2'!F136</f>
        <v>1.106</v>
      </c>
      <c r="S141">
        <f t="shared" si="60"/>
        <v>0</v>
      </c>
      <c r="T141" s="41">
        <f t="shared" si="48"/>
        <v>0</v>
      </c>
      <c r="U141">
        <f t="shared" si="49"/>
        <v>0</v>
      </c>
      <c r="V141">
        <f t="shared" si="50"/>
        <v>0</v>
      </c>
      <c r="W141">
        <f t="shared" si="51"/>
        <v>0</v>
      </c>
      <c r="X141">
        <f t="shared" si="52"/>
        <v>0</v>
      </c>
      <c r="Y141">
        <f t="shared" si="53"/>
        <v>0</v>
      </c>
      <c r="Z141">
        <f t="shared" si="54"/>
        <v>0</v>
      </c>
      <c r="AA141">
        <f t="shared" si="55"/>
        <v>0</v>
      </c>
      <c r="AB141" t="e">
        <f t="shared" si="56"/>
        <v>#DIV/0!</v>
      </c>
      <c r="AC141">
        <f t="shared" si="57"/>
        <v>0</v>
      </c>
      <c r="AD141">
        <f t="shared" si="58"/>
        <v>0</v>
      </c>
      <c r="AE141">
        <f t="shared" si="59"/>
        <v>0</v>
      </c>
    </row>
    <row r="142" spans="1:31">
      <c r="A142">
        <f>'Input Data'!A141</f>
        <v>0</v>
      </c>
      <c r="B142" s="40">
        <f>'Input Data'!B141</f>
        <v>0</v>
      </c>
      <c r="C142">
        <f>'Input Data'!C141</f>
        <v>0</v>
      </c>
      <c r="D142">
        <f>'Input Data'!D141</f>
        <v>0</v>
      </c>
      <c r="E142">
        <f>'Input Data'!E141</f>
        <v>0</v>
      </c>
      <c r="F142">
        <f>'Input Data'!F141</f>
        <v>0</v>
      </c>
      <c r="G142">
        <f>'Input Data'!G141</f>
        <v>0</v>
      </c>
      <c r="H142">
        <f>'Input Data'!H141</f>
        <v>0</v>
      </c>
      <c r="I142">
        <f>'Input Data'!I141</f>
        <v>0</v>
      </c>
      <c r="J142">
        <f>'Input Data'!J141</f>
        <v>0</v>
      </c>
      <c r="K142">
        <f>'Input Data'!K141</f>
        <v>0</v>
      </c>
      <c r="L142">
        <f t="shared" si="45"/>
        <v>100</v>
      </c>
      <c r="M142">
        <f t="shared" si="46"/>
        <v>0</v>
      </c>
      <c r="N142">
        <f t="shared" si="47"/>
        <v>0</v>
      </c>
      <c r="O142" s="1">
        <f>'Input Data2'!C137/1000</f>
        <v>0.0778</v>
      </c>
      <c r="P142" s="1">
        <f>'Input Data2'!D137</f>
        <v>0.63</v>
      </c>
      <c r="Q142">
        <f>'Input Data2'!E137</f>
        <v>3.941</v>
      </c>
      <c r="R142">
        <f>'Input Data2'!F137</f>
        <v>1.106</v>
      </c>
      <c r="S142">
        <f t="shared" si="60"/>
        <v>0</v>
      </c>
      <c r="T142" s="41">
        <f t="shared" si="48"/>
        <v>0</v>
      </c>
      <c r="U142">
        <f t="shared" si="49"/>
        <v>0</v>
      </c>
      <c r="V142">
        <f t="shared" si="50"/>
        <v>0</v>
      </c>
      <c r="W142">
        <f t="shared" si="51"/>
        <v>0</v>
      </c>
      <c r="X142">
        <f t="shared" si="52"/>
        <v>0</v>
      </c>
      <c r="Y142">
        <f t="shared" si="53"/>
        <v>0</v>
      </c>
      <c r="Z142">
        <f t="shared" si="54"/>
        <v>0</v>
      </c>
      <c r="AA142">
        <f t="shared" si="55"/>
        <v>0</v>
      </c>
      <c r="AB142" t="e">
        <f t="shared" si="56"/>
        <v>#DIV/0!</v>
      </c>
      <c r="AC142">
        <f t="shared" si="57"/>
        <v>0</v>
      </c>
      <c r="AD142">
        <f t="shared" si="58"/>
        <v>0</v>
      </c>
      <c r="AE142">
        <f t="shared" si="59"/>
        <v>0</v>
      </c>
    </row>
    <row r="143" spans="1:31">
      <c r="A143">
        <f>'Input Data'!A142</f>
        <v>0</v>
      </c>
      <c r="B143" s="40">
        <f>'Input Data'!B142</f>
        <v>0</v>
      </c>
      <c r="C143">
        <f>'Input Data'!C142</f>
        <v>0</v>
      </c>
      <c r="D143">
        <f>'Input Data'!D142</f>
        <v>0</v>
      </c>
      <c r="E143">
        <f>'Input Data'!E142</f>
        <v>0</v>
      </c>
      <c r="F143">
        <f>'Input Data'!F142</f>
        <v>0</v>
      </c>
      <c r="G143">
        <f>'Input Data'!G142</f>
        <v>0</v>
      </c>
      <c r="H143">
        <f>'Input Data'!H142</f>
        <v>0</v>
      </c>
      <c r="I143">
        <f>'Input Data'!I142</f>
        <v>0</v>
      </c>
      <c r="J143">
        <f>'Input Data'!J142</f>
        <v>0</v>
      </c>
      <c r="K143">
        <f>'Input Data'!K142</f>
        <v>0</v>
      </c>
      <c r="L143">
        <f t="shared" si="45"/>
        <v>100</v>
      </c>
      <c r="M143">
        <f t="shared" si="46"/>
        <v>0</v>
      </c>
      <c r="N143">
        <f t="shared" si="47"/>
        <v>0</v>
      </c>
      <c r="O143" s="1">
        <f>'Input Data2'!C138/1000</f>
        <v>0.0778</v>
      </c>
      <c r="P143" s="1">
        <f>'Input Data2'!D138</f>
        <v>0.63</v>
      </c>
      <c r="Q143">
        <f>'Input Data2'!E138</f>
        <v>3.941</v>
      </c>
      <c r="R143">
        <f>'Input Data2'!F138</f>
        <v>1.106</v>
      </c>
      <c r="S143">
        <f t="shared" si="60"/>
        <v>0</v>
      </c>
      <c r="T143" s="41">
        <f t="shared" si="48"/>
        <v>0</v>
      </c>
      <c r="U143">
        <f t="shared" si="49"/>
        <v>0</v>
      </c>
      <c r="V143">
        <f t="shared" si="50"/>
        <v>0</v>
      </c>
      <c r="W143">
        <f t="shared" si="51"/>
        <v>0</v>
      </c>
      <c r="X143">
        <f t="shared" si="52"/>
        <v>0</v>
      </c>
      <c r="Y143">
        <f t="shared" si="53"/>
        <v>0</v>
      </c>
      <c r="Z143">
        <f t="shared" si="54"/>
        <v>0</v>
      </c>
      <c r="AA143">
        <f t="shared" si="55"/>
        <v>0</v>
      </c>
      <c r="AB143" t="e">
        <f t="shared" si="56"/>
        <v>#DIV/0!</v>
      </c>
      <c r="AC143">
        <f t="shared" si="57"/>
        <v>0</v>
      </c>
      <c r="AD143">
        <f t="shared" si="58"/>
        <v>0</v>
      </c>
      <c r="AE143">
        <f t="shared" si="59"/>
        <v>0</v>
      </c>
    </row>
    <row r="144" spans="1:31">
      <c r="A144">
        <f>'Input Data'!A143</f>
        <v>0</v>
      </c>
      <c r="B144" s="40">
        <f>'Input Data'!B143</f>
        <v>0</v>
      </c>
      <c r="C144">
        <f>'Input Data'!C143</f>
        <v>0</v>
      </c>
      <c r="D144">
        <f>'Input Data'!D143</f>
        <v>0</v>
      </c>
      <c r="E144">
        <f>'Input Data'!E143</f>
        <v>0</v>
      </c>
      <c r="F144">
        <f>'Input Data'!F143</f>
        <v>0</v>
      </c>
      <c r="G144">
        <f>'Input Data'!G143</f>
        <v>0</v>
      </c>
      <c r="H144">
        <f>'Input Data'!H143</f>
        <v>0</v>
      </c>
      <c r="I144">
        <f>'Input Data'!I143</f>
        <v>0</v>
      </c>
      <c r="J144">
        <f>'Input Data'!J143</f>
        <v>0</v>
      </c>
      <c r="K144">
        <f>'Input Data'!K143</f>
        <v>0</v>
      </c>
      <c r="L144">
        <f t="shared" si="45"/>
        <v>100</v>
      </c>
      <c r="M144">
        <f t="shared" si="46"/>
        <v>0</v>
      </c>
      <c r="N144">
        <f t="shared" si="47"/>
        <v>0</v>
      </c>
      <c r="O144" s="1">
        <f>'Input Data2'!C139/1000</f>
        <v>0.0778</v>
      </c>
      <c r="P144" s="1">
        <f>'Input Data2'!D139</f>
        <v>0.63</v>
      </c>
      <c r="Q144">
        <f>'Input Data2'!E139</f>
        <v>3.941</v>
      </c>
      <c r="R144">
        <f>'Input Data2'!F139</f>
        <v>1.106</v>
      </c>
      <c r="S144">
        <f t="shared" si="60"/>
        <v>0</v>
      </c>
      <c r="T144" s="41">
        <f t="shared" si="48"/>
        <v>0</v>
      </c>
      <c r="U144">
        <f t="shared" si="49"/>
        <v>0</v>
      </c>
      <c r="V144">
        <f t="shared" si="50"/>
        <v>0</v>
      </c>
      <c r="W144">
        <f t="shared" si="51"/>
        <v>0</v>
      </c>
      <c r="X144">
        <f t="shared" si="52"/>
        <v>0</v>
      </c>
      <c r="Y144">
        <f t="shared" si="53"/>
        <v>0</v>
      </c>
      <c r="Z144">
        <f t="shared" si="54"/>
        <v>0</v>
      </c>
      <c r="AA144">
        <f t="shared" si="55"/>
        <v>0</v>
      </c>
      <c r="AB144" t="e">
        <f t="shared" si="56"/>
        <v>#DIV/0!</v>
      </c>
      <c r="AC144">
        <f t="shared" si="57"/>
        <v>0</v>
      </c>
      <c r="AD144">
        <f t="shared" si="58"/>
        <v>0</v>
      </c>
      <c r="AE144">
        <f t="shared" si="59"/>
        <v>0</v>
      </c>
    </row>
    <row r="145" spans="1:31">
      <c r="A145">
        <f>'Input Data'!A144</f>
        <v>0</v>
      </c>
      <c r="B145" s="40">
        <f>'Input Data'!B144</f>
        <v>0</v>
      </c>
      <c r="C145">
        <f>'Input Data'!C144</f>
        <v>0</v>
      </c>
      <c r="D145">
        <f>'Input Data'!D144</f>
        <v>0</v>
      </c>
      <c r="E145">
        <f>'Input Data'!E144</f>
        <v>0</v>
      </c>
      <c r="F145">
        <f>'Input Data'!F144</f>
        <v>0</v>
      </c>
      <c r="G145">
        <f>'Input Data'!G144</f>
        <v>0</v>
      </c>
      <c r="H145">
        <f>'Input Data'!H144</f>
        <v>0</v>
      </c>
      <c r="I145">
        <f>'Input Data'!I144</f>
        <v>0</v>
      </c>
      <c r="J145">
        <f>'Input Data'!J144</f>
        <v>0</v>
      </c>
      <c r="K145">
        <f>'Input Data'!K144</f>
        <v>0</v>
      </c>
      <c r="L145">
        <f t="shared" si="45"/>
        <v>100</v>
      </c>
      <c r="M145">
        <f t="shared" si="46"/>
        <v>0</v>
      </c>
      <c r="N145">
        <f t="shared" si="47"/>
        <v>0</v>
      </c>
      <c r="O145" s="1">
        <f>'Input Data2'!C140/1000</f>
        <v>0.0778</v>
      </c>
      <c r="P145" s="1">
        <f>'Input Data2'!D140</f>
        <v>0.63</v>
      </c>
      <c r="Q145">
        <f>'Input Data2'!E140</f>
        <v>3.941</v>
      </c>
      <c r="R145">
        <f>'Input Data2'!F140</f>
        <v>1.106</v>
      </c>
      <c r="S145">
        <f t="shared" si="60"/>
        <v>0</v>
      </c>
      <c r="T145" s="41">
        <f t="shared" si="48"/>
        <v>0</v>
      </c>
      <c r="U145">
        <f t="shared" si="49"/>
        <v>0</v>
      </c>
      <c r="V145">
        <f t="shared" si="50"/>
        <v>0</v>
      </c>
      <c r="W145">
        <f t="shared" si="51"/>
        <v>0</v>
      </c>
      <c r="X145">
        <f t="shared" si="52"/>
        <v>0</v>
      </c>
      <c r="Y145">
        <f t="shared" si="53"/>
        <v>0</v>
      </c>
      <c r="Z145">
        <f t="shared" si="54"/>
        <v>0</v>
      </c>
      <c r="AA145">
        <f t="shared" si="55"/>
        <v>0</v>
      </c>
      <c r="AB145" t="e">
        <f t="shared" si="56"/>
        <v>#DIV/0!</v>
      </c>
      <c r="AC145">
        <f t="shared" si="57"/>
        <v>0</v>
      </c>
      <c r="AD145">
        <f t="shared" si="58"/>
        <v>0</v>
      </c>
      <c r="AE145">
        <f t="shared" si="59"/>
        <v>0</v>
      </c>
    </row>
    <row r="146" spans="1:31">
      <c r="A146">
        <f>'Input Data'!A145</f>
        <v>0</v>
      </c>
      <c r="B146" s="40">
        <f>'Input Data'!B145</f>
        <v>0</v>
      </c>
      <c r="C146">
        <f>'Input Data'!C145</f>
        <v>0</v>
      </c>
      <c r="D146">
        <f>'Input Data'!D145</f>
        <v>0</v>
      </c>
      <c r="E146">
        <f>'Input Data'!E145</f>
        <v>0</v>
      </c>
      <c r="F146">
        <f>'Input Data'!F145</f>
        <v>0</v>
      </c>
      <c r="G146">
        <f>'Input Data'!G145</f>
        <v>0</v>
      </c>
      <c r="H146">
        <f>'Input Data'!H145</f>
        <v>0</v>
      </c>
      <c r="I146">
        <f>'Input Data'!I145</f>
        <v>0</v>
      </c>
      <c r="J146">
        <f>'Input Data'!J145</f>
        <v>0</v>
      </c>
      <c r="K146">
        <f>'Input Data'!K145</f>
        <v>0</v>
      </c>
      <c r="L146">
        <f t="shared" si="45"/>
        <v>100</v>
      </c>
      <c r="M146">
        <f t="shared" si="46"/>
        <v>0</v>
      </c>
      <c r="N146">
        <f t="shared" si="47"/>
        <v>0</v>
      </c>
      <c r="O146" s="1">
        <f>'Input Data2'!C141/1000</f>
        <v>0.0778</v>
      </c>
      <c r="P146" s="1">
        <f>'Input Data2'!D141</f>
        <v>0.63</v>
      </c>
      <c r="Q146">
        <f>'Input Data2'!E141</f>
        <v>3.941</v>
      </c>
      <c r="R146">
        <f>'Input Data2'!F141</f>
        <v>1.106</v>
      </c>
      <c r="S146">
        <f t="shared" si="60"/>
        <v>0</v>
      </c>
      <c r="T146" s="41">
        <f t="shared" si="48"/>
        <v>0</v>
      </c>
      <c r="U146">
        <f t="shared" si="49"/>
        <v>0</v>
      </c>
      <c r="V146">
        <f t="shared" si="50"/>
        <v>0</v>
      </c>
      <c r="W146">
        <f t="shared" si="51"/>
        <v>0</v>
      </c>
      <c r="X146">
        <f t="shared" si="52"/>
        <v>0</v>
      </c>
      <c r="Y146">
        <f t="shared" si="53"/>
        <v>0</v>
      </c>
      <c r="Z146">
        <f t="shared" si="54"/>
        <v>0</v>
      </c>
      <c r="AA146">
        <f t="shared" si="55"/>
        <v>0</v>
      </c>
      <c r="AB146" t="e">
        <f t="shared" si="56"/>
        <v>#DIV/0!</v>
      </c>
      <c r="AC146">
        <f t="shared" si="57"/>
        <v>0</v>
      </c>
      <c r="AD146">
        <f t="shared" si="58"/>
        <v>0</v>
      </c>
      <c r="AE146">
        <f t="shared" si="59"/>
        <v>0</v>
      </c>
    </row>
    <row r="147" spans="1:31">
      <c r="A147">
        <f>'Input Data'!A146</f>
        <v>0</v>
      </c>
      <c r="B147" s="40">
        <f>'Input Data'!B146</f>
        <v>0</v>
      </c>
      <c r="C147">
        <f>'Input Data'!C146</f>
        <v>0</v>
      </c>
      <c r="D147">
        <f>'Input Data'!D146</f>
        <v>0</v>
      </c>
      <c r="E147">
        <f>'Input Data'!E146</f>
        <v>0</v>
      </c>
      <c r="F147">
        <f>'Input Data'!F146</f>
        <v>0</v>
      </c>
      <c r="G147">
        <f>'Input Data'!G146</f>
        <v>0</v>
      </c>
      <c r="H147">
        <f>'Input Data'!H146</f>
        <v>0</v>
      </c>
      <c r="I147">
        <f>'Input Data'!I146</f>
        <v>0</v>
      </c>
      <c r="J147">
        <f>'Input Data'!J146</f>
        <v>0</v>
      </c>
      <c r="K147">
        <f>'Input Data'!K146</f>
        <v>0</v>
      </c>
      <c r="L147">
        <f t="shared" si="45"/>
        <v>100</v>
      </c>
      <c r="M147">
        <f t="shared" si="46"/>
        <v>0</v>
      </c>
      <c r="N147">
        <f t="shared" si="47"/>
        <v>0</v>
      </c>
      <c r="O147" s="1">
        <f>'Input Data2'!C142/1000</f>
        <v>0.0778</v>
      </c>
      <c r="P147" s="1">
        <f>'Input Data2'!D142</f>
        <v>0.63</v>
      </c>
      <c r="Q147">
        <f>'Input Data2'!E142</f>
        <v>3.941</v>
      </c>
      <c r="R147">
        <f>'Input Data2'!F142</f>
        <v>1.106</v>
      </c>
      <c r="S147">
        <f t="shared" si="60"/>
        <v>0</v>
      </c>
      <c r="T147" s="41">
        <f t="shared" si="48"/>
        <v>0</v>
      </c>
      <c r="U147">
        <f t="shared" si="49"/>
        <v>0</v>
      </c>
      <c r="V147">
        <f t="shared" si="50"/>
        <v>0</v>
      </c>
      <c r="W147">
        <f t="shared" si="51"/>
        <v>0</v>
      </c>
      <c r="X147">
        <f t="shared" si="52"/>
        <v>0</v>
      </c>
      <c r="Y147">
        <f t="shared" si="53"/>
        <v>0</v>
      </c>
      <c r="Z147">
        <f t="shared" si="54"/>
        <v>0</v>
      </c>
      <c r="AA147">
        <f t="shared" si="55"/>
        <v>0</v>
      </c>
      <c r="AB147" t="e">
        <f t="shared" si="56"/>
        <v>#DIV/0!</v>
      </c>
      <c r="AC147">
        <f t="shared" si="57"/>
        <v>0</v>
      </c>
      <c r="AD147">
        <f t="shared" si="58"/>
        <v>0</v>
      </c>
      <c r="AE147">
        <f t="shared" si="59"/>
        <v>0</v>
      </c>
    </row>
    <row r="148" spans="1:31">
      <c r="A148">
        <f>'Input Data'!A147</f>
        <v>0</v>
      </c>
      <c r="B148" s="40">
        <f>'Input Data'!B147</f>
        <v>0</v>
      </c>
      <c r="C148">
        <f>'Input Data'!C147</f>
        <v>0</v>
      </c>
      <c r="D148">
        <f>'Input Data'!D147</f>
        <v>0</v>
      </c>
      <c r="E148">
        <f>'Input Data'!E147</f>
        <v>0</v>
      </c>
      <c r="F148">
        <f>'Input Data'!F147</f>
        <v>0</v>
      </c>
      <c r="G148">
        <f>'Input Data'!G147</f>
        <v>0</v>
      </c>
      <c r="H148">
        <f>'Input Data'!H147</f>
        <v>0</v>
      </c>
      <c r="I148">
        <f>'Input Data'!I147</f>
        <v>0</v>
      </c>
      <c r="J148">
        <f>'Input Data'!J147</f>
        <v>0</v>
      </c>
      <c r="K148">
        <f>'Input Data'!K147</f>
        <v>0</v>
      </c>
      <c r="L148">
        <f t="shared" si="45"/>
        <v>100</v>
      </c>
      <c r="M148">
        <f t="shared" si="46"/>
        <v>0</v>
      </c>
      <c r="N148">
        <f t="shared" si="47"/>
        <v>0</v>
      </c>
      <c r="O148" s="1">
        <f>'Input Data2'!C143/1000</f>
        <v>0.0778</v>
      </c>
      <c r="P148" s="1">
        <f>'Input Data2'!D143</f>
        <v>0.63</v>
      </c>
      <c r="Q148">
        <f>'Input Data2'!E143</f>
        <v>3.941</v>
      </c>
      <c r="R148">
        <f>'Input Data2'!F143</f>
        <v>1.106</v>
      </c>
      <c r="S148">
        <f t="shared" si="60"/>
        <v>0</v>
      </c>
      <c r="T148" s="41">
        <f t="shared" si="48"/>
        <v>0</v>
      </c>
      <c r="U148">
        <f t="shared" si="49"/>
        <v>0</v>
      </c>
      <c r="V148">
        <f t="shared" si="50"/>
        <v>0</v>
      </c>
      <c r="W148">
        <f t="shared" si="51"/>
        <v>0</v>
      </c>
      <c r="X148">
        <f t="shared" si="52"/>
        <v>0</v>
      </c>
      <c r="Y148">
        <f t="shared" si="53"/>
        <v>0</v>
      </c>
      <c r="Z148">
        <f t="shared" si="54"/>
        <v>0</v>
      </c>
      <c r="AA148">
        <f t="shared" si="55"/>
        <v>0</v>
      </c>
      <c r="AB148" t="e">
        <f t="shared" si="56"/>
        <v>#DIV/0!</v>
      </c>
      <c r="AC148">
        <f t="shared" si="57"/>
        <v>0</v>
      </c>
      <c r="AD148">
        <f t="shared" si="58"/>
        <v>0</v>
      </c>
      <c r="AE148">
        <f t="shared" si="59"/>
        <v>0</v>
      </c>
    </row>
    <row r="149" spans="1:31">
      <c r="A149">
        <f>'Input Data'!A148</f>
        <v>0</v>
      </c>
      <c r="B149" s="40">
        <f>'Input Data'!B148</f>
        <v>0</v>
      </c>
      <c r="C149">
        <f>'Input Data'!C148</f>
        <v>0</v>
      </c>
      <c r="D149">
        <f>'Input Data'!D148</f>
        <v>0</v>
      </c>
      <c r="E149">
        <f>'Input Data'!E148</f>
        <v>0</v>
      </c>
      <c r="F149">
        <f>'Input Data'!F148</f>
        <v>0</v>
      </c>
      <c r="G149">
        <f>'Input Data'!G148</f>
        <v>0</v>
      </c>
      <c r="H149">
        <f>'Input Data'!H148</f>
        <v>0</v>
      </c>
      <c r="I149">
        <f>'Input Data'!I148</f>
        <v>0</v>
      </c>
      <c r="J149">
        <f>'Input Data'!J148</f>
        <v>0</v>
      </c>
      <c r="K149">
        <f>'Input Data'!K148</f>
        <v>0</v>
      </c>
      <c r="L149">
        <f t="shared" si="45"/>
        <v>100</v>
      </c>
      <c r="M149">
        <f t="shared" si="46"/>
        <v>0</v>
      </c>
      <c r="N149">
        <f t="shared" si="47"/>
        <v>0</v>
      </c>
      <c r="O149" s="1">
        <f>'Input Data2'!C144/1000</f>
        <v>0.0778</v>
      </c>
      <c r="P149" s="1">
        <f>'Input Data2'!D144</f>
        <v>0.63</v>
      </c>
      <c r="Q149">
        <f>'Input Data2'!E144</f>
        <v>3.941</v>
      </c>
      <c r="R149">
        <f>'Input Data2'!F144</f>
        <v>1.106</v>
      </c>
      <c r="S149">
        <f t="shared" si="60"/>
        <v>0</v>
      </c>
      <c r="T149" s="41">
        <f t="shared" si="48"/>
        <v>0</v>
      </c>
      <c r="U149">
        <f t="shared" si="49"/>
        <v>0</v>
      </c>
      <c r="V149">
        <f t="shared" si="50"/>
        <v>0</v>
      </c>
      <c r="W149">
        <f t="shared" si="51"/>
        <v>0</v>
      </c>
      <c r="X149">
        <f t="shared" si="52"/>
        <v>0</v>
      </c>
      <c r="Y149">
        <f t="shared" si="53"/>
        <v>0</v>
      </c>
      <c r="Z149">
        <f t="shared" si="54"/>
        <v>0</v>
      </c>
      <c r="AA149">
        <f t="shared" si="55"/>
        <v>0</v>
      </c>
      <c r="AB149" t="e">
        <f t="shared" si="56"/>
        <v>#DIV/0!</v>
      </c>
      <c r="AC149">
        <f t="shared" si="57"/>
        <v>0</v>
      </c>
      <c r="AD149">
        <f t="shared" si="58"/>
        <v>0</v>
      </c>
      <c r="AE149">
        <f t="shared" si="59"/>
        <v>0</v>
      </c>
    </row>
    <row r="150" spans="1:31">
      <c r="A150">
        <f>'Input Data'!A149</f>
        <v>0</v>
      </c>
      <c r="B150" s="40">
        <f>'Input Data'!B149</f>
        <v>0</v>
      </c>
      <c r="C150">
        <f>'Input Data'!C149</f>
        <v>0</v>
      </c>
      <c r="D150">
        <f>'Input Data'!D149</f>
        <v>0</v>
      </c>
      <c r="E150">
        <f>'Input Data'!E149</f>
        <v>0</v>
      </c>
      <c r="F150">
        <f>'Input Data'!F149</f>
        <v>0</v>
      </c>
      <c r="G150">
        <f>'Input Data'!G149</f>
        <v>0</v>
      </c>
      <c r="H150">
        <f>'Input Data'!H149</f>
        <v>0</v>
      </c>
      <c r="I150">
        <f>'Input Data'!I149</f>
        <v>0</v>
      </c>
      <c r="J150">
        <f>'Input Data'!J149</f>
        <v>0</v>
      </c>
      <c r="K150">
        <f>'Input Data'!K149</f>
        <v>0</v>
      </c>
      <c r="L150">
        <f t="shared" si="45"/>
        <v>100</v>
      </c>
      <c r="M150">
        <f t="shared" si="46"/>
        <v>0</v>
      </c>
      <c r="N150">
        <f t="shared" si="47"/>
        <v>0</v>
      </c>
      <c r="O150" s="1">
        <f>'Input Data2'!C145/1000</f>
        <v>0.0778</v>
      </c>
      <c r="P150" s="1">
        <f>'Input Data2'!D145</f>
        <v>0.63</v>
      </c>
      <c r="Q150">
        <f>'Input Data2'!E145</f>
        <v>3.941</v>
      </c>
      <c r="R150">
        <f>'Input Data2'!F145</f>
        <v>1.106</v>
      </c>
      <c r="S150">
        <f t="shared" si="60"/>
        <v>0</v>
      </c>
      <c r="T150" s="41">
        <f t="shared" si="48"/>
        <v>0</v>
      </c>
      <c r="U150">
        <f t="shared" si="49"/>
        <v>0</v>
      </c>
      <c r="V150">
        <f t="shared" si="50"/>
        <v>0</v>
      </c>
      <c r="W150">
        <f t="shared" si="51"/>
        <v>0</v>
      </c>
      <c r="X150">
        <f t="shared" si="52"/>
        <v>0</v>
      </c>
      <c r="Y150">
        <f t="shared" si="53"/>
        <v>0</v>
      </c>
      <c r="Z150">
        <f t="shared" si="54"/>
        <v>0</v>
      </c>
      <c r="AA150">
        <f t="shared" si="55"/>
        <v>0</v>
      </c>
      <c r="AB150" t="e">
        <f t="shared" si="56"/>
        <v>#DIV/0!</v>
      </c>
      <c r="AC150">
        <f t="shared" si="57"/>
        <v>0</v>
      </c>
      <c r="AD150">
        <f t="shared" si="58"/>
        <v>0</v>
      </c>
      <c r="AE150">
        <f t="shared" si="59"/>
        <v>0</v>
      </c>
    </row>
    <row r="151" spans="1:31">
      <c r="A151">
        <f>'Input Data'!A150</f>
        <v>0</v>
      </c>
      <c r="B151" s="40">
        <f>'Input Data'!B150</f>
        <v>0</v>
      </c>
      <c r="C151">
        <f>'Input Data'!C150</f>
        <v>0</v>
      </c>
      <c r="D151">
        <f>'Input Data'!D150</f>
        <v>0</v>
      </c>
      <c r="E151">
        <f>'Input Data'!E150</f>
        <v>0</v>
      </c>
      <c r="F151">
        <f>'Input Data'!F150</f>
        <v>0</v>
      </c>
      <c r="G151">
        <f>'Input Data'!G150</f>
        <v>0</v>
      </c>
      <c r="H151">
        <f>'Input Data'!H150</f>
        <v>0</v>
      </c>
      <c r="I151">
        <f>'Input Data'!I150</f>
        <v>0</v>
      </c>
      <c r="J151">
        <f>'Input Data'!J150</f>
        <v>0</v>
      </c>
      <c r="K151">
        <f>'Input Data'!K150</f>
        <v>0</v>
      </c>
      <c r="L151">
        <f t="shared" ref="L151:L214" si="61">100-(F151+G151)</f>
        <v>100</v>
      </c>
      <c r="M151">
        <f t="shared" ref="M151:M214" si="62">L151*T151</f>
        <v>0</v>
      </c>
      <c r="N151">
        <f t="shared" ref="N151:N214" si="63">J151*(T151-U151)</f>
        <v>0</v>
      </c>
      <c r="O151" s="1">
        <f>'Input Data2'!C146/1000</f>
        <v>0.0778</v>
      </c>
      <c r="P151" s="1">
        <f>'Input Data2'!D146</f>
        <v>0.63</v>
      </c>
      <c r="Q151">
        <f>'Input Data2'!E146</f>
        <v>3.941</v>
      </c>
      <c r="R151">
        <f>'Input Data2'!F146</f>
        <v>1.106</v>
      </c>
      <c r="S151">
        <f t="shared" si="60"/>
        <v>0</v>
      </c>
      <c r="T151" s="41">
        <f t="shared" ref="T151:T214" si="64">F151-J151</f>
        <v>0</v>
      </c>
      <c r="U151">
        <f t="shared" ref="U151:U214" si="65">K151-G151</f>
        <v>0</v>
      </c>
      <c r="V151">
        <f t="shared" ref="V151:V214" si="66">S151*(M151+N151)/(L151*O151*100)</f>
        <v>0</v>
      </c>
      <c r="W151">
        <f t="shared" ref="W151:W214" si="67">S151*(M151+N151)/(L151*(O151^P151)*100)</f>
        <v>0</v>
      </c>
      <c r="X151">
        <f t="shared" ref="X151:X214" si="68">S151*(M151+N151)/(L151*100)</f>
        <v>0</v>
      </c>
      <c r="Y151">
        <f t="shared" ref="Y151:Y214" si="69">S151*U151/(O151*100)</f>
        <v>0</v>
      </c>
      <c r="Z151">
        <f t="shared" ref="Z151:Z214" si="70">S151*U151/(O151^P151*100)</f>
        <v>0</v>
      </c>
      <c r="AA151">
        <f t="shared" ref="AA151:AA214" si="71">S151*U151/100</f>
        <v>0</v>
      </c>
      <c r="AB151" t="e">
        <f t="shared" ref="AB151:AB214" si="72">Y151/V151</f>
        <v>#DIV/0!</v>
      </c>
      <c r="AC151">
        <f t="shared" ref="AC151:AC214" si="73">(Q151*V151+R151*Y151)/1000</f>
        <v>0</v>
      </c>
      <c r="AD151">
        <f t="shared" ref="AD151:AD214" si="74">(Q151*W151+R151*Z151)/1000</f>
        <v>0</v>
      </c>
      <c r="AE151">
        <f t="shared" ref="AE151:AE214" si="75">(Q151*X151+R151*AA151)/1000</f>
        <v>0</v>
      </c>
    </row>
    <row r="152" spans="1:31">
      <c r="A152">
        <f>'Input Data'!A151</f>
        <v>0</v>
      </c>
      <c r="B152" s="40">
        <f>'Input Data'!B151</f>
        <v>0</v>
      </c>
      <c r="C152">
        <f>'Input Data'!C151</f>
        <v>0</v>
      </c>
      <c r="D152">
        <f>'Input Data'!D151</f>
        <v>0</v>
      </c>
      <c r="E152">
        <f>'Input Data'!E151</f>
        <v>0</v>
      </c>
      <c r="F152">
        <f>'Input Data'!F151</f>
        <v>0</v>
      </c>
      <c r="G152">
        <f>'Input Data'!G151</f>
        <v>0</v>
      </c>
      <c r="H152">
        <f>'Input Data'!H151</f>
        <v>0</v>
      </c>
      <c r="I152">
        <f>'Input Data'!I151</f>
        <v>0</v>
      </c>
      <c r="J152">
        <f>'Input Data'!J151</f>
        <v>0</v>
      </c>
      <c r="K152">
        <f>'Input Data'!K151</f>
        <v>0</v>
      </c>
      <c r="L152">
        <f t="shared" si="61"/>
        <v>100</v>
      </c>
      <c r="M152">
        <f t="shared" si="62"/>
        <v>0</v>
      </c>
      <c r="N152">
        <f t="shared" si="63"/>
        <v>0</v>
      </c>
      <c r="O152" s="1">
        <f>'Input Data2'!C147/1000</f>
        <v>0.0778</v>
      </c>
      <c r="P152" s="1">
        <f>'Input Data2'!D147</f>
        <v>0.63</v>
      </c>
      <c r="Q152">
        <f>'Input Data2'!E147</f>
        <v>3.941</v>
      </c>
      <c r="R152">
        <f>'Input Data2'!F147</f>
        <v>1.106</v>
      </c>
      <c r="S152">
        <f t="shared" si="60"/>
        <v>0</v>
      </c>
      <c r="T152" s="41">
        <f t="shared" si="64"/>
        <v>0</v>
      </c>
      <c r="U152">
        <f t="shared" si="65"/>
        <v>0</v>
      </c>
      <c r="V152">
        <f t="shared" si="66"/>
        <v>0</v>
      </c>
      <c r="W152">
        <f t="shared" si="67"/>
        <v>0</v>
      </c>
      <c r="X152">
        <f t="shared" si="68"/>
        <v>0</v>
      </c>
      <c r="Y152">
        <f t="shared" si="69"/>
        <v>0</v>
      </c>
      <c r="Z152">
        <f t="shared" si="70"/>
        <v>0</v>
      </c>
      <c r="AA152">
        <f t="shared" si="71"/>
        <v>0</v>
      </c>
      <c r="AB152" t="e">
        <f t="shared" si="72"/>
        <v>#DIV/0!</v>
      </c>
      <c r="AC152">
        <f t="shared" si="73"/>
        <v>0</v>
      </c>
      <c r="AD152">
        <f t="shared" si="74"/>
        <v>0</v>
      </c>
      <c r="AE152">
        <f t="shared" si="75"/>
        <v>0</v>
      </c>
    </row>
    <row r="153" spans="1:31">
      <c r="A153">
        <f>'Input Data'!A152</f>
        <v>0</v>
      </c>
      <c r="B153" s="40">
        <f>'Input Data'!B152</f>
        <v>0</v>
      </c>
      <c r="C153">
        <f>'Input Data'!C152</f>
        <v>0</v>
      </c>
      <c r="D153">
        <f>'Input Data'!D152</f>
        <v>0</v>
      </c>
      <c r="E153">
        <f>'Input Data'!E152</f>
        <v>0</v>
      </c>
      <c r="F153">
        <f>'Input Data'!F152</f>
        <v>0</v>
      </c>
      <c r="G153">
        <f>'Input Data'!G152</f>
        <v>0</v>
      </c>
      <c r="H153">
        <f>'Input Data'!H152</f>
        <v>0</v>
      </c>
      <c r="I153">
        <f>'Input Data'!I152</f>
        <v>0</v>
      </c>
      <c r="J153">
        <f>'Input Data'!J152</f>
        <v>0</v>
      </c>
      <c r="K153">
        <f>'Input Data'!K152</f>
        <v>0</v>
      </c>
      <c r="L153">
        <f t="shared" si="61"/>
        <v>100</v>
      </c>
      <c r="M153">
        <f t="shared" si="62"/>
        <v>0</v>
      </c>
      <c r="N153">
        <f t="shared" si="63"/>
        <v>0</v>
      </c>
      <c r="O153" s="1">
        <f>'Input Data2'!C148/1000</f>
        <v>0.0778</v>
      </c>
      <c r="P153" s="1">
        <f>'Input Data2'!D148</f>
        <v>0.63</v>
      </c>
      <c r="Q153">
        <f>'Input Data2'!E148</f>
        <v>3.941</v>
      </c>
      <c r="R153">
        <f>'Input Data2'!F148</f>
        <v>1.106</v>
      </c>
      <c r="S153">
        <f t="shared" si="60"/>
        <v>0</v>
      </c>
      <c r="T153" s="41">
        <f t="shared" si="64"/>
        <v>0</v>
      </c>
      <c r="U153">
        <f t="shared" si="65"/>
        <v>0</v>
      </c>
      <c r="V153">
        <f t="shared" si="66"/>
        <v>0</v>
      </c>
      <c r="W153">
        <f t="shared" si="67"/>
        <v>0</v>
      </c>
      <c r="X153">
        <f t="shared" si="68"/>
        <v>0</v>
      </c>
      <c r="Y153">
        <f t="shared" si="69"/>
        <v>0</v>
      </c>
      <c r="Z153">
        <f t="shared" si="70"/>
        <v>0</v>
      </c>
      <c r="AA153">
        <f t="shared" si="71"/>
        <v>0</v>
      </c>
      <c r="AB153" t="e">
        <f t="shared" si="72"/>
        <v>#DIV/0!</v>
      </c>
      <c r="AC153">
        <f t="shared" si="73"/>
        <v>0</v>
      </c>
      <c r="AD153">
        <f t="shared" si="74"/>
        <v>0</v>
      </c>
      <c r="AE153">
        <f t="shared" si="75"/>
        <v>0</v>
      </c>
    </row>
    <row r="154" spans="1:31">
      <c r="A154">
        <f>'Input Data'!A153</f>
        <v>0</v>
      </c>
      <c r="B154" s="40">
        <f>'Input Data'!B153</f>
        <v>0</v>
      </c>
      <c r="C154">
        <f>'Input Data'!C153</f>
        <v>0</v>
      </c>
      <c r="D154">
        <f>'Input Data'!D153</f>
        <v>0</v>
      </c>
      <c r="E154">
        <f>'Input Data'!E153</f>
        <v>0</v>
      </c>
      <c r="F154">
        <f>'Input Data'!F153</f>
        <v>0</v>
      </c>
      <c r="G154">
        <f>'Input Data'!G153</f>
        <v>0</v>
      </c>
      <c r="H154">
        <f>'Input Data'!H153</f>
        <v>0</v>
      </c>
      <c r="I154">
        <f>'Input Data'!I153</f>
        <v>0</v>
      </c>
      <c r="J154">
        <f>'Input Data'!J153</f>
        <v>0</v>
      </c>
      <c r="K154">
        <f>'Input Data'!K153</f>
        <v>0</v>
      </c>
      <c r="L154">
        <f t="shared" si="61"/>
        <v>100</v>
      </c>
      <c r="M154">
        <f t="shared" si="62"/>
        <v>0</v>
      </c>
      <c r="N154">
        <f t="shared" si="63"/>
        <v>0</v>
      </c>
      <c r="O154" s="1">
        <f>'Input Data2'!C149/1000</f>
        <v>0.0778</v>
      </c>
      <c r="P154" s="1">
        <f>'Input Data2'!D149</f>
        <v>0.63</v>
      </c>
      <c r="Q154">
        <f>'Input Data2'!E149</f>
        <v>3.941</v>
      </c>
      <c r="R154">
        <f>'Input Data2'!F149</f>
        <v>1.106</v>
      </c>
      <c r="S154">
        <f t="shared" si="60"/>
        <v>0</v>
      </c>
      <c r="T154" s="41">
        <f t="shared" si="64"/>
        <v>0</v>
      </c>
      <c r="U154">
        <f t="shared" si="65"/>
        <v>0</v>
      </c>
      <c r="V154">
        <f t="shared" si="66"/>
        <v>0</v>
      </c>
      <c r="W154">
        <f t="shared" si="67"/>
        <v>0</v>
      </c>
      <c r="X154">
        <f t="shared" si="68"/>
        <v>0</v>
      </c>
      <c r="Y154">
        <f t="shared" si="69"/>
        <v>0</v>
      </c>
      <c r="Z154">
        <f t="shared" si="70"/>
        <v>0</v>
      </c>
      <c r="AA154">
        <f t="shared" si="71"/>
        <v>0</v>
      </c>
      <c r="AB154" t="e">
        <f t="shared" si="72"/>
        <v>#DIV/0!</v>
      </c>
      <c r="AC154">
        <f t="shared" si="73"/>
        <v>0</v>
      </c>
      <c r="AD154">
        <f t="shared" si="74"/>
        <v>0</v>
      </c>
      <c r="AE154">
        <f t="shared" si="75"/>
        <v>0</v>
      </c>
    </row>
    <row r="155" spans="1:31">
      <c r="A155">
        <f>'Input Data'!A154</f>
        <v>0</v>
      </c>
      <c r="B155" s="40">
        <f>'Input Data'!B154</f>
        <v>0</v>
      </c>
      <c r="C155">
        <f>'Input Data'!C154</f>
        <v>0</v>
      </c>
      <c r="D155">
        <f>'Input Data'!D154</f>
        <v>0</v>
      </c>
      <c r="E155">
        <f>'Input Data'!E154</f>
        <v>0</v>
      </c>
      <c r="F155">
        <f>'Input Data'!F154</f>
        <v>0</v>
      </c>
      <c r="G155">
        <f>'Input Data'!G154</f>
        <v>0</v>
      </c>
      <c r="H155">
        <f>'Input Data'!H154</f>
        <v>0</v>
      </c>
      <c r="I155">
        <f>'Input Data'!I154</f>
        <v>0</v>
      </c>
      <c r="J155">
        <f>'Input Data'!J154</f>
        <v>0</v>
      </c>
      <c r="K155">
        <f>'Input Data'!K154</f>
        <v>0</v>
      </c>
      <c r="L155">
        <f t="shared" si="61"/>
        <v>100</v>
      </c>
      <c r="M155">
        <f t="shared" si="62"/>
        <v>0</v>
      </c>
      <c r="N155">
        <f t="shared" si="63"/>
        <v>0</v>
      </c>
      <c r="O155" s="1">
        <f>'Input Data2'!C150/1000</f>
        <v>0.0778</v>
      </c>
      <c r="P155" s="1">
        <f>'Input Data2'!D150</f>
        <v>0.63</v>
      </c>
      <c r="Q155">
        <f>'Input Data2'!E150</f>
        <v>3.941</v>
      </c>
      <c r="R155">
        <f>'Input Data2'!F150</f>
        <v>1.106</v>
      </c>
      <c r="S155">
        <f t="shared" si="60"/>
        <v>0</v>
      </c>
      <c r="T155" s="41">
        <f t="shared" si="64"/>
        <v>0</v>
      </c>
      <c r="U155">
        <f t="shared" si="65"/>
        <v>0</v>
      </c>
      <c r="V155">
        <f t="shared" si="66"/>
        <v>0</v>
      </c>
      <c r="W155">
        <f t="shared" si="67"/>
        <v>0</v>
      </c>
      <c r="X155">
        <f t="shared" si="68"/>
        <v>0</v>
      </c>
      <c r="Y155">
        <f t="shared" si="69"/>
        <v>0</v>
      </c>
      <c r="Z155">
        <f t="shared" si="70"/>
        <v>0</v>
      </c>
      <c r="AA155">
        <f t="shared" si="71"/>
        <v>0</v>
      </c>
      <c r="AB155" t="e">
        <f t="shared" si="72"/>
        <v>#DIV/0!</v>
      </c>
      <c r="AC155">
        <f t="shared" si="73"/>
        <v>0</v>
      </c>
      <c r="AD155">
        <f t="shared" si="74"/>
        <v>0</v>
      </c>
      <c r="AE155">
        <f t="shared" si="75"/>
        <v>0</v>
      </c>
    </row>
    <row r="156" spans="1:31">
      <c r="A156">
        <f>'Input Data'!A155</f>
        <v>0</v>
      </c>
      <c r="B156" s="40">
        <f>'Input Data'!B155</f>
        <v>0</v>
      </c>
      <c r="C156">
        <f>'Input Data'!C155</f>
        <v>0</v>
      </c>
      <c r="D156">
        <f>'Input Data'!D155</f>
        <v>0</v>
      </c>
      <c r="E156">
        <f>'Input Data'!E155</f>
        <v>0</v>
      </c>
      <c r="F156">
        <f>'Input Data'!F155</f>
        <v>0</v>
      </c>
      <c r="G156">
        <f>'Input Data'!G155</f>
        <v>0</v>
      </c>
      <c r="H156">
        <f>'Input Data'!H155</f>
        <v>0</v>
      </c>
      <c r="I156">
        <f>'Input Data'!I155</f>
        <v>0</v>
      </c>
      <c r="J156">
        <f>'Input Data'!J155</f>
        <v>0</v>
      </c>
      <c r="K156">
        <f>'Input Data'!K155</f>
        <v>0</v>
      </c>
      <c r="L156">
        <f t="shared" si="61"/>
        <v>100</v>
      </c>
      <c r="M156">
        <f t="shared" si="62"/>
        <v>0</v>
      </c>
      <c r="N156">
        <f t="shared" si="63"/>
        <v>0</v>
      </c>
      <c r="O156" s="1">
        <f>'Input Data2'!C151/1000</f>
        <v>0.0778</v>
      </c>
      <c r="P156" s="1">
        <f>'Input Data2'!D151</f>
        <v>0.63</v>
      </c>
      <c r="Q156">
        <f>'Input Data2'!E151</f>
        <v>3.941</v>
      </c>
      <c r="R156">
        <f>'Input Data2'!F151</f>
        <v>1.106</v>
      </c>
      <c r="S156">
        <f t="shared" si="60"/>
        <v>0</v>
      </c>
      <c r="T156" s="41">
        <f t="shared" si="64"/>
        <v>0</v>
      </c>
      <c r="U156">
        <f t="shared" si="65"/>
        <v>0</v>
      </c>
      <c r="V156">
        <f t="shared" si="66"/>
        <v>0</v>
      </c>
      <c r="W156">
        <f t="shared" si="67"/>
        <v>0</v>
      </c>
      <c r="X156">
        <f t="shared" si="68"/>
        <v>0</v>
      </c>
      <c r="Y156">
        <f t="shared" si="69"/>
        <v>0</v>
      </c>
      <c r="Z156">
        <f t="shared" si="70"/>
        <v>0</v>
      </c>
      <c r="AA156">
        <f t="shared" si="71"/>
        <v>0</v>
      </c>
      <c r="AB156" t="e">
        <f t="shared" si="72"/>
        <v>#DIV/0!</v>
      </c>
      <c r="AC156">
        <f t="shared" si="73"/>
        <v>0</v>
      </c>
      <c r="AD156">
        <f t="shared" si="74"/>
        <v>0</v>
      </c>
      <c r="AE156">
        <f t="shared" si="75"/>
        <v>0</v>
      </c>
    </row>
    <row r="157" spans="1:31">
      <c r="A157">
        <f>'Input Data'!A156</f>
        <v>0</v>
      </c>
      <c r="B157" s="40">
        <f>'Input Data'!B156</f>
        <v>0</v>
      </c>
      <c r="C157">
        <f>'Input Data'!C156</f>
        <v>0</v>
      </c>
      <c r="D157">
        <f>'Input Data'!D156</f>
        <v>0</v>
      </c>
      <c r="E157">
        <f>'Input Data'!E156</f>
        <v>0</v>
      </c>
      <c r="F157">
        <f>'Input Data'!F156</f>
        <v>0</v>
      </c>
      <c r="G157">
        <f>'Input Data'!G156</f>
        <v>0</v>
      </c>
      <c r="H157">
        <f>'Input Data'!H156</f>
        <v>0</v>
      </c>
      <c r="I157">
        <f>'Input Data'!I156</f>
        <v>0</v>
      </c>
      <c r="J157">
        <f>'Input Data'!J156</f>
        <v>0</v>
      </c>
      <c r="K157">
        <f>'Input Data'!K156</f>
        <v>0</v>
      </c>
      <c r="L157">
        <f t="shared" si="61"/>
        <v>100</v>
      </c>
      <c r="M157">
        <f t="shared" si="62"/>
        <v>0</v>
      </c>
      <c r="N157">
        <f t="shared" si="63"/>
        <v>0</v>
      </c>
      <c r="O157" s="1">
        <f>'Input Data2'!C152/1000</f>
        <v>0.0778</v>
      </c>
      <c r="P157" s="1">
        <f>'Input Data2'!D152</f>
        <v>0.63</v>
      </c>
      <c r="Q157">
        <f>'Input Data2'!E152</f>
        <v>3.941</v>
      </c>
      <c r="R157">
        <f>'Input Data2'!F152</f>
        <v>1.106</v>
      </c>
      <c r="S157">
        <f t="shared" si="60"/>
        <v>0</v>
      </c>
      <c r="T157" s="41">
        <f t="shared" si="64"/>
        <v>0</v>
      </c>
      <c r="U157">
        <f t="shared" si="65"/>
        <v>0</v>
      </c>
      <c r="V157">
        <f t="shared" si="66"/>
        <v>0</v>
      </c>
      <c r="W157">
        <f t="shared" si="67"/>
        <v>0</v>
      </c>
      <c r="X157">
        <f t="shared" si="68"/>
        <v>0</v>
      </c>
      <c r="Y157">
        <f t="shared" si="69"/>
        <v>0</v>
      </c>
      <c r="Z157">
        <f t="shared" si="70"/>
        <v>0</v>
      </c>
      <c r="AA157">
        <f t="shared" si="71"/>
        <v>0</v>
      </c>
      <c r="AB157" t="e">
        <f t="shared" si="72"/>
        <v>#DIV/0!</v>
      </c>
      <c r="AC157">
        <f t="shared" si="73"/>
        <v>0</v>
      </c>
      <c r="AD157">
        <f t="shared" si="74"/>
        <v>0</v>
      </c>
      <c r="AE157">
        <f t="shared" si="75"/>
        <v>0</v>
      </c>
    </row>
    <row r="158" spans="1:31">
      <c r="A158">
        <f>'Input Data'!A157</f>
        <v>0</v>
      </c>
      <c r="B158" s="40">
        <f>'Input Data'!B157</f>
        <v>0</v>
      </c>
      <c r="C158">
        <f>'Input Data'!C157</f>
        <v>0</v>
      </c>
      <c r="D158">
        <f>'Input Data'!D157</f>
        <v>0</v>
      </c>
      <c r="E158">
        <f>'Input Data'!E157</f>
        <v>0</v>
      </c>
      <c r="F158">
        <f>'Input Data'!F157</f>
        <v>0</v>
      </c>
      <c r="G158">
        <f>'Input Data'!G157</f>
        <v>0</v>
      </c>
      <c r="H158">
        <f>'Input Data'!H157</f>
        <v>0</v>
      </c>
      <c r="I158">
        <f>'Input Data'!I157</f>
        <v>0</v>
      </c>
      <c r="J158">
        <f>'Input Data'!J157</f>
        <v>0</v>
      </c>
      <c r="K158">
        <f>'Input Data'!K157</f>
        <v>0</v>
      </c>
      <c r="L158">
        <f t="shared" si="61"/>
        <v>100</v>
      </c>
      <c r="M158">
        <f t="shared" si="62"/>
        <v>0</v>
      </c>
      <c r="N158">
        <f t="shared" si="63"/>
        <v>0</v>
      </c>
      <c r="O158" s="1">
        <f>'Input Data2'!C153/1000</f>
        <v>0.0778</v>
      </c>
      <c r="P158" s="1">
        <f>'Input Data2'!D153</f>
        <v>0.63</v>
      </c>
      <c r="Q158">
        <f>'Input Data2'!E153</f>
        <v>3.941</v>
      </c>
      <c r="R158">
        <f>'Input Data2'!F153</f>
        <v>1.106</v>
      </c>
      <c r="S158">
        <f t="shared" si="60"/>
        <v>0</v>
      </c>
      <c r="T158" s="41">
        <f t="shared" si="64"/>
        <v>0</v>
      </c>
      <c r="U158">
        <f t="shared" si="65"/>
        <v>0</v>
      </c>
      <c r="V158">
        <f t="shared" si="66"/>
        <v>0</v>
      </c>
      <c r="W158">
        <f t="shared" si="67"/>
        <v>0</v>
      </c>
      <c r="X158">
        <f t="shared" si="68"/>
        <v>0</v>
      </c>
      <c r="Y158">
        <f t="shared" si="69"/>
        <v>0</v>
      </c>
      <c r="Z158">
        <f t="shared" si="70"/>
        <v>0</v>
      </c>
      <c r="AA158">
        <f t="shared" si="71"/>
        <v>0</v>
      </c>
      <c r="AB158" t="e">
        <f t="shared" si="72"/>
        <v>#DIV/0!</v>
      </c>
      <c r="AC158">
        <f t="shared" si="73"/>
        <v>0</v>
      </c>
      <c r="AD158">
        <f t="shared" si="74"/>
        <v>0</v>
      </c>
      <c r="AE158">
        <f t="shared" si="75"/>
        <v>0</v>
      </c>
    </row>
    <row r="159" spans="1:31">
      <c r="A159">
        <f>'Input Data'!A158</f>
        <v>0</v>
      </c>
      <c r="B159" s="40">
        <f>'Input Data'!B158</f>
        <v>0</v>
      </c>
      <c r="C159">
        <f>'Input Data'!C158</f>
        <v>0</v>
      </c>
      <c r="D159">
        <f>'Input Data'!D158</f>
        <v>0</v>
      </c>
      <c r="E159">
        <f>'Input Data'!E158</f>
        <v>0</v>
      </c>
      <c r="F159">
        <f>'Input Data'!F158</f>
        <v>0</v>
      </c>
      <c r="G159">
        <f>'Input Data'!G158</f>
        <v>0</v>
      </c>
      <c r="H159">
        <f>'Input Data'!H158</f>
        <v>0</v>
      </c>
      <c r="I159">
        <f>'Input Data'!I158</f>
        <v>0</v>
      </c>
      <c r="J159">
        <f>'Input Data'!J158</f>
        <v>0</v>
      </c>
      <c r="K159">
        <f>'Input Data'!K158</f>
        <v>0</v>
      </c>
      <c r="L159">
        <f t="shared" si="61"/>
        <v>100</v>
      </c>
      <c r="M159">
        <f t="shared" si="62"/>
        <v>0</v>
      </c>
      <c r="N159">
        <f t="shared" si="63"/>
        <v>0</v>
      </c>
      <c r="O159" s="1">
        <f>'Input Data2'!C154/1000</f>
        <v>0.0778</v>
      </c>
      <c r="P159" s="1">
        <f>'Input Data2'!D154</f>
        <v>0.63</v>
      </c>
      <c r="Q159">
        <f>'Input Data2'!E154</f>
        <v>3.941</v>
      </c>
      <c r="R159">
        <f>'Input Data2'!F154</f>
        <v>1.106</v>
      </c>
      <c r="S159">
        <f t="shared" si="60"/>
        <v>0</v>
      </c>
      <c r="T159" s="41">
        <f t="shared" si="64"/>
        <v>0</v>
      </c>
      <c r="U159">
        <f t="shared" si="65"/>
        <v>0</v>
      </c>
      <c r="V159">
        <f t="shared" si="66"/>
        <v>0</v>
      </c>
      <c r="W159">
        <f t="shared" si="67"/>
        <v>0</v>
      </c>
      <c r="X159">
        <f t="shared" si="68"/>
        <v>0</v>
      </c>
      <c r="Y159">
        <f t="shared" si="69"/>
        <v>0</v>
      </c>
      <c r="Z159">
        <f t="shared" si="70"/>
        <v>0</v>
      </c>
      <c r="AA159">
        <f t="shared" si="71"/>
        <v>0</v>
      </c>
      <c r="AB159" t="e">
        <f t="shared" si="72"/>
        <v>#DIV/0!</v>
      </c>
      <c r="AC159">
        <f t="shared" si="73"/>
        <v>0</v>
      </c>
      <c r="AD159">
        <f t="shared" si="74"/>
        <v>0</v>
      </c>
      <c r="AE159">
        <f t="shared" si="75"/>
        <v>0</v>
      </c>
    </row>
    <row r="160" spans="1:31">
      <c r="A160">
        <f>'Input Data'!A159</f>
        <v>0</v>
      </c>
      <c r="B160" s="40">
        <f>'Input Data'!B159</f>
        <v>0</v>
      </c>
      <c r="C160">
        <f>'Input Data'!C159</f>
        <v>0</v>
      </c>
      <c r="D160">
        <f>'Input Data'!D159</f>
        <v>0</v>
      </c>
      <c r="E160">
        <f>'Input Data'!E159</f>
        <v>0</v>
      </c>
      <c r="F160">
        <f>'Input Data'!F159</f>
        <v>0</v>
      </c>
      <c r="G160">
        <f>'Input Data'!G159</f>
        <v>0</v>
      </c>
      <c r="H160">
        <f>'Input Data'!H159</f>
        <v>0</v>
      </c>
      <c r="I160">
        <f>'Input Data'!I159</f>
        <v>0</v>
      </c>
      <c r="J160">
        <f>'Input Data'!J159</f>
        <v>0</v>
      </c>
      <c r="K160">
        <f>'Input Data'!K159</f>
        <v>0</v>
      </c>
      <c r="L160">
        <f t="shared" si="61"/>
        <v>100</v>
      </c>
      <c r="M160">
        <f t="shared" si="62"/>
        <v>0</v>
      </c>
      <c r="N160">
        <f t="shared" si="63"/>
        <v>0</v>
      </c>
      <c r="O160" s="1">
        <f>'Input Data2'!C155/1000</f>
        <v>0.0778</v>
      </c>
      <c r="P160" s="1">
        <f>'Input Data2'!D155</f>
        <v>0.63</v>
      </c>
      <c r="Q160">
        <f>'Input Data2'!E155</f>
        <v>3.941</v>
      </c>
      <c r="R160">
        <f>'Input Data2'!F155</f>
        <v>1.106</v>
      </c>
      <c r="S160">
        <f t="shared" si="60"/>
        <v>0</v>
      </c>
      <c r="T160" s="41">
        <f t="shared" si="64"/>
        <v>0</v>
      </c>
      <c r="U160">
        <f t="shared" si="65"/>
        <v>0</v>
      </c>
      <c r="V160">
        <f t="shared" si="66"/>
        <v>0</v>
      </c>
      <c r="W160">
        <f t="shared" si="67"/>
        <v>0</v>
      </c>
      <c r="X160">
        <f t="shared" si="68"/>
        <v>0</v>
      </c>
      <c r="Y160">
        <f t="shared" si="69"/>
        <v>0</v>
      </c>
      <c r="Z160">
        <f t="shared" si="70"/>
        <v>0</v>
      </c>
      <c r="AA160">
        <f t="shared" si="71"/>
        <v>0</v>
      </c>
      <c r="AB160" t="e">
        <f t="shared" si="72"/>
        <v>#DIV/0!</v>
      </c>
      <c r="AC160">
        <f t="shared" si="73"/>
        <v>0</v>
      </c>
      <c r="AD160">
        <f t="shared" si="74"/>
        <v>0</v>
      </c>
      <c r="AE160">
        <f t="shared" si="75"/>
        <v>0</v>
      </c>
    </row>
    <row r="161" spans="1:31">
      <c r="A161">
        <f>'Input Data'!A160</f>
        <v>0</v>
      </c>
      <c r="B161" s="40">
        <f>'Input Data'!B160</f>
        <v>0</v>
      </c>
      <c r="C161">
        <f>'Input Data'!C160</f>
        <v>0</v>
      </c>
      <c r="D161">
        <f>'Input Data'!D160</f>
        <v>0</v>
      </c>
      <c r="E161">
        <f>'Input Data'!E160</f>
        <v>0</v>
      </c>
      <c r="F161">
        <f>'Input Data'!F160</f>
        <v>0</v>
      </c>
      <c r="G161">
        <f>'Input Data'!G160</f>
        <v>0</v>
      </c>
      <c r="H161">
        <f>'Input Data'!H160</f>
        <v>0</v>
      </c>
      <c r="I161">
        <f>'Input Data'!I160</f>
        <v>0</v>
      </c>
      <c r="J161">
        <f>'Input Data'!J160</f>
        <v>0</v>
      </c>
      <c r="K161">
        <f>'Input Data'!K160</f>
        <v>0</v>
      </c>
      <c r="L161">
        <f t="shared" si="61"/>
        <v>100</v>
      </c>
      <c r="M161">
        <f t="shared" si="62"/>
        <v>0</v>
      </c>
      <c r="N161">
        <f t="shared" si="63"/>
        <v>0</v>
      </c>
      <c r="O161" s="1">
        <f>'Input Data2'!C156/1000</f>
        <v>0.0778</v>
      </c>
      <c r="P161" s="1">
        <f>'Input Data2'!D156</f>
        <v>0.63</v>
      </c>
      <c r="Q161">
        <f>'Input Data2'!E156</f>
        <v>3.941</v>
      </c>
      <c r="R161">
        <f>'Input Data2'!F156</f>
        <v>1.106</v>
      </c>
      <c r="S161">
        <f t="shared" si="60"/>
        <v>0</v>
      </c>
      <c r="T161" s="41">
        <f t="shared" si="64"/>
        <v>0</v>
      </c>
      <c r="U161">
        <f t="shared" si="65"/>
        <v>0</v>
      </c>
      <c r="V161">
        <f t="shared" si="66"/>
        <v>0</v>
      </c>
      <c r="W161">
        <f t="shared" si="67"/>
        <v>0</v>
      </c>
      <c r="X161">
        <f t="shared" si="68"/>
        <v>0</v>
      </c>
      <c r="Y161">
        <f t="shared" si="69"/>
        <v>0</v>
      </c>
      <c r="Z161">
        <f t="shared" si="70"/>
        <v>0</v>
      </c>
      <c r="AA161">
        <f t="shared" si="71"/>
        <v>0</v>
      </c>
      <c r="AB161" t="e">
        <f t="shared" si="72"/>
        <v>#DIV/0!</v>
      </c>
      <c r="AC161">
        <f t="shared" si="73"/>
        <v>0</v>
      </c>
      <c r="AD161">
        <f t="shared" si="74"/>
        <v>0</v>
      </c>
      <c r="AE161">
        <f t="shared" si="75"/>
        <v>0</v>
      </c>
    </row>
    <row r="162" spans="1:31">
      <c r="A162">
        <f>'Input Data'!A161</f>
        <v>0</v>
      </c>
      <c r="B162" s="40">
        <f>'Input Data'!B161</f>
        <v>0</v>
      </c>
      <c r="C162">
        <f>'Input Data'!C161</f>
        <v>0</v>
      </c>
      <c r="D162">
        <f>'Input Data'!D161</f>
        <v>0</v>
      </c>
      <c r="E162">
        <f>'Input Data'!E161</f>
        <v>0</v>
      </c>
      <c r="F162">
        <f>'Input Data'!F161</f>
        <v>0</v>
      </c>
      <c r="G162">
        <f>'Input Data'!G161</f>
        <v>0</v>
      </c>
      <c r="H162">
        <f>'Input Data'!H161</f>
        <v>0</v>
      </c>
      <c r="I162">
        <f>'Input Data'!I161</f>
        <v>0</v>
      </c>
      <c r="J162">
        <f>'Input Data'!J161</f>
        <v>0</v>
      </c>
      <c r="K162">
        <f>'Input Data'!K161</f>
        <v>0</v>
      </c>
      <c r="L162">
        <f t="shared" si="61"/>
        <v>100</v>
      </c>
      <c r="M162">
        <f t="shared" si="62"/>
        <v>0</v>
      </c>
      <c r="N162">
        <f t="shared" si="63"/>
        <v>0</v>
      </c>
      <c r="O162" s="1">
        <f>'Input Data2'!C157/1000</f>
        <v>0.0778</v>
      </c>
      <c r="P162" s="1">
        <f>'Input Data2'!D157</f>
        <v>0.63</v>
      </c>
      <c r="Q162">
        <f>'Input Data2'!E157</f>
        <v>3.941</v>
      </c>
      <c r="R162">
        <f>'Input Data2'!F157</f>
        <v>1.106</v>
      </c>
      <c r="S162">
        <f t="shared" si="60"/>
        <v>0</v>
      </c>
      <c r="T162" s="41">
        <f t="shared" si="64"/>
        <v>0</v>
      </c>
      <c r="U162">
        <f t="shared" si="65"/>
        <v>0</v>
      </c>
      <c r="V162">
        <f t="shared" si="66"/>
        <v>0</v>
      </c>
      <c r="W162">
        <f t="shared" si="67"/>
        <v>0</v>
      </c>
      <c r="X162">
        <f t="shared" si="68"/>
        <v>0</v>
      </c>
      <c r="Y162">
        <f t="shared" si="69"/>
        <v>0</v>
      </c>
      <c r="Z162">
        <f t="shared" si="70"/>
        <v>0</v>
      </c>
      <c r="AA162">
        <f t="shared" si="71"/>
        <v>0</v>
      </c>
      <c r="AB162" t="e">
        <f t="shared" si="72"/>
        <v>#DIV/0!</v>
      </c>
      <c r="AC162">
        <f t="shared" si="73"/>
        <v>0</v>
      </c>
      <c r="AD162">
        <f t="shared" si="74"/>
        <v>0</v>
      </c>
      <c r="AE162">
        <f t="shared" si="75"/>
        <v>0</v>
      </c>
    </row>
    <row r="163" spans="1:31">
      <c r="A163">
        <f>'Input Data'!A162</f>
        <v>0</v>
      </c>
      <c r="B163" s="40">
        <f>'Input Data'!B162</f>
        <v>0</v>
      </c>
      <c r="C163">
        <f>'Input Data'!C162</f>
        <v>0</v>
      </c>
      <c r="D163">
        <f>'Input Data'!D162</f>
        <v>0</v>
      </c>
      <c r="E163">
        <f>'Input Data'!E162</f>
        <v>0</v>
      </c>
      <c r="F163">
        <f>'Input Data'!F162</f>
        <v>0</v>
      </c>
      <c r="G163">
        <f>'Input Data'!G162</f>
        <v>0</v>
      </c>
      <c r="H163">
        <f>'Input Data'!H162</f>
        <v>0</v>
      </c>
      <c r="I163">
        <f>'Input Data'!I162</f>
        <v>0</v>
      </c>
      <c r="J163">
        <f>'Input Data'!J162</f>
        <v>0</v>
      </c>
      <c r="K163">
        <f>'Input Data'!K162</f>
        <v>0</v>
      </c>
      <c r="L163">
        <f t="shared" si="61"/>
        <v>100</v>
      </c>
      <c r="M163">
        <f t="shared" si="62"/>
        <v>0</v>
      </c>
      <c r="N163">
        <f t="shared" si="63"/>
        <v>0</v>
      </c>
      <c r="O163" s="1">
        <f>'Input Data2'!C158/1000</f>
        <v>0.0778</v>
      </c>
      <c r="P163" s="1">
        <f>'Input Data2'!D158</f>
        <v>0.63</v>
      </c>
      <c r="Q163">
        <f>'Input Data2'!E158</f>
        <v>3.941</v>
      </c>
      <c r="R163">
        <f>'Input Data2'!F158</f>
        <v>1.106</v>
      </c>
      <c r="S163">
        <f t="shared" si="60"/>
        <v>0</v>
      </c>
      <c r="T163" s="41">
        <f t="shared" si="64"/>
        <v>0</v>
      </c>
      <c r="U163">
        <f t="shared" si="65"/>
        <v>0</v>
      </c>
      <c r="V163">
        <f t="shared" si="66"/>
        <v>0</v>
      </c>
      <c r="W163">
        <f t="shared" si="67"/>
        <v>0</v>
      </c>
      <c r="X163">
        <f t="shared" si="68"/>
        <v>0</v>
      </c>
      <c r="Y163">
        <f t="shared" si="69"/>
        <v>0</v>
      </c>
      <c r="Z163">
        <f t="shared" si="70"/>
        <v>0</v>
      </c>
      <c r="AA163">
        <f t="shared" si="71"/>
        <v>0</v>
      </c>
      <c r="AB163" t="e">
        <f t="shared" si="72"/>
        <v>#DIV/0!</v>
      </c>
      <c r="AC163">
        <f t="shared" si="73"/>
        <v>0</v>
      </c>
      <c r="AD163">
        <f t="shared" si="74"/>
        <v>0</v>
      </c>
      <c r="AE163">
        <f t="shared" si="75"/>
        <v>0</v>
      </c>
    </row>
    <row r="164" spans="1:31">
      <c r="A164">
        <f>'Input Data'!A163</f>
        <v>0</v>
      </c>
      <c r="B164" s="40">
        <f>'Input Data'!B163</f>
        <v>0</v>
      </c>
      <c r="C164">
        <f>'Input Data'!C163</f>
        <v>0</v>
      </c>
      <c r="D164">
        <f>'Input Data'!D163</f>
        <v>0</v>
      </c>
      <c r="E164">
        <f>'Input Data'!E163</f>
        <v>0</v>
      </c>
      <c r="F164">
        <f>'Input Data'!F163</f>
        <v>0</v>
      </c>
      <c r="G164">
        <f>'Input Data'!G163</f>
        <v>0</v>
      </c>
      <c r="H164">
        <f>'Input Data'!H163</f>
        <v>0</v>
      </c>
      <c r="I164">
        <f>'Input Data'!I163</f>
        <v>0</v>
      </c>
      <c r="J164">
        <f>'Input Data'!J163</f>
        <v>0</v>
      </c>
      <c r="K164">
        <f>'Input Data'!K163</f>
        <v>0</v>
      </c>
      <c r="L164">
        <f t="shared" si="61"/>
        <v>100</v>
      </c>
      <c r="M164">
        <f t="shared" si="62"/>
        <v>0</v>
      </c>
      <c r="N164">
        <f t="shared" si="63"/>
        <v>0</v>
      </c>
      <c r="O164" s="1">
        <f>'Input Data2'!C159/1000</f>
        <v>0.0778</v>
      </c>
      <c r="P164" s="1">
        <f>'Input Data2'!D159</f>
        <v>0.63</v>
      </c>
      <c r="Q164">
        <f>'Input Data2'!E159</f>
        <v>3.941</v>
      </c>
      <c r="R164">
        <f>'Input Data2'!F159</f>
        <v>1.106</v>
      </c>
      <c r="S164">
        <f t="shared" si="60"/>
        <v>0</v>
      </c>
      <c r="T164" s="41">
        <f t="shared" si="64"/>
        <v>0</v>
      </c>
      <c r="U164">
        <f t="shared" si="65"/>
        <v>0</v>
      </c>
      <c r="V164">
        <f t="shared" si="66"/>
        <v>0</v>
      </c>
      <c r="W164">
        <f t="shared" si="67"/>
        <v>0</v>
      </c>
      <c r="X164">
        <f t="shared" si="68"/>
        <v>0</v>
      </c>
      <c r="Y164">
        <f t="shared" si="69"/>
        <v>0</v>
      </c>
      <c r="Z164">
        <f t="shared" si="70"/>
        <v>0</v>
      </c>
      <c r="AA164">
        <f t="shared" si="71"/>
        <v>0</v>
      </c>
      <c r="AB164" t="e">
        <f t="shared" si="72"/>
        <v>#DIV/0!</v>
      </c>
      <c r="AC164">
        <f t="shared" si="73"/>
        <v>0</v>
      </c>
      <c r="AD164">
        <f t="shared" si="74"/>
        <v>0</v>
      </c>
      <c r="AE164">
        <f t="shared" si="75"/>
        <v>0</v>
      </c>
    </row>
    <row r="165" spans="1:31">
      <c r="A165">
        <f>'Input Data'!A164</f>
        <v>0</v>
      </c>
      <c r="B165" s="40">
        <f>'Input Data'!B164</f>
        <v>0</v>
      </c>
      <c r="C165">
        <f>'Input Data'!C164</f>
        <v>0</v>
      </c>
      <c r="D165">
        <f>'Input Data'!D164</f>
        <v>0</v>
      </c>
      <c r="E165">
        <f>'Input Data'!E164</f>
        <v>0</v>
      </c>
      <c r="F165">
        <f>'Input Data'!F164</f>
        <v>0</v>
      </c>
      <c r="G165">
        <f>'Input Data'!G164</f>
        <v>0</v>
      </c>
      <c r="H165">
        <f>'Input Data'!H164</f>
        <v>0</v>
      </c>
      <c r="I165">
        <f>'Input Data'!I164</f>
        <v>0</v>
      </c>
      <c r="J165">
        <f>'Input Data'!J164</f>
        <v>0</v>
      </c>
      <c r="K165">
        <f>'Input Data'!K164</f>
        <v>0</v>
      </c>
      <c r="L165">
        <f t="shared" si="61"/>
        <v>100</v>
      </c>
      <c r="M165">
        <f t="shared" si="62"/>
        <v>0</v>
      </c>
      <c r="N165">
        <f t="shared" si="63"/>
        <v>0</v>
      </c>
      <c r="O165" s="1">
        <f>'Input Data2'!C160/1000</f>
        <v>0.0778</v>
      </c>
      <c r="P165" s="1">
        <f>'Input Data2'!D160</f>
        <v>0.63</v>
      </c>
      <c r="Q165">
        <f>'Input Data2'!E160</f>
        <v>3.941</v>
      </c>
      <c r="R165">
        <f>'Input Data2'!F160</f>
        <v>1.106</v>
      </c>
      <c r="S165">
        <f t="shared" si="60"/>
        <v>0</v>
      </c>
      <c r="T165" s="41">
        <f t="shared" si="64"/>
        <v>0</v>
      </c>
      <c r="U165">
        <f t="shared" si="65"/>
        <v>0</v>
      </c>
      <c r="V165">
        <f t="shared" si="66"/>
        <v>0</v>
      </c>
      <c r="W165">
        <f t="shared" si="67"/>
        <v>0</v>
      </c>
      <c r="X165">
        <f t="shared" si="68"/>
        <v>0</v>
      </c>
      <c r="Y165">
        <f t="shared" si="69"/>
        <v>0</v>
      </c>
      <c r="Z165">
        <f t="shared" si="70"/>
        <v>0</v>
      </c>
      <c r="AA165">
        <f t="shared" si="71"/>
        <v>0</v>
      </c>
      <c r="AB165" t="e">
        <f t="shared" si="72"/>
        <v>#DIV/0!</v>
      </c>
      <c r="AC165">
        <f t="shared" si="73"/>
        <v>0</v>
      </c>
      <c r="AD165">
        <f t="shared" si="74"/>
        <v>0</v>
      </c>
      <c r="AE165">
        <f t="shared" si="75"/>
        <v>0</v>
      </c>
    </row>
    <row r="166" spans="1:31">
      <c r="A166">
        <f>'Input Data'!A165</f>
        <v>0</v>
      </c>
      <c r="B166" s="40">
        <f>'Input Data'!B165</f>
        <v>0</v>
      </c>
      <c r="C166">
        <f>'Input Data'!C165</f>
        <v>0</v>
      </c>
      <c r="D166">
        <f>'Input Data'!D165</f>
        <v>0</v>
      </c>
      <c r="E166">
        <f>'Input Data'!E165</f>
        <v>0</v>
      </c>
      <c r="F166">
        <f>'Input Data'!F165</f>
        <v>0</v>
      </c>
      <c r="G166">
        <f>'Input Data'!G165</f>
        <v>0</v>
      </c>
      <c r="H166">
        <f>'Input Data'!H165</f>
        <v>0</v>
      </c>
      <c r="I166">
        <f>'Input Data'!I165</f>
        <v>0</v>
      </c>
      <c r="J166">
        <f>'Input Data'!J165</f>
        <v>0</v>
      </c>
      <c r="K166">
        <f>'Input Data'!K165</f>
        <v>0</v>
      </c>
      <c r="L166">
        <f t="shared" si="61"/>
        <v>100</v>
      </c>
      <c r="M166">
        <f t="shared" si="62"/>
        <v>0</v>
      </c>
      <c r="N166">
        <f t="shared" si="63"/>
        <v>0</v>
      </c>
      <c r="O166" s="1">
        <f>'Input Data2'!C161/1000</f>
        <v>0.0778</v>
      </c>
      <c r="P166" s="1">
        <f>'Input Data2'!D161</f>
        <v>0.63</v>
      </c>
      <c r="Q166">
        <f>'Input Data2'!E161</f>
        <v>3.941</v>
      </c>
      <c r="R166">
        <f>'Input Data2'!F161</f>
        <v>1.106</v>
      </c>
      <c r="S166">
        <f t="shared" si="60"/>
        <v>0</v>
      </c>
      <c r="T166" s="41">
        <f t="shared" si="64"/>
        <v>0</v>
      </c>
      <c r="U166">
        <f t="shared" si="65"/>
        <v>0</v>
      </c>
      <c r="V166">
        <f t="shared" si="66"/>
        <v>0</v>
      </c>
      <c r="W166">
        <f t="shared" si="67"/>
        <v>0</v>
      </c>
      <c r="X166">
        <f t="shared" si="68"/>
        <v>0</v>
      </c>
      <c r="Y166">
        <f t="shared" si="69"/>
        <v>0</v>
      </c>
      <c r="Z166">
        <f t="shared" si="70"/>
        <v>0</v>
      </c>
      <c r="AA166">
        <f t="shared" si="71"/>
        <v>0</v>
      </c>
      <c r="AB166" t="e">
        <f t="shared" si="72"/>
        <v>#DIV/0!</v>
      </c>
      <c r="AC166">
        <f t="shared" si="73"/>
        <v>0</v>
      </c>
      <c r="AD166">
        <f t="shared" si="74"/>
        <v>0</v>
      </c>
      <c r="AE166">
        <f t="shared" si="75"/>
        <v>0</v>
      </c>
    </row>
    <row r="167" spans="1:31">
      <c r="A167">
        <f>'Input Data'!A166</f>
        <v>0</v>
      </c>
      <c r="B167" s="40">
        <f>'Input Data'!B166</f>
        <v>0</v>
      </c>
      <c r="C167">
        <f>'Input Data'!C166</f>
        <v>0</v>
      </c>
      <c r="D167">
        <f>'Input Data'!D166</f>
        <v>0</v>
      </c>
      <c r="E167">
        <f>'Input Data'!E166</f>
        <v>0</v>
      </c>
      <c r="F167">
        <f>'Input Data'!F166</f>
        <v>0</v>
      </c>
      <c r="G167">
        <f>'Input Data'!G166</f>
        <v>0</v>
      </c>
      <c r="H167">
        <f>'Input Data'!H166</f>
        <v>0</v>
      </c>
      <c r="I167">
        <f>'Input Data'!I166</f>
        <v>0</v>
      </c>
      <c r="J167">
        <f>'Input Data'!J166</f>
        <v>0</v>
      </c>
      <c r="K167">
        <f>'Input Data'!K166</f>
        <v>0</v>
      </c>
      <c r="L167">
        <f t="shared" si="61"/>
        <v>100</v>
      </c>
      <c r="M167">
        <f t="shared" si="62"/>
        <v>0</v>
      </c>
      <c r="N167">
        <f t="shared" si="63"/>
        <v>0</v>
      </c>
      <c r="O167" s="1">
        <f>'Input Data2'!C162/1000</f>
        <v>0.0778</v>
      </c>
      <c r="P167" s="1">
        <f>'Input Data2'!D162</f>
        <v>0.63</v>
      </c>
      <c r="Q167">
        <f>'Input Data2'!E162</f>
        <v>3.941</v>
      </c>
      <c r="R167">
        <f>'Input Data2'!F162</f>
        <v>1.106</v>
      </c>
      <c r="S167">
        <f t="shared" si="60"/>
        <v>0</v>
      </c>
      <c r="T167" s="41">
        <f t="shared" si="64"/>
        <v>0</v>
      </c>
      <c r="U167">
        <f t="shared" si="65"/>
        <v>0</v>
      </c>
      <c r="V167">
        <f t="shared" si="66"/>
        <v>0</v>
      </c>
      <c r="W167">
        <f t="shared" si="67"/>
        <v>0</v>
      </c>
      <c r="X167">
        <f t="shared" si="68"/>
        <v>0</v>
      </c>
      <c r="Y167">
        <f t="shared" si="69"/>
        <v>0</v>
      </c>
      <c r="Z167">
        <f t="shared" si="70"/>
        <v>0</v>
      </c>
      <c r="AA167">
        <f t="shared" si="71"/>
        <v>0</v>
      </c>
      <c r="AB167" t="e">
        <f t="shared" si="72"/>
        <v>#DIV/0!</v>
      </c>
      <c r="AC167">
        <f t="shared" si="73"/>
        <v>0</v>
      </c>
      <c r="AD167">
        <f t="shared" si="74"/>
        <v>0</v>
      </c>
      <c r="AE167">
        <f t="shared" si="75"/>
        <v>0</v>
      </c>
    </row>
    <row r="168" spans="1:31">
      <c r="A168">
        <f>'Input Data'!A167</f>
        <v>0</v>
      </c>
      <c r="B168" s="40">
        <f>'Input Data'!B167</f>
        <v>0</v>
      </c>
      <c r="C168">
        <f>'Input Data'!C167</f>
        <v>0</v>
      </c>
      <c r="D168">
        <f>'Input Data'!D167</f>
        <v>0</v>
      </c>
      <c r="E168">
        <f>'Input Data'!E167</f>
        <v>0</v>
      </c>
      <c r="F168">
        <f>'Input Data'!F167</f>
        <v>0</v>
      </c>
      <c r="G168">
        <f>'Input Data'!G167</f>
        <v>0</v>
      </c>
      <c r="H168">
        <f>'Input Data'!H167</f>
        <v>0</v>
      </c>
      <c r="I168">
        <f>'Input Data'!I167</f>
        <v>0</v>
      </c>
      <c r="J168">
        <f>'Input Data'!J167</f>
        <v>0</v>
      </c>
      <c r="K168">
        <f>'Input Data'!K167</f>
        <v>0</v>
      </c>
      <c r="L168">
        <f t="shared" si="61"/>
        <v>100</v>
      </c>
      <c r="M168">
        <f t="shared" si="62"/>
        <v>0</v>
      </c>
      <c r="N168">
        <f t="shared" si="63"/>
        <v>0</v>
      </c>
      <c r="O168" s="1">
        <f>'Input Data2'!C163/1000</f>
        <v>0.0778</v>
      </c>
      <c r="P168" s="1">
        <f>'Input Data2'!D163</f>
        <v>0.63</v>
      </c>
      <c r="Q168">
        <f>'Input Data2'!E163</f>
        <v>3.941</v>
      </c>
      <c r="R168">
        <f>'Input Data2'!F163</f>
        <v>1.106</v>
      </c>
      <c r="S168">
        <f t="shared" si="60"/>
        <v>0</v>
      </c>
      <c r="T168" s="41">
        <f t="shared" si="64"/>
        <v>0</v>
      </c>
      <c r="U168">
        <f t="shared" si="65"/>
        <v>0</v>
      </c>
      <c r="V168">
        <f t="shared" si="66"/>
        <v>0</v>
      </c>
      <c r="W168">
        <f t="shared" si="67"/>
        <v>0</v>
      </c>
      <c r="X168">
        <f t="shared" si="68"/>
        <v>0</v>
      </c>
      <c r="Y168">
        <f t="shared" si="69"/>
        <v>0</v>
      </c>
      <c r="Z168">
        <f t="shared" si="70"/>
        <v>0</v>
      </c>
      <c r="AA168">
        <f t="shared" si="71"/>
        <v>0</v>
      </c>
      <c r="AB168" t="e">
        <f t="shared" si="72"/>
        <v>#DIV/0!</v>
      </c>
      <c r="AC168">
        <f t="shared" si="73"/>
        <v>0</v>
      </c>
      <c r="AD168">
        <f t="shared" si="74"/>
        <v>0</v>
      </c>
      <c r="AE168">
        <f t="shared" si="75"/>
        <v>0</v>
      </c>
    </row>
    <row r="169" spans="1:31">
      <c r="A169">
        <f>'Input Data'!A168</f>
        <v>0</v>
      </c>
      <c r="B169" s="40">
        <f>'Input Data'!B168</f>
        <v>0</v>
      </c>
      <c r="C169">
        <f>'Input Data'!C168</f>
        <v>0</v>
      </c>
      <c r="D169">
        <f>'Input Data'!D168</f>
        <v>0</v>
      </c>
      <c r="E169">
        <f>'Input Data'!E168</f>
        <v>0</v>
      </c>
      <c r="F169">
        <f>'Input Data'!F168</f>
        <v>0</v>
      </c>
      <c r="G169">
        <f>'Input Data'!G168</f>
        <v>0</v>
      </c>
      <c r="H169">
        <f>'Input Data'!H168</f>
        <v>0</v>
      </c>
      <c r="I169">
        <f>'Input Data'!I168</f>
        <v>0</v>
      </c>
      <c r="J169">
        <f>'Input Data'!J168</f>
        <v>0</v>
      </c>
      <c r="K169">
        <f>'Input Data'!K168</f>
        <v>0</v>
      </c>
      <c r="L169">
        <f t="shared" si="61"/>
        <v>100</v>
      </c>
      <c r="M169">
        <f t="shared" si="62"/>
        <v>0</v>
      </c>
      <c r="N169">
        <f t="shared" si="63"/>
        <v>0</v>
      </c>
      <c r="O169" s="1">
        <f>'Input Data2'!C164/1000</f>
        <v>0.0778</v>
      </c>
      <c r="P169" s="1">
        <f>'Input Data2'!D164</f>
        <v>0.63</v>
      </c>
      <c r="Q169">
        <f>'Input Data2'!E164</f>
        <v>3.941</v>
      </c>
      <c r="R169">
        <f>'Input Data2'!F164</f>
        <v>1.106</v>
      </c>
      <c r="S169">
        <f t="shared" si="60"/>
        <v>0</v>
      </c>
      <c r="T169" s="41">
        <f t="shared" si="64"/>
        <v>0</v>
      </c>
      <c r="U169">
        <f t="shared" si="65"/>
        <v>0</v>
      </c>
      <c r="V169">
        <f t="shared" si="66"/>
        <v>0</v>
      </c>
      <c r="W169">
        <f t="shared" si="67"/>
        <v>0</v>
      </c>
      <c r="X169">
        <f t="shared" si="68"/>
        <v>0</v>
      </c>
      <c r="Y169">
        <f t="shared" si="69"/>
        <v>0</v>
      </c>
      <c r="Z169">
        <f t="shared" si="70"/>
        <v>0</v>
      </c>
      <c r="AA169">
        <f t="shared" si="71"/>
        <v>0</v>
      </c>
      <c r="AB169" t="e">
        <f t="shared" si="72"/>
        <v>#DIV/0!</v>
      </c>
      <c r="AC169">
        <f t="shared" si="73"/>
        <v>0</v>
      </c>
      <c r="AD169">
        <f t="shared" si="74"/>
        <v>0</v>
      </c>
      <c r="AE169">
        <f t="shared" si="75"/>
        <v>0</v>
      </c>
    </row>
    <row r="170" spans="1:31">
      <c r="A170">
        <f>'Input Data'!A169</f>
        <v>0</v>
      </c>
      <c r="B170" s="40">
        <f>'Input Data'!B169</f>
        <v>0</v>
      </c>
      <c r="C170">
        <f>'Input Data'!C169</f>
        <v>0</v>
      </c>
      <c r="D170">
        <f>'Input Data'!D169</f>
        <v>0</v>
      </c>
      <c r="E170">
        <f>'Input Data'!E169</f>
        <v>0</v>
      </c>
      <c r="F170">
        <f>'Input Data'!F169</f>
        <v>0</v>
      </c>
      <c r="G170">
        <f>'Input Data'!G169</f>
        <v>0</v>
      </c>
      <c r="H170">
        <f>'Input Data'!H169</f>
        <v>0</v>
      </c>
      <c r="I170">
        <f>'Input Data'!I169</f>
        <v>0</v>
      </c>
      <c r="J170">
        <f>'Input Data'!J169</f>
        <v>0</v>
      </c>
      <c r="K170">
        <f>'Input Data'!K169</f>
        <v>0</v>
      </c>
      <c r="L170">
        <f t="shared" si="61"/>
        <v>100</v>
      </c>
      <c r="M170">
        <f t="shared" si="62"/>
        <v>0</v>
      </c>
      <c r="N170">
        <f t="shared" si="63"/>
        <v>0</v>
      </c>
      <c r="O170" s="1">
        <f>'Input Data2'!C165/1000</f>
        <v>0.0778</v>
      </c>
      <c r="P170" s="1">
        <f>'Input Data2'!D165</f>
        <v>0.63</v>
      </c>
      <c r="Q170">
        <f>'Input Data2'!E165</f>
        <v>3.941</v>
      </c>
      <c r="R170">
        <f>'Input Data2'!F165</f>
        <v>1.106</v>
      </c>
      <c r="S170">
        <f t="shared" si="60"/>
        <v>0</v>
      </c>
      <c r="T170" s="41">
        <f t="shared" si="64"/>
        <v>0</v>
      </c>
      <c r="U170">
        <f t="shared" si="65"/>
        <v>0</v>
      </c>
      <c r="V170">
        <f t="shared" si="66"/>
        <v>0</v>
      </c>
      <c r="W170">
        <f t="shared" si="67"/>
        <v>0</v>
      </c>
      <c r="X170">
        <f t="shared" si="68"/>
        <v>0</v>
      </c>
      <c r="Y170">
        <f t="shared" si="69"/>
        <v>0</v>
      </c>
      <c r="Z170">
        <f t="shared" si="70"/>
        <v>0</v>
      </c>
      <c r="AA170">
        <f t="shared" si="71"/>
        <v>0</v>
      </c>
      <c r="AB170" t="e">
        <f t="shared" si="72"/>
        <v>#DIV/0!</v>
      </c>
      <c r="AC170">
        <f t="shared" si="73"/>
        <v>0</v>
      </c>
      <c r="AD170">
        <f t="shared" si="74"/>
        <v>0</v>
      </c>
      <c r="AE170">
        <f t="shared" si="75"/>
        <v>0</v>
      </c>
    </row>
    <row r="171" spans="1:31">
      <c r="A171">
        <f>'Input Data'!A170</f>
        <v>0</v>
      </c>
      <c r="B171" s="40">
        <f>'Input Data'!B170</f>
        <v>0</v>
      </c>
      <c r="C171">
        <f>'Input Data'!C170</f>
        <v>0</v>
      </c>
      <c r="D171">
        <f>'Input Data'!D170</f>
        <v>0</v>
      </c>
      <c r="E171">
        <f>'Input Data'!E170</f>
        <v>0</v>
      </c>
      <c r="F171">
        <f>'Input Data'!F170</f>
        <v>0</v>
      </c>
      <c r="G171">
        <f>'Input Data'!G170</f>
        <v>0</v>
      </c>
      <c r="H171">
        <f>'Input Data'!H170</f>
        <v>0</v>
      </c>
      <c r="I171">
        <f>'Input Data'!I170</f>
        <v>0</v>
      </c>
      <c r="J171">
        <f>'Input Data'!J170</f>
        <v>0</v>
      </c>
      <c r="K171">
        <f>'Input Data'!K170</f>
        <v>0</v>
      </c>
      <c r="L171">
        <f t="shared" si="61"/>
        <v>100</v>
      </c>
      <c r="M171">
        <f t="shared" si="62"/>
        <v>0</v>
      </c>
      <c r="N171">
        <f t="shared" si="63"/>
        <v>0</v>
      </c>
      <c r="O171" s="1">
        <f>'Input Data2'!C166/1000</f>
        <v>0.0778</v>
      </c>
      <c r="P171" s="1">
        <f>'Input Data2'!D166</f>
        <v>0.63</v>
      </c>
      <c r="Q171">
        <f>'Input Data2'!E166</f>
        <v>3.941</v>
      </c>
      <c r="R171">
        <f>'Input Data2'!F166</f>
        <v>1.106</v>
      </c>
      <c r="S171">
        <f t="shared" si="60"/>
        <v>0</v>
      </c>
      <c r="T171" s="41">
        <f t="shared" si="64"/>
        <v>0</v>
      </c>
      <c r="U171">
        <f t="shared" si="65"/>
        <v>0</v>
      </c>
      <c r="V171">
        <f t="shared" si="66"/>
        <v>0</v>
      </c>
      <c r="W171">
        <f t="shared" si="67"/>
        <v>0</v>
      </c>
      <c r="X171">
        <f t="shared" si="68"/>
        <v>0</v>
      </c>
      <c r="Y171">
        <f t="shared" si="69"/>
        <v>0</v>
      </c>
      <c r="Z171">
        <f t="shared" si="70"/>
        <v>0</v>
      </c>
      <c r="AA171">
        <f t="shared" si="71"/>
        <v>0</v>
      </c>
      <c r="AB171" t="e">
        <f t="shared" si="72"/>
        <v>#DIV/0!</v>
      </c>
      <c r="AC171">
        <f t="shared" si="73"/>
        <v>0</v>
      </c>
      <c r="AD171">
        <f t="shared" si="74"/>
        <v>0</v>
      </c>
      <c r="AE171">
        <f t="shared" si="75"/>
        <v>0</v>
      </c>
    </row>
    <row r="172" spans="1:31">
      <c r="A172">
        <f>'Input Data'!A171</f>
        <v>0</v>
      </c>
      <c r="B172" s="40">
        <f>'Input Data'!B171</f>
        <v>0</v>
      </c>
      <c r="C172">
        <f>'Input Data'!C171</f>
        <v>0</v>
      </c>
      <c r="D172">
        <f>'Input Data'!D171</f>
        <v>0</v>
      </c>
      <c r="E172">
        <f>'Input Data'!E171</f>
        <v>0</v>
      </c>
      <c r="F172">
        <f>'Input Data'!F171</f>
        <v>0</v>
      </c>
      <c r="G172">
        <f>'Input Data'!G171</f>
        <v>0</v>
      </c>
      <c r="H172">
        <f>'Input Data'!H171</f>
        <v>0</v>
      </c>
      <c r="I172">
        <f>'Input Data'!I171</f>
        <v>0</v>
      </c>
      <c r="J172">
        <f>'Input Data'!J171</f>
        <v>0</v>
      </c>
      <c r="K172">
        <f>'Input Data'!K171</f>
        <v>0</v>
      </c>
      <c r="L172">
        <f t="shared" si="61"/>
        <v>100</v>
      </c>
      <c r="M172">
        <f t="shared" si="62"/>
        <v>0</v>
      </c>
      <c r="N172">
        <f t="shared" si="63"/>
        <v>0</v>
      </c>
      <c r="O172" s="1">
        <f>'Input Data2'!C167/1000</f>
        <v>0.0778</v>
      </c>
      <c r="P172" s="1">
        <f>'Input Data2'!D167</f>
        <v>0.63</v>
      </c>
      <c r="Q172">
        <f>'Input Data2'!E167</f>
        <v>3.941</v>
      </c>
      <c r="R172">
        <f>'Input Data2'!F167</f>
        <v>1.106</v>
      </c>
      <c r="S172">
        <f t="shared" si="60"/>
        <v>0</v>
      </c>
      <c r="T172" s="41">
        <f t="shared" si="64"/>
        <v>0</v>
      </c>
      <c r="U172">
        <f t="shared" si="65"/>
        <v>0</v>
      </c>
      <c r="V172">
        <f t="shared" si="66"/>
        <v>0</v>
      </c>
      <c r="W172">
        <f t="shared" si="67"/>
        <v>0</v>
      </c>
      <c r="X172">
        <f t="shared" si="68"/>
        <v>0</v>
      </c>
      <c r="Y172">
        <f t="shared" si="69"/>
        <v>0</v>
      </c>
      <c r="Z172">
        <f t="shared" si="70"/>
        <v>0</v>
      </c>
      <c r="AA172">
        <f t="shared" si="71"/>
        <v>0</v>
      </c>
      <c r="AB172" t="e">
        <f t="shared" si="72"/>
        <v>#DIV/0!</v>
      </c>
      <c r="AC172">
        <f t="shared" si="73"/>
        <v>0</v>
      </c>
      <c r="AD172">
        <f t="shared" si="74"/>
        <v>0</v>
      </c>
      <c r="AE172">
        <f t="shared" si="75"/>
        <v>0</v>
      </c>
    </row>
    <row r="173" spans="1:31">
      <c r="A173">
        <f>'Input Data'!A172</f>
        <v>0</v>
      </c>
      <c r="B173" s="40">
        <f>'Input Data'!B172</f>
        <v>0</v>
      </c>
      <c r="C173">
        <f>'Input Data'!C172</f>
        <v>0</v>
      </c>
      <c r="D173">
        <f>'Input Data'!D172</f>
        <v>0</v>
      </c>
      <c r="E173">
        <f>'Input Data'!E172</f>
        <v>0</v>
      </c>
      <c r="F173">
        <f>'Input Data'!F172</f>
        <v>0</v>
      </c>
      <c r="G173">
        <f>'Input Data'!G172</f>
        <v>0</v>
      </c>
      <c r="H173">
        <f>'Input Data'!H172</f>
        <v>0</v>
      </c>
      <c r="I173">
        <f>'Input Data'!I172</f>
        <v>0</v>
      </c>
      <c r="J173">
        <f>'Input Data'!J172</f>
        <v>0</v>
      </c>
      <c r="K173">
        <f>'Input Data'!K172</f>
        <v>0</v>
      </c>
      <c r="L173">
        <f t="shared" si="61"/>
        <v>100</v>
      </c>
      <c r="M173">
        <f t="shared" si="62"/>
        <v>0</v>
      </c>
      <c r="N173">
        <f t="shared" si="63"/>
        <v>0</v>
      </c>
      <c r="O173" s="1">
        <f>'Input Data2'!C168/1000</f>
        <v>0.0778</v>
      </c>
      <c r="P173" s="1">
        <f>'Input Data2'!D168</f>
        <v>0.63</v>
      </c>
      <c r="Q173">
        <f>'Input Data2'!E168</f>
        <v>3.941</v>
      </c>
      <c r="R173">
        <f>'Input Data2'!F168</f>
        <v>1.106</v>
      </c>
      <c r="S173">
        <f t="shared" si="60"/>
        <v>0</v>
      </c>
      <c r="T173" s="41">
        <f t="shared" si="64"/>
        <v>0</v>
      </c>
      <c r="U173">
        <f t="shared" si="65"/>
        <v>0</v>
      </c>
      <c r="V173">
        <f t="shared" si="66"/>
        <v>0</v>
      </c>
      <c r="W173">
        <f t="shared" si="67"/>
        <v>0</v>
      </c>
      <c r="X173">
        <f t="shared" si="68"/>
        <v>0</v>
      </c>
      <c r="Y173">
        <f t="shared" si="69"/>
        <v>0</v>
      </c>
      <c r="Z173">
        <f t="shared" si="70"/>
        <v>0</v>
      </c>
      <c r="AA173">
        <f t="shared" si="71"/>
        <v>0</v>
      </c>
      <c r="AB173" t="e">
        <f t="shared" si="72"/>
        <v>#DIV/0!</v>
      </c>
      <c r="AC173">
        <f t="shared" si="73"/>
        <v>0</v>
      </c>
      <c r="AD173">
        <f t="shared" si="74"/>
        <v>0</v>
      </c>
      <c r="AE173">
        <f t="shared" si="75"/>
        <v>0</v>
      </c>
    </row>
    <row r="174" spans="1:31">
      <c r="A174">
        <f>'Input Data'!A173</f>
        <v>0</v>
      </c>
      <c r="B174" s="40">
        <f>'Input Data'!B173</f>
        <v>0</v>
      </c>
      <c r="C174">
        <f>'Input Data'!C173</f>
        <v>0</v>
      </c>
      <c r="D174">
        <f>'Input Data'!D173</f>
        <v>0</v>
      </c>
      <c r="E174">
        <f>'Input Data'!E173</f>
        <v>0</v>
      </c>
      <c r="F174">
        <f>'Input Data'!F173</f>
        <v>0</v>
      </c>
      <c r="G174">
        <f>'Input Data'!G173</f>
        <v>0</v>
      </c>
      <c r="H174">
        <f>'Input Data'!H173</f>
        <v>0</v>
      </c>
      <c r="I174">
        <f>'Input Data'!I173</f>
        <v>0</v>
      </c>
      <c r="J174">
        <f>'Input Data'!J173</f>
        <v>0</v>
      </c>
      <c r="K174">
        <f>'Input Data'!K173</f>
        <v>0</v>
      </c>
      <c r="L174">
        <f t="shared" si="61"/>
        <v>100</v>
      </c>
      <c r="M174">
        <f t="shared" si="62"/>
        <v>0</v>
      </c>
      <c r="N174">
        <f t="shared" si="63"/>
        <v>0</v>
      </c>
      <c r="O174" s="1">
        <f>'Input Data2'!C169/1000</f>
        <v>0.0778</v>
      </c>
      <c r="P174" s="1">
        <f>'Input Data2'!D169</f>
        <v>0.63</v>
      </c>
      <c r="Q174">
        <f>'Input Data2'!E169</f>
        <v>3.941</v>
      </c>
      <c r="R174">
        <f>'Input Data2'!F169</f>
        <v>1.106</v>
      </c>
      <c r="S174">
        <f t="shared" si="60"/>
        <v>0</v>
      </c>
      <c r="T174" s="41">
        <f t="shared" si="64"/>
        <v>0</v>
      </c>
      <c r="U174">
        <f t="shared" si="65"/>
        <v>0</v>
      </c>
      <c r="V174">
        <f t="shared" si="66"/>
        <v>0</v>
      </c>
      <c r="W174">
        <f t="shared" si="67"/>
        <v>0</v>
      </c>
      <c r="X174">
        <f t="shared" si="68"/>
        <v>0</v>
      </c>
      <c r="Y174">
        <f t="shared" si="69"/>
        <v>0</v>
      </c>
      <c r="Z174">
        <f t="shared" si="70"/>
        <v>0</v>
      </c>
      <c r="AA174">
        <f t="shared" si="71"/>
        <v>0</v>
      </c>
      <c r="AB174" t="e">
        <f t="shared" si="72"/>
        <v>#DIV/0!</v>
      </c>
      <c r="AC174">
        <f t="shared" si="73"/>
        <v>0</v>
      </c>
      <c r="AD174">
        <f t="shared" si="74"/>
        <v>0</v>
      </c>
      <c r="AE174">
        <f t="shared" si="75"/>
        <v>0</v>
      </c>
    </row>
    <row r="175" spans="1:31">
      <c r="A175">
        <f>'Input Data'!A174</f>
        <v>0</v>
      </c>
      <c r="B175" s="40">
        <f>'Input Data'!B174</f>
        <v>0</v>
      </c>
      <c r="C175">
        <f>'Input Data'!C174</f>
        <v>0</v>
      </c>
      <c r="D175">
        <f>'Input Data'!D174</f>
        <v>0</v>
      </c>
      <c r="E175">
        <f>'Input Data'!E174</f>
        <v>0</v>
      </c>
      <c r="F175">
        <f>'Input Data'!F174</f>
        <v>0</v>
      </c>
      <c r="G175">
        <f>'Input Data'!G174</f>
        <v>0</v>
      </c>
      <c r="H175">
        <f>'Input Data'!H174</f>
        <v>0</v>
      </c>
      <c r="I175">
        <f>'Input Data'!I174</f>
        <v>0</v>
      </c>
      <c r="J175">
        <f>'Input Data'!J174</f>
        <v>0</v>
      </c>
      <c r="K175">
        <f>'Input Data'!K174</f>
        <v>0</v>
      </c>
      <c r="L175">
        <f t="shared" si="61"/>
        <v>100</v>
      </c>
      <c r="M175">
        <f t="shared" si="62"/>
        <v>0</v>
      </c>
      <c r="N175">
        <f t="shared" si="63"/>
        <v>0</v>
      </c>
      <c r="O175" s="1">
        <f>'Input Data2'!C170/1000</f>
        <v>0.0778</v>
      </c>
      <c r="P175" s="1">
        <f>'Input Data2'!D170</f>
        <v>0.63</v>
      </c>
      <c r="Q175">
        <f>'Input Data2'!E170</f>
        <v>3.941</v>
      </c>
      <c r="R175">
        <f>'Input Data2'!F170</f>
        <v>1.106</v>
      </c>
      <c r="S175">
        <f t="shared" si="60"/>
        <v>0</v>
      </c>
      <c r="T175" s="41">
        <f t="shared" si="64"/>
        <v>0</v>
      </c>
      <c r="U175">
        <f t="shared" si="65"/>
        <v>0</v>
      </c>
      <c r="V175">
        <f t="shared" si="66"/>
        <v>0</v>
      </c>
      <c r="W175">
        <f t="shared" si="67"/>
        <v>0</v>
      </c>
      <c r="X175">
        <f t="shared" si="68"/>
        <v>0</v>
      </c>
      <c r="Y175">
        <f t="shared" si="69"/>
        <v>0</v>
      </c>
      <c r="Z175">
        <f t="shared" si="70"/>
        <v>0</v>
      </c>
      <c r="AA175">
        <f t="shared" si="71"/>
        <v>0</v>
      </c>
      <c r="AB175" t="e">
        <f t="shared" si="72"/>
        <v>#DIV/0!</v>
      </c>
      <c r="AC175">
        <f t="shared" si="73"/>
        <v>0</v>
      </c>
      <c r="AD175">
        <f t="shared" si="74"/>
        <v>0</v>
      </c>
      <c r="AE175">
        <f t="shared" si="75"/>
        <v>0</v>
      </c>
    </row>
    <row r="176" spans="1:31">
      <c r="A176">
        <f>'Input Data'!A175</f>
        <v>0</v>
      </c>
      <c r="B176" s="40">
        <f>'Input Data'!B175</f>
        <v>0</v>
      </c>
      <c r="C176">
        <f>'Input Data'!C175</f>
        <v>0</v>
      </c>
      <c r="D176">
        <f>'Input Data'!D175</f>
        <v>0</v>
      </c>
      <c r="E176">
        <f>'Input Data'!E175</f>
        <v>0</v>
      </c>
      <c r="F176">
        <f>'Input Data'!F175</f>
        <v>0</v>
      </c>
      <c r="G176">
        <f>'Input Data'!G175</f>
        <v>0</v>
      </c>
      <c r="H176">
        <f>'Input Data'!H175</f>
        <v>0</v>
      </c>
      <c r="I176">
        <f>'Input Data'!I175</f>
        <v>0</v>
      </c>
      <c r="J176">
        <f>'Input Data'!J175</f>
        <v>0</v>
      </c>
      <c r="K176">
        <f>'Input Data'!K175</f>
        <v>0</v>
      </c>
      <c r="L176">
        <f t="shared" si="61"/>
        <v>100</v>
      </c>
      <c r="M176">
        <f t="shared" si="62"/>
        <v>0</v>
      </c>
      <c r="N176">
        <f t="shared" si="63"/>
        <v>0</v>
      </c>
      <c r="O176" s="1">
        <f>'Input Data2'!C171/1000</f>
        <v>0.0778</v>
      </c>
      <c r="P176" s="1">
        <f>'Input Data2'!D171</f>
        <v>0.63</v>
      </c>
      <c r="Q176">
        <f>'Input Data2'!E171</f>
        <v>3.941</v>
      </c>
      <c r="R176">
        <f>'Input Data2'!F171</f>
        <v>1.106</v>
      </c>
      <c r="S176">
        <f t="shared" si="60"/>
        <v>0</v>
      </c>
      <c r="T176" s="41">
        <f t="shared" si="64"/>
        <v>0</v>
      </c>
      <c r="U176">
        <f t="shared" si="65"/>
        <v>0</v>
      </c>
      <c r="V176">
        <f t="shared" si="66"/>
        <v>0</v>
      </c>
      <c r="W176">
        <f t="shared" si="67"/>
        <v>0</v>
      </c>
      <c r="X176">
        <f t="shared" si="68"/>
        <v>0</v>
      </c>
      <c r="Y176">
        <f t="shared" si="69"/>
        <v>0</v>
      </c>
      <c r="Z176">
        <f t="shared" si="70"/>
        <v>0</v>
      </c>
      <c r="AA176">
        <f t="shared" si="71"/>
        <v>0</v>
      </c>
      <c r="AB176" t="e">
        <f t="shared" si="72"/>
        <v>#DIV/0!</v>
      </c>
      <c r="AC176">
        <f t="shared" si="73"/>
        <v>0</v>
      </c>
      <c r="AD176">
        <f t="shared" si="74"/>
        <v>0</v>
      </c>
      <c r="AE176">
        <f t="shared" si="75"/>
        <v>0</v>
      </c>
    </row>
    <row r="177" spans="1:31">
      <c r="A177">
        <f>'Input Data'!A176</f>
        <v>0</v>
      </c>
      <c r="B177" s="40">
        <f>'Input Data'!B176</f>
        <v>0</v>
      </c>
      <c r="C177">
        <f>'Input Data'!C176</f>
        <v>0</v>
      </c>
      <c r="D177">
        <f>'Input Data'!D176</f>
        <v>0</v>
      </c>
      <c r="E177">
        <f>'Input Data'!E176</f>
        <v>0</v>
      </c>
      <c r="F177">
        <f>'Input Data'!F176</f>
        <v>0</v>
      </c>
      <c r="G177">
        <f>'Input Data'!G176</f>
        <v>0</v>
      </c>
      <c r="H177">
        <f>'Input Data'!H176</f>
        <v>0</v>
      </c>
      <c r="I177">
        <f>'Input Data'!I176</f>
        <v>0</v>
      </c>
      <c r="J177">
        <f>'Input Data'!J176</f>
        <v>0</v>
      </c>
      <c r="K177">
        <f>'Input Data'!K176</f>
        <v>0</v>
      </c>
      <c r="L177">
        <f t="shared" si="61"/>
        <v>100</v>
      </c>
      <c r="M177">
        <f t="shared" si="62"/>
        <v>0</v>
      </c>
      <c r="N177">
        <f t="shared" si="63"/>
        <v>0</v>
      </c>
      <c r="O177" s="1">
        <f>'Input Data2'!C172/1000</f>
        <v>0.0778</v>
      </c>
      <c r="P177" s="1">
        <f>'Input Data2'!D172</f>
        <v>0.63</v>
      </c>
      <c r="Q177">
        <f>'Input Data2'!E172</f>
        <v>3.941</v>
      </c>
      <c r="R177">
        <f>'Input Data2'!F172</f>
        <v>1.106</v>
      </c>
      <c r="S177">
        <f t="shared" si="60"/>
        <v>0</v>
      </c>
      <c r="T177" s="41">
        <f t="shared" si="64"/>
        <v>0</v>
      </c>
      <c r="U177">
        <f t="shared" si="65"/>
        <v>0</v>
      </c>
      <c r="V177">
        <f t="shared" si="66"/>
        <v>0</v>
      </c>
      <c r="W177">
        <f t="shared" si="67"/>
        <v>0</v>
      </c>
      <c r="X177">
        <f t="shared" si="68"/>
        <v>0</v>
      </c>
      <c r="Y177">
        <f t="shared" si="69"/>
        <v>0</v>
      </c>
      <c r="Z177">
        <f t="shared" si="70"/>
        <v>0</v>
      </c>
      <c r="AA177">
        <f t="shared" si="71"/>
        <v>0</v>
      </c>
      <c r="AB177" t="e">
        <f t="shared" si="72"/>
        <v>#DIV/0!</v>
      </c>
      <c r="AC177">
        <f t="shared" si="73"/>
        <v>0</v>
      </c>
      <c r="AD177">
        <f t="shared" si="74"/>
        <v>0</v>
      </c>
      <c r="AE177">
        <f t="shared" si="75"/>
        <v>0</v>
      </c>
    </row>
    <row r="178" spans="1:31">
      <c r="A178">
        <f>'Input Data'!A177</f>
        <v>0</v>
      </c>
      <c r="B178" s="40">
        <f>'Input Data'!B177</f>
        <v>0</v>
      </c>
      <c r="C178">
        <f>'Input Data'!C177</f>
        <v>0</v>
      </c>
      <c r="D178">
        <f>'Input Data'!D177</f>
        <v>0</v>
      </c>
      <c r="E178">
        <f>'Input Data'!E177</f>
        <v>0</v>
      </c>
      <c r="F178">
        <f>'Input Data'!F177</f>
        <v>0</v>
      </c>
      <c r="G178">
        <f>'Input Data'!G177</f>
        <v>0</v>
      </c>
      <c r="H178">
        <f>'Input Data'!H177</f>
        <v>0</v>
      </c>
      <c r="I178">
        <f>'Input Data'!I177</f>
        <v>0</v>
      </c>
      <c r="J178">
        <f>'Input Data'!J177</f>
        <v>0</v>
      </c>
      <c r="K178">
        <f>'Input Data'!K177</f>
        <v>0</v>
      </c>
      <c r="L178">
        <f t="shared" si="61"/>
        <v>100</v>
      </c>
      <c r="M178">
        <f t="shared" si="62"/>
        <v>0</v>
      </c>
      <c r="N178">
        <f t="shared" si="63"/>
        <v>0</v>
      </c>
      <c r="O178" s="1">
        <f>'Input Data2'!C173/1000</f>
        <v>0.0778</v>
      </c>
      <c r="P178" s="1">
        <f>'Input Data2'!D173</f>
        <v>0.63</v>
      </c>
      <c r="Q178">
        <f>'Input Data2'!E173</f>
        <v>3.941</v>
      </c>
      <c r="R178">
        <f>'Input Data2'!F173</f>
        <v>1.106</v>
      </c>
      <c r="S178">
        <f t="shared" si="60"/>
        <v>0</v>
      </c>
      <c r="T178" s="41">
        <f t="shared" si="64"/>
        <v>0</v>
      </c>
      <c r="U178">
        <f t="shared" si="65"/>
        <v>0</v>
      </c>
      <c r="V178">
        <f t="shared" si="66"/>
        <v>0</v>
      </c>
      <c r="W178">
        <f t="shared" si="67"/>
        <v>0</v>
      </c>
      <c r="X178">
        <f t="shared" si="68"/>
        <v>0</v>
      </c>
      <c r="Y178">
        <f t="shared" si="69"/>
        <v>0</v>
      </c>
      <c r="Z178">
        <f t="shared" si="70"/>
        <v>0</v>
      </c>
      <c r="AA178">
        <f t="shared" si="71"/>
        <v>0</v>
      </c>
      <c r="AB178" t="e">
        <f t="shared" si="72"/>
        <v>#DIV/0!</v>
      </c>
      <c r="AC178">
        <f t="shared" si="73"/>
        <v>0</v>
      </c>
      <c r="AD178">
        <f t="shared" si="74"/>
        <v>0</v>
      </c>
      <c r="AE178">
        <f t="shared" si="75"/>
        <v>0</v>
      </c>
    </row>
    <row r="179" spans="1:31">
      <c r="A179">
        <f>'Input Data'!A178</f>
        <v>0</v>
      </c>
      <c r="B179" s="40">
        <f>'Input Data'!B178</f>
        <v>0</v>
      </c>
      <c r="C179">
        <f>'Input Data'!C178</f>
        <v>0</v>
      </c>
      <c r="D179">
        <f>'Input Data'!D178</f>
        <v>0</v>
      </c>
      <c r="E179">
        <f>'Input Data'!E178</f>
        <v>0</v>
      </c>
      <c r="F179">
        <f>'Input Data'!F178</f>
        <v>0</v>
      </c>
      <c r="G179">
        <f>'Input Data'!G178</f>
        <v>0</v>
      </c>
      <c r="H179">
        <f>'Input Data'!H178</f>
        <v>0</v>
      </c>
      <c r="I179">
        <f>'Input Data'!I178</f>
        <v>0</v>
      </c>
      <c r="J179">
        <f>'Input Data'!J178</f>
        <v>0</v>
      </c>
      <c r="K179">
        <f>'Input Data'!K178</f>
        <v>0</v>
      </c>
      <c r="L179">
        <f t="shared" si="61"/>
        <v>100</v>
      </c>
      <c r="M179">
        <f t="shared" si="62"/>
        <v>0</v>
      </c>
      <c r="N179">
        <f t="shared" si="63"/>
        <v>0</v>
      </c>
      <c r="O179" s="1">
        <f>'Input Data2'!C174/1000</f>
        <v>0.0778</v>
      </c>
      <c r="P179" s="1">
        <f>'Input Data2'!D174</f>
        <v>0.63</v>
      </c>
      <c r="Q179">
        <f>'Input Data2'!E174</f>
        <v>3.941</v>
      </c>
      <c r="R179">
        <f>'Input Data2'!F174</f>
        <v>1.106</v>
      </c>
      <c r="S179">
        <f t="shared" si="60"/>
        <v>0</v>
      </c>
      <c r="T179" s="41">
        <f t="shared" si="64"/>
        <v>0</v>
      </c>
      <c r="U179">
        <f t="shared" si="65"/>
        <v>0</v>
      </c>
      <c r="V179">
        <f t="shared" si="66"/>
        <v>0</v>
      </c>
      <c r="W179">
        <f t="shared" si="67"/>
        <v>0</v>
      </c>
      <c r="X179">
        <f t="shared" si="68"/>
        <v>0</v>
      </c>
      <c r="Y179">
        <f t="shared" si="69"/>
        <v>0</v>
      </c>
      <c r="Z179">
        <f t="shared" si="70"/>
        <v>0</v>
      </c>
      <c r="AA179">
        <f t="shared" si="71"/>
        <v>0</v>
      </c>
      <c r="AB179" t="e">
        <f t="shared" si="72"/>
        <v>#DIV/0!</v>
      </c>
      <c r="AC179">
        <f t="shared" si="73"/>
        <v>0</v>
      </c>
      <c r="AD179">
        <f t="shared" si="74"/>
        <v>0</v>
      </c>
      <c r="AE179">
        <f t="shared" si="75"/>
        <v>0</v>
      </c>
    </row>
    <row r="180" spans="1:31">
      <c r="A180">
        <f>'Input Data'!A179</f>
        <v>0</v>
      </c>
      <c r="B180" s="40">
        <f>'Input Data'!B179</f>
        <v>0</v>
      </c>
      <c r="C180">
        <f>'Input Data'!C179</f>
        <v>0</v>
      </c>
      <c r="D180">
        <f>'Input Data'!D179</f>
        <v>0</v>
      </c>
      <c r="E180">
        <f>'Input Data'!E179</f>
        <v>0</v>
      </c>
      <c r="F180">
        <f>'Input Data'!F179</f>
        <v>0</v>
      </c>
      <c r="G180">
        <f>'Input Data'!G179</f>
        <v>0</v>
      </c>
      <c r="H180">
        <f>'Input Data'!H179</f>
        <v>0</v>
      </c>
      <c r="I180">
        <f>'Input Data'!I179</f>
        <v>0</v>
      </c>
      <c r="J180">
        <f>'Input Data'!J179</f>
        <v>0</v>
      </c>
      <c r="K180">
        <f>'Input Data'!K179</f>
        <v>0</v>
      </c>
      <c r="L180">
        <f t="shared" si="61"/>
        <v>100</v>
      </c>
      <c r="M180">
        <f t="shared" si="62"/>
        <v>0</v>
      </c>
      <c r="N180">
        <f t="shared" si="63"/>
        <v>0</v>
      </c>
      <c r="O180" s="1">
        <f>'Input Data2'!C175/1000</f>
        <v>0.0778</v>
      </c>
      <c r="P180" s="1">
        <f>'Input Data2'!D175</f>
        <v>0.63</v>
      </c>
      <c r="Q180">
        <f>'Input Data2'!E175</f>
        <v>3.941</v>
      </c>
      <c r="R180">
        <f>'Input Data2'!F175</f>
        <v>1.106</v>
      </c>
      <c r="S180">
        <f t="shared" si="60"/>
        <v>0</v>
      </c>
      <c r="T180" s="41">
        <f t="shared" si="64"/>
        <v>0</v>
      </c>
      <c r="U180">
        <f t="shared" si="65"/>
        <v>0</v>
      </c>
      <c r="V180">
        <f t="shared" si="66"/>
        <v>0</v>
      </c>
      <c r="W180">
        <f t="shared" si="67"/>
        <v>0</v>
      </c>
      <c r="X180">
        <f t="shared" si="68"/>
        <v>0</v>
      </c>
      <c r="Y180">
        <f t="shared" si="69"/>
        <v>0</v>
      </c>
      <c r="Z180">
        <f t="shared" si="70"/>
        <v>0</v>
      </c>
      <c r="AA180">
        <f t="shared" si="71"/>
        <v>0</v>
      </c>
      <c r="AB180" t="e">
        <f t="shared" si="72"/>
        <v>#DIV/0!</v>
      </c>
      <c r="AC180">
        <f t="shared" si="73"/>
        <v>0</v>
      </c>
      <c r="AD180">
        <f t="shared" si="74"/>
        <v>0</v>
      </c>
      <c r="AE180">
        <f t="shared" si="75"/>
        <v>0</v>
      </c>
    </row>
    <row r="181" spans="1:31">
      <c r="A181">
        <f>'Input Data'!A180</f>
        <v>0</v>
      </c>
      <c r="B181" s="40">
        <f>'Input Data'!B180</f>
        <v>0</v>
      </c>
      <c r="C181">
        <f>'Input Data'!C180</f>
        <v>0</v>
      </c>
      <c r="D181">
        <f>'Input Data'!D180</f>
        <v>0</v>
      </c>
      <c r="E181">
        <f>'Input Data'!E180</f>
        <v>0</v>
      </c>
      <c r="F181">
        <f>'Input Data'!F180</f>
        <v>0</v>
      </c>
      <c r="G181">
        <f>'Input Data'!G180</f>
        <v>0</v>
      </c>
      <c r="H181">
        <f>'Input Data'!H180</f>
        <v>0</v>
      </c>
      <c r="I181">
        <f>'Input Data'!I180</f>
        <v>0</v>
      </c>
      <c r="J181">
        <f>'Input Data'!J180</f>
        <v>0</v>
      </c>
      <c r="K181">
        <f>'Input Data'!K180</f>
        <v>0</v>
      </c>
      <c r="L181">
        <f t="shared" si="61"/>
        <v>100</v>
      </c>
      <c r="M181">
        <f t="shared" si="62"/>
        <v>0</v>
      </c>
      <c r="N181">
        <f t="shared" si="63"/>
        <v>0</v>
      </c>
      <c r="O181" s="1">
        <f>'Input Data2'!C176/1000</f>
        <v>0.0778</v>
      </c>
      <c r="P181" s="1">
        <f>'Input Data2'!D176</f>
        <v>0.63</v>
      </c>
      <c r="Q181">
        <f>'Input Data2'!E176</f>
        <v>3.941</v>
      </c>
      <c r="R181">
        <f>'Input Data2'!F176</f>
        <v>1.106</v>
      </c>
      <c r="S181">
        <f t="shared" si="60"/>
        <v>0</v>
      </c>
      <c r="T181" s="41">
        <f t="shared" si="64"/>
        <v>0</v>
      </c>
      <c r="U181">
        <f t="shared" si="65"/>
        <v>0</v>
      </c>
      <c r="V181">
        <f t="shared" si="66"/>
        <v>0</v>
      </c>
      <c r="W181">
        <f t="shared" si="67"/>
        <v>0</v>
      </c>
      <c r="X181">
        <f t="shared" si="68"/>
        <v>0</v>
      </c>
      <c r="Y181">
        <f t="shared" si="69"/>
        <v>0</v>
      </c>
      <c r="Z181">
        <f t="shared" si="70"/>
        <v>0</v>
      </c>
      <c r="AA181">
        <f t="shared" si="71"/>
        <v>0</v>
      </c>
      <c r="AB181" t="e">
        <f t="shared" si="72"/>
        <v>#DIV/0!</v>
      </c>
      <c r="AC181">
        <f t="shared" si="73"/>
        <v>0</v>
      </c>
      <c r="AD181">
        <f t="shared" si="74"/>
        <v>0</v>
      </c>
      <c r="AE181">
        <f t="shared" si="75"/>
        <v>0</v>
      </c>
    </row>
    <row r="182" spans="1:31">
      <c r="A182">
        <f>'Input Data'!A181</f>
        <v>0</v>
      </c>
      <c r="B182" s="40">
        <f>'Input Data'!B181</f>
        <v>0</v>
      </c>
      <c r="C182">
        <f>'Input Data'!C181</f>
        <v>0</v>
      </c>
      <c r="D182">
        <f>'Input Data'!D181</f>
        <v>0</v>
      </c>
      <c r="E182">
        <f>'Input Data'!E181</f>
        <v>0</v>
      </c>
      <c r="F182">
        <f>'Input Data'!F181</f>
        <v>0</v>
      </c>
      <c r="G182">
        <f>'Input Data'!G181</f>
        <v>0</v>
      </c>
      <c r="H182">
        <f>'Input Data'!H181</f>
        <v>0</v>
      </c>
      <c r="I182">
        <f>'Input Data'!I181</f>
        <v>0</v>
      </c>
      <c r="J182">
        <f>'Input Data'!J181</f>
        <v>0</v>
      </c>
      <c r="K182">
        <f>'Input Data'!K181</f>
        <v>0</v>
      </c>
      <c r="L182">
        <f t="shared" si="61"/>
        <v>100</v>
      </c>
      <c r="M182">
        <f t="shared" si="62"/>
        <v>0</v>
      </c>
      <c r="N182">
        <f t="shared" si="63"/>
        <v>0</v>
      </c>
      <c r="O182" s="1">
        <f>'Input Data2'!C177/1000</f>
        <v>0.0778</v>
      </c>
      <c r="P182" s="1">
        <f>'Input Data2'!D177</f>
        <v>0.63</v>
      </c>
      <c r="Q182">
        <f>'Input Data2'!E177</f>
        <v>3.941</v>
      </c>
      <c r="R182">
        <f>'Input Data2'!F177</f>
        <v>1.106</v>
      </c>
      <c r="S182">
        <f t="shared" si="60"/>
        <v>0</v>
      </c>
      <c r="T182" s="41">
        <f t="shared" si="64"/>
        <v>0</v>
      </c>
      <c r="U182">
        <f t="shared" si="65"/>
        <v>0</v>
      </c>
      <c r="V182">
        <f t="shared" si="66"/>
        <v>0</v>
      </c>
      <c r="W182">
        <f t="shared" si="67"/>
        <v>0</v>
      </c>
      <c r="X182">
        <f t="shared" si="68"/>
        <v>0</v>
      </c>
      <c r="Y182">
        <f t="shared" si="69"/>
        <v>0</v>
      </c>
      <c r="Z182">
        <f t="shared" si="70"/>
        <v>0</v>
      </c>
      <c r="AA182">
        <f t="shared" si="71"/>
        <v>0</v>
      </c>
      <c r="AB182" t="e">
        <f t="shared" si="72"/>
        <v>#DIV/0!</v>
      </c>
      <c r="AC182">
        <f t="shared" si="73"/>
        <v>0</v>
      </c>
      <c r="AD182">
        <f t="shared" si="74"/>
        <v>0</v>
      </c>
      <c r="AE182">
        <f t="shared" si="75"/>
        <v>0</v>
      </c>
    </row>
    <row r="183" spans="1:31">
      <c r="A183">
        <f>'Input Data'!A182</f>
        <v>0</v>
      </c>
      <c r="B183" s="40">
        <f>'Input Data'!B182</f>
        <v>0</v>
      </c>
      <c r="C183">
        <f>'Input Data'!C182</f>
        <v>0</v>
      </c>
      <c r="D183">
        <f>'Input Data'!D182</f>
        <v>0</v>
      </c>
      <c r="E183">
        <f>'Input Data'!E182</f>
        <v>0</v>
      </c>
      <c r="F183">
        <f>'Input Data'!F182</f>
        <v>0</v>
      </c>
      <c r="G183">
        <f>'Input Data'!G182</f>
        <v>0</v>
      </c>
      <c r="H183">
        <f>'Input Data'!H182</f>
        <v>0</v>
      </c>
      <c r="I183">
        <f>'Input Data'!I182</f>
        <v>0</v>
      </c>
      <c r="J183">
        <f>'Input Data'!J182</f>
        <v>0</v>
      </c>
      <c r="K183">
        <f>'Input Data'!K182</f>
        <v>0</v>
      </c>
      <c r="L183">
        <f t="shared" si="61"/>
        <v>100</v>
      </c>
      <c r="M183">
        <f t="shared" si="62"/>
        <v>0</v>
      </c>
      <c r="N183">
        <f t="shared" si="63"/>
        <v>0</v>
      </c>
      <c r="O183" s="1">
        <f>'Input Data2'!C178/1000</f>
        <v>0.0778</v>
      </c>
      <c r="P183" s="1">
        <f>'Input Data2'!D178</f>
        <v>0.63</v>
      </c>
      <c r="Q183">
        <f>'Input Data2'!E178</f>
        <v>3.941</v>
      </c>
      <c r="R183">
        <f>'Input Data2'!F178</f>
        <v>1.106</v>
      </c>
      <c r="S183">
        <f t="shared" si="60"/>
        <v>0</v>
      </c>
      <c r="T183" s="41">
        <f t="shared" si="64"/>
        <v>0</v>
      </c>
      <c r="U183">
        <f t="shared" si="65"/>
        <v>0</v>
      </c>
      <c r="V183">
        <f t="shared" si="66"/>
        <v>0</v>
      </c>
      <c r="W183">
        <f t="shared" si="67"/>
        <v>0</v>
      </c>
      <c r="X183">
        <f t="shared" si="68"/>
        <v>0</v>
      </c>
      <c r="Y183">
        <f t="shared" si="69"/>
        <v>0</v>
      </c>
      <c r="Z183">
        <f t="shared" si="70"/>
        <v>0</v>
      </c>
      <c r="AA183">
        <f t="shared" si="71"/>
        <v>0</v>
      </c>
      <c r="AB183" t="e">
        <f t="shared" si="72"/>
        <v>#DIV/0!</v>
      </c>
      <c r="AC183">
        <f t="shared" si="73"/>
        <v>0</v>
      </c>
      <c r="AD183">
        <f t="shared" si="74"/>
        <v>0</v>
      </c>
      <c r="AE183">
        <f t="shared" si="75"/>
        <v>0</v>
      </c>
    </row>
    <row r="184" spans="1:31">
      <c r="A184">
        <f>'Input Data'!A183</f>
        <v>0</v>
      </c>
      <c r="B184" s="40">
        <f>'Input Data'!B183</f>
        <v>0</v>
      </c>
      <c r="C184">
        <f>'Input Data'!C183</f>
        <v>0</v>
      </c>
      <c r="D184">
        <f>'Input Data'!D183</f>
        <v>0</v>
      </c>
      <c r="E184">
        <f>'Input Data'!E183</f>
        <v>0</v>
      </c>
      <c r="F184">
        <f>'Input Data'!F183</f>
        <v>0</v>
      </c>
      <c r="G184">
        <f>'Input Data'!G183</f>
        <v>0</v>
      </c>
      <c r="H184">
        <f>'Input Data'!H183</f>
        <v>0</v>
      </c>
      <c r="I184">
        <f>'Input Data'!I183</f>
        <v>0</v>
      </c>
      <c r="J184">
        <f>'Input Data'!J183</f>
        <v>0</v>
      </c>
      <c r="K184">
        <f>'Input Data'!K183</f>
        <v>0</v>
      </c>
      <c r="L184">
        <f t="shared" si="61"/>
        <v>100</v>
      </c>
      <c r="M184">
        <f t="shared" si="62"/>
        <v>0</v>
      </c>
      <c r="N184">
        <f t="shared" si="63"/>
        <v>0</v>
      </c>
      <c r="O184" s="1">
        <f>'Input Data2'!C179/1000</f>
        <v>0.0778</v>
      </c>
      <c r="P184" s="1">
        <f>'Input Data2'!D179</f>
        <v>0.63</v>
      </c>
      <c r="Q184">
        <f>'Input Data2'!E179</f>
        <v>3.941</v>
      </c>
      <c r="R184">
        <f>'Input Data2'!F179</f>
        <v>1.106</v>
      </c>
      <c r="S184">
        <f t="shared" si="60"/>
        <v>0</v>
      </c>
      <c r="T184" s="41">
        <f t="shared" si="64"/>
        <v>0</v>
      </c>
      <c r="U184">
        <f t="shared" si="65"/>
        <v>0</v>
      </c>
      <c r="V184">
        <f t="shared" si="66"/>
        <v>0</v>
      </c>
      <c r="W184">
        <f t="shared" si="67"/>
        <v>0</v>
      </c>
      <c r="X184">
        <f t="shared" si="68"/>
        <v>0</v>
      </c>
      <c r="Y184">
        <f t="shared" si="69"/>
        <v>0</v>
      </c>
      <c r="Z184">
        <f t="shared" si="70"/>
        <v>0</v>
      </c>
      <c r="AA184">
        <f t="shared" si="71"/>
        <v>0</v>
      </c>
      <c r="AB184" t="e">
        <f t="shared" si="72"/>
        <v>#DIV/0!</v>
      </c>
      <c r="AC184">
        <f t="shared" si="73"/>
        <v>0</v>
      </c>
      <c r="AD184">
        <f t="shared" si="74"/>
        <v>0</v>
      </c>
      <c r="AE184">
        <f t="shared" si="75"/>
        <v>0</v>
      </c>
    </row>
    <row r="185" spans="1:31">
      <c r="A185">
        <f>'Input Data'!A184</f>
        <v>0</v>
      </c>
      <c r="B185" s="40">
        <f>'Input Data'!B184</f>
        <v>0</v>
      </c>
      <c r="C185">
        <f>'Input Data'!C184</f>
        <v>0</v>
      </c>
      <c r="D185">
        <f>'Input Data'!D184</f>
        <v>0</v>
      </c>
      <c r="E185">
        <f>'Input Data'!E184</f>
        <v>0</v>
      </c>
      <c r="F185">
        <f>'Input Data'!F184</f>
        <v>0</v>
      </c>
      <c r="G185">
        <f>'Input Data'!G184</f>
        <v>0</v>
      </c>
      <c r="H185">
        <f>'Input Data'!H184</f>
        <v>0</v>
      </c>
      <c r="I185">
        <f>'Input Data'!I184</f>
        <v>0</v>
      </c>
      <c r="J185">
        <f>'Input Data'!J184</f>
        <v>0</v>
      </c>
      <c r="K185">
        <f>'Input Data'!K184</f>
        <v>0</v>
      </c>
      <c r="L185">
        <f t="shared" si="61"/>
        <v>100</v>
      </c>
      <c r="M185">
        <f t="shared" si="62"/>
        <v>0</v>
      </c>
      <c r="N185">
        <f t="shared" si="63"/>
        <v>0</v>
      </c>
      <c r="O185" s="1">
        <f>'Input Data2'!C180/1000</f>
        <v>0.0778</v>
      </c>
      <c r="P185" s="1">
        <f>'Input Data2'!D180</f>
        <v>0.63</v>
      </c>
      <c r="Q185">
        <f>'Input Data2'!E180</f>
        <v>3.941</v>
      </c>
      <c r="R185">
        <f>'Input Data2'!F180</f>
        <v>1.106</v>
      </c>
      <c r="S185">
        <f t="shared" si="60"/>
        <v>0</v>
      </c>
      <c r="T185" s="41">
        <f t="shared" si="64"/>
        <v>0</v>
      </c>
      <c r="U185">
        <f t="shared" si="65"/>
        <v>0</v>
      </c>
      <c r="V185">
        <f t="shared" si="66"/>
        <v>0</v>
      </c>
      <c r="W185">
        <f t="shared" si="67"/>
        <v>0</v>
      </c>
      <c r="X185">
        <f t="shared" si="68"/>
        <v>0</v>
      </c>
      <c r="Y185">
        <f t="shared" si="69"/>
        <v>0</v>
      </c>
      <c r="Z185">
        <f t="shared" si="70"/>
        <v>0</v>
      </c>
      <c r="AA185">
        <f t="shared" si="71"/>
        <v>0</v>
      </c>
      <c r="AB185" t="e">
        <f t="shared" si="72"/>
        <v>#DIV/0!</v>
      </c>
      <c r="AC185">
        <f t="shared" si="73"/>
        <v>0</v>
      </c>
      <c r="AD185">
        <f t="shared" si="74"/>
        <v>0</v>
      </c>
      <c r="AE185">
        <f t="shared" si="75"/>
        <v>0</v>
      </c>
    </row>
    <row r="186" spans="1:31">
      <c r="A186">
        <f>'Input Data'!A185</f>
        <v>0</v>
      </c>
      <c r="B186" s="40">
        <f>'Input Data'!B185</f>
        <v>0</v>
      </c>
      <c r="C186">
        <f>'Input Data'!C185</f>
        <v>0</v>
      </c>
      <c r="D186">
        <f>'Input Data'!D185</f>
        <v>0</v>
      </c>
      <c r="E186">
        <f>'Input Data'!E185</f>
        <v>0</v>
      </c>
      <c r="F186">
        <f>'Input Data'!F185</f>
        <v>0</v>
      </c>
      <c r="G186">
        <f>'Input Data'!G185</f>
        <v>0</v>
      </c>
      <c r="H186">
        <f>'Input Data'!H185</f>
        <v>0</v>
      </c>
      <c r="I186">
        <f>'Input Data'!I185</f>
        <v>0</v>
      </c>
      <c r="J186">
        <f>'Input Data'!J185</f>
        <v>0</v>
      </c>
      <c r="K186">
        <f>'Input Data'!K185</f>
        <v>0</v>
      </c>
      <c r="L186">
        <f t="shared" si="61"/>
        <v>100</v>
      </c>
      <c r="M186">
        <f t="shared" si="62"/>
        <v>0</v>
      </c>
      <c r="N186">
        <f t="shared" si="63"/>
        <v>0</v>
      </c>
      <c r="O186" s="1">
        <f>'Input Data2'!C181/1000</f>
        <v>0.0778</v>
      </c>
      <c r="P186" s="1">
        <f>'Input Data2'!D181</f>
        <v>0.63</v>
      </c>
      <c r="Q186">
        <f>'Input Data2'!E181</f>
        <v>3.941</v>
      </c>
      <c r="R186">
        <f>'Input Data2'!F181</f>
        <v>1.106</v>
      </c>
      <c r="S186">
        <f t="shared" si="60"/>
        <v>0</v>
      </c>
      <c r="T186" s="41">
        <f t="shared" si="64"/>
        <v>0</v>
      </c>
      <c r="U186">
        <f t="shared" si="65"/>
        <v>0</v>
      </c>
      <c r="V186">
        <f t="shared" si="66"/>
        <v>0</v>
      </c>
      <c r="W186">
        <f t="shared" si="67"/>
        <v>0</v>
      </c>
      <c r="X186">
        <f t="shared" si="68"/>
        <v>0</v>
      </c>
      <c r="Y186">
        <f t="shared" si="69"/>
        <v>0</v>
      </c>
      <c r="Z186">
        <f t="shared" si="70"/>
        <v>0</v>
      </c>
      <c r="AA186">
        <f t="shared" si="71"/>
        <v>0</v>
      </c>
      <c r="AB186" t="e">
        <f t="shared" si="72"/>
        <v>#DIV/0!</v>
      </c>
      <c r="AC186">
        <f t="shared" si="73"/>
        <v>0</v>
      </c>
      <c r="AD186">
        <f t="shared" si="74"/>
        <v>0</v>
      </c>
      <c r="AE186">
        <f t="shared" si="75"/>
        <v>0</v>
      </c>
    </row>
    <row r="187" spans="1:31">
      <c r="A187">
        <f>'Input Data'!A186</f>
        <v>0</v>
      </c>
      <c r="B187" s="40">
        <f>'Input Data'!B186</f>
        <v>0</v>
      </c>
      <c r="C187">
        <f>'Input Data'!C186</f>
        <v>0</v>
      </c>
      <c r="D187">
        <f>'Input Data'!D186</f>
        <v>0</v>
      </c>
      <c r="E187">
        <f>'Input Data'!E186</f>
        <v>0</v>
      </c>
      <c r="F187">
        <f>'Input Data'!F186</f>
        <v>0</v>
      </c>
      <c r="G187">
        <f>'Input Data'!G186</f>
        <v>0</v>
      </c>
      <c r="H187">
        <f>'Input Data'!H186</f>
        <v>0</v>
      </c>
      <c r="I187">
        <f>'Input Data'!I186</f>
        <v>0</v>
      </c>
      <c r="J187">
        <f>'Input Data'!J186</f>
        <v>0</v>
      </c>
      <c r="K187">
        <f>'Input Data'!K186</f>
        <v>0</v>
      </c>
      <c r="L187">
        <f t="shared" si="61"/>
        <v>100</v>
      </c>
      <c r="M187">
        <f t="shared" si="62"/>
        <v>0</v>
      </c>
      <c r="N187">
        <f t="shared" si="63"/>
        <v>0</v>
      </c>
      <c r="O187" s="1">
        <f>'Input Data2'!C182/1000</f>
        <v>0.0778</v>
      </c>
      <c r="P187" s="1">
        <f>'Input Data2'!D182</f>
        <v>0.63</v>
      </c>
      <c r="Q187">
        <f>'Input Data2'!E182</f>
        <v>3.941</v>
      </c>
      <c r="R187">
        <f>'Input Data2'!F182</f>
        <v>1.106</v>
      </c>
      <c r="S187">
        <f t="shared" si="60"/>
        <v>0</v>
      </c>
      <c r="T187" s="41">
        <f t="shared" si="64"/>
        <v>0</v>
      </c>
      <c r="U187">
        <f t="shared" si="65"/>
        <v>0</v>
      </c>
      <c r="V187">
        <f t="shared" si="66"/>
        <v>0</v>
      </c>
      <c r="W187">
        <f t="shared" si="67"/>
        <v>0</v>
      </c>
      <c r="X187">
        <f t="shared" si="68"/>
        <v>0</v>
      </c>
      <c r="Y187">
        <f t="shared" si="69"/>
        <v>0</v>
      </c>
      <c r="Z187">
        <f t="shared" si="70"/>
        <v>0</v>
      </c>
      <c r="AA187">
        <f t="shared" si="71"/>
        <v>0</v>
      </c>
      <c r="AB187" t="e">
        <f t="shared" si="72"/>
        <v>#DIV/0!</v>
      </c>
      <c r="AC187">
        <f t="shared" si="73"/>
        <v>0</v>
      </c>
      <c r="AD187">
        <f t="shared" si="74"/>
        <v>0</v>
      </c>
      <c r="AE187">
        <f t="shared" si="75"/>
        <v>0</v>
      </c>
    </row>
    <row r="188" spans="1:31">
      <c r="A188">
        <f>'Input Data'!A187</f>
        <v>0</v>
      </c>
      <c r="B188" s="40">
        <f>'Input Data'!B187</f>
        <v>0</v>
      </c>
      <c r="C188">
        <f>'Input Data'!C187</f>
        <v>0</v>
      </c>
      <c r="D188">
        <f>'Input Data'!D187</f>
        <v>0</v>
      </c>
      <c r="E188">
        <f>'Input Data'!E187</f>
        <v>0</v>
      </c>
      <c r="F188">
        <f>'Input Data'!F187</f>
        <v>0</v>
      </c>
      <c r="G188">
        <f>'Input Data'!G187</f>
        <v>0</v>
      </c>
      <c r="H188">
        <f>'Input Data'!H187</f>
        <v>0</v>
      </c>
      <c r="I188">
        <f>'Input Data'!I187</f>
        <v>0</v>
      </c>
      <c r="J188">
        <f>'Input Data'!J187</f>
        <v>0</v>
      </c>
      <c r="K188">
        <f>'Input Data'!K187</f>
        <v>0</v>
      </c>
      <c r="L188">
        <f t="shared" si="61"/>
        <v>100</v>
      </c>
      <c r="M188">
        <f t="shared" si="62"/>
        <v>0</v>
      </c>
      <c r="N188">
        <f t="shared" si="63"/>
        <v>0</v>
      </c>
      <c r="O188" s="1">
        <f>'Input Data2'!C183/1000</f>
        <v>0.0778</v>
      </c>
      <c r="P188" s="1">
        <f>'Input Data2'!D183</f>
        <v>0.63</v>
      </c>
      <c r="Q188">
        <f>'Input Data2'!E183</f>
        <v>3.941</v>
      </c>
      <c r="R188">
        <f>'Input Data2'!F183</f>
        <v>1.106</v>
      </c>
      <c r="S188">
        <f t="shared" si="60"/>
        <v>0</v>
      </c>
      <c r="T188" s="41">
        <f t="shared" si="64"/>
        <v>0</v>
      </c>
      <c r="U188">
        <f t="shared" si="65"/>
        <v>0</v>
      </c>
      <c r="V188">
        <f t="shared" si="66"/>
        <v>0</v>
      </c>
      <c r="W188">
        <f t="shared" si="67"/>
        <v>0</v>
      </c>
      <c r="X188">
        <f t="shared" si="68"/>
        <v>0</v>
      </c>
      <c r="Y188">
        <f t="shared" si="69"/>
        <v>0</v>
      </c>
      <c r="Z188">
        <f t="shared" si="70"/>
        <v>0</v>
      </c>
      <c r="AA188">
        <f t="shared" si="71"/>
        <v>0</v>
      </c>
      <c r="AB188" t="e">
        <f t="shared" si="72"/>
        <v>#DIV/0!</v>
      </c>
      <c r="AC188">
        <f t="shared" si="73"/>
        <v>0</v>
      </c>
      <c r="AD188">
        <f t="shared" si="74"/>
        <v>0</v>
      </c>
      <c r="AE188">
        <f t="shared" si="75"/>
        <v>0</v>
      </c>
    </row>
    <row r="189" spans="1:31">
      <c r="A189">
        <f>'Input Data'!A188</f>
        <v>0</v>
      </c>
      <c r="B189" s="40">
        <f>'Input Data'!B188</f>
        <v>0</v>
      </c>
      <c r="C189">
        <f>'Input Data'!C188</f>
        <v>0</v>
      </c>
      <c r="D189">
        <f>'Input Data'!D188</f>
        <v>0</v>
      </c>
      <c r="E189">
        <f>'Input Data'!E188</f>
        <v>0</v>
      </c>
      <c r="F189">
        <f>'Input Data'!F188</f>
        <v>0</v>
      </c>
      <c r="G189">
        <f>'Input Data'!G188</f>
        <v>0</v>
      </c>
      <c r="H189">
        <f>'Input Data'!H188</f>
        <v>0</v>
      </c>
      <c r="I189">
        <f>'Input Data'!I188</f>
        <v>0</v>
      </c>
      <c r="J189">
        <f>'Input Data'!J188</f>
        <v>0</v>
      </c>
      <c r="K189">
        <f>'Input Data'!K188</f>
        <v>0</v>
      </c>
      <c r="L189">
        <f t="shared" si="61"/>
        <v>100</v>
      </c>
      <c r="M189">
        <f t="shared" si="62"/>
        <v>0</v>
      </c>
      <c r="N189">
        <f t="shared" si="63"/>
        <v>0</v>
      </c>
      <c r="O189" s="1">
        <f>'Input Data2'!C184/1000</f>
        <v>0.0778</v>
      </c>
      <c r="P189" s="1">
        <f>'Input Data2'!D184</f>
        <v>0.63</v>
      </c>
      <c r="Q189">
        <f>'Input Data2'!E184</f>
        <v>3.941</v>
      </c>
      <c r="R189">
        <f>'Input Data2'!F184</f>
        <v>1.106</v>
      </c>
      <c r="S189">
        <f t="shared" si="60"/>
        <v>0</v>
      </c>
      <c r="T189" s="41">
        <f t="shared" si="64"/>
        <v>0</v>
      </c>
      <c r="U189">
        <f t="shared" si="65"/>
        <v>0</v>
      </c>
      <c r="V189">
        <f t="shared" si="66"/>
        <v>0</v>
      </c>
      <c r="W189">
        <f t="shared" si="67"/>
        <v>0</v>
      </c>
      <c r="X189">
        <f t="shared" si="68"/>
        <v>0</v>
      </c>
      <c r="Y189">
        <f t="shared" si="69"/>
        <v>0</v>
      </c>
      <c r="Z189">
        <f t="shared" si="70"/>
        <v>0</v>
      </c>
      <c r="AA189">
        <f t="shared" si="71"/>
        <v>0</v>
      </c>
      <c r="AB189" t="e">
        <f t="shared" si="72"/>
        <v>#DIV/0!</v>
      </c>
      <c r="AC189">
        <f t="shared" si="73"/>
        <v>0</v>
      </c>
      <c r="AD189">
        <f t="shared" si="74"/>
        <v>0</v>
      </c>
      <c r="AE189">
        <f t="shared" si="75"/>
        <v>0</v>
      </c>
    </row>
    <row r="190" spans="1:31">
      <c r="A190">
        <f>'Input Data'!A189</f>
        <v>0</v>
      </c>
      <c r="B190" s="40">
        <f>'Input Data'!B189</f>
        <v>0</v>
      </c>
      <c r="C190">
        <f>'Input Data'!C189</f>
        <v>0</v>
      </c>
      <c r="D190">
        <f>'Input Data'!D189</f>
        <v>0</v>
      </c>
      <c r="E190">
        <f>'Input Data'!E189</f>
        <v>0</v>
      </c>
      <c r="F190">
        <f>'Input Data'!F189</f>
        <v>0</v>
      </c>
      <c r="G190">
        <f>'Input Data'!G189</f>
        <v>0</v>
      </c>
      <c r="H190">
        <f>'Input Data'!H189</f>
        <v>0</v>
      </c>
      <c r="I190">
        <f>'Input Data'!I189</f>
        <v>0</v>
      </c>
      <c r="J190">
        <f>'Input Data'!J189</f>
        <v>0</v>
      </c>
      <c r="K190">
        <f>'Input Data'!K189</f>
        <v>0</v>
      </c>
      <c r="L190">
        <f t="shared" si="61"/>
        <v>100</v>
      </c>
      <c r="M190">
        <f t="shared" si="62"/>
        <v>0</v>
      </c>
      <c r="N190">
        <f t="shared" si="63"/>
        <v>0</v>
      </c>
      <c r="O190" s="1">
        <f>'Input Data2'!C185/1000</f>
        <v>0.0778</v>
      </c>
      <c r="P190" s="1">
        <f>'Input Data2'!D185</f>
        <v>0.63</v>
      </c>
      <c r="Q190">
        <f>'Input Data2'!E185</f>
        <v>3.941</v>
      </c>
      <c r="R190">
        <f>'Input Data2'!F185</f>
        <v>1.106</v>
      </c>
      <c r="S190">
        <f t="shared" si="60"/>
        <v>0</v>
      </c>
      <c r="T190" s="41">
        <f t="shared" si="64"/>
        <v>0</v>
      </c>
      <c r="U190">
        <f t="shared" si="65"/>
        <v>0</v>
      </c>
      <c r="V190">
        <f t="shared" si="66"/>
        <v>0</v>
      </c>
      <c r="W190">
        <f t="shared" si="67"/>
        <v>0</v>
      </c>
      <c r="X190">
        <f t="shared" si="68"/>
        <v>0</v>
      </c>
      <c r="Y190">
        <f t="shared" si="69"/>
        <v>0</v>
      </c>
      <c r="Z190">
        <f t="shared" si="70"/>
        <v>0</v>
      </c>
      <c r="AA190">
        <f t="shared" si="71"/>
        <v>0</v>
      </c>
      <c r="AB190" t="e">
        <f t="shared" si="72"/>
        <v>#DIV/0!</v>
      </c>
      <c r="AC190">
        <f t="shared" si="73"/>
        <v>0</v>
      </c>
      <c r="AD190">
        <f t="shared" si="74"/>
        <v>0</v>
      </c>
      <c r="AE190">
        <f t="shared" si="75"/>
        <v>0</v>
      </c>
    </row>
    <row r="191" spans="1:31">
      <c r="A191">
        <f>'Input Data'!A190</f>
        <v>0</v>
      </c>
      <c r="B191" s="40">
        <f>'Input Data'!B190</f>
        <v>0</v>
      </c>
      <c r="C191">
        <f>'Input Data'!C190</f>
        <v>0</v>
      </c>
      <c r="D191">
        <f>'Input Data'!D190</f>
        <v>0</v>
      </c>
      <c r="E191">
        <f>'Input Data'!E190</f>
        <v>0</v>
      </c>
      <c r="F191">
        <f>'Input Data'!F190</f>
        <v>0</v>
      </c>
      <c r="G191">
        <f>'Input Data'!G190</f>
        <v>0</v>
      </c>
      <c r="H191">
        <f>'Input Data'!H190</f>
        <v>0</v>
      </c>
      <c r="I191">
        <f>'Input Data'!I190</f>
        <v>0</v>
      </c>
      <c r="J191">
        <f>'Input Data'!J190</f>
        <v>0</v>
      </c>
      <c r="K191">
        <f>'Input Data'!K190</f>
        <v>0</v>
      </c>
      <c r="L191">
        <f t="shared" si="61"/>
        <v>100</v>
      </c>
      <c r="M191">
        <f t="shared" si="62"/>
        <v>0</v>
      </c>
      <c r="N191">
        <f t="shared" si="63"/>
        <v>0</v>
      </c>
      <c r="O191" s="1">
        <f>'Input Data2'!C186/1000</f>
        <v>0.0778</v>
      </c>
      <c r="P191" s="1">
        <f>'Input Data2'!D186</f>
        <v>0.63</v>
      </c>
      <c r="Q191">
        <f>'Input Data2'!E186</f>
        <v>3.941</v>
      </c>
      <c r="R191">
        <f>'Input Data2'!F186</f>
        <v>1.106</v>
      </c>
      <c r="S191">
        <f t="shared" si="60"/>
        <v>0</v>
      </c>
      <c r="T191" s="41">
        <f t="shared" si="64"/>
        <v>0</v>
      </c>
      <c r="U191">
        <f t="shared" si="65"/>
        <v>0</v>
      </c>
      <c r="V191">
        <f t="shared" si="66"/>
        <v>0</v>
      </c>
      <c r="W191">
        <f t="shared" si="67"/>
        <v>0</v>
      </c>
      <c r="X191">
        <f t="shared" si="68"/>
        <v>0</v>
      </c>
      <c r="Y191">
        <f t="shared" si="69"/>
        <v>0</v>
      </c>
      <c r="Z191">
        <f t="shared" si="70"/>
        <v>0</v>
      </c>
      <c r="AA191">
        <f t="shared" si="71"/>
        <v>0</v>
      </c>
      <c r="AB191" t="e">
        <f t="shared" si="72"/>
        <v>#DIV/0!</v>
      </c>
      <c r="AC191">
        <f t="shared" si="73"/>
        <v>0</v>
      </c>
      <c r="AD191">
        <f t="shared" si="74"/>
        <v>0</v>
      </c>
      <c r="AE191">
        <f t="shared" si="75"/>
        <v>0</v>
      </c>
    </row>
    <row r="192" spans="1:31">
      <c r="A192">
        <f>'Input Data'!A191</f>
        <v>0</v>
      </c>
      <c r="B192" s="40">
        <f>'Input Data'!B191</f>
        <v>0</v>
      </c>
      <c r="C192">
        <f>'Input Data'!C191</f>
        <v>0</v>
      </c>
      <c r="D192">
        <f>'Input Data'!D191</f>
        <v>0</v>
      </c>
      <c r="E192">
        <f>'Input Data'!E191</f>
        <v>0</v>
      </c>
      <c r="F192">
        <f>'Input Data'!F191</f>
        <v>0</v>
      </c>
      <c r="G192">
        <f>'Input Data'!G191</f>
        <v>0</v>
      </c>
      <c r="H192">
        <f>'Input Data'!H191</f>
        <v>0</v>
      </c>
      <c r="I192">
        <f>'Input Data'!I191</f>
        <v>0</v>
      </c>
      <c r="J192">
        <f>'Input Data'!J191</f>
        <v>0</v>
      </c>
      <c r="K192">
        <f>'Input Data'!K191</f>
        <v>0</v>
      </c>
      <c r="L192">
        <f t="shared" si="61"/>
        <v>100</v>
      </c>
      <c r="M192">
        <f t="shared" si="62"/>
        <v>0</v>
      </c>
      <c r="N192">
        <f t="shared" si="63"/>
        <v>0</v>
      </c>
      <c r="O192" s="1">
        <f>'Input Data2'!C187/1000</f>
        <v>0.0778</v>
      </c>
      <c r="P192" s="1">
        <f>'Input Data2'!D187</f>
        <v>0.63</v>
      </c>
      <c r="Q192">
        <f>'Input Data2'!E187</f>
        <v>3.941</v>
      </c>
      <c r="R192">
        <f>'Input Data2'!F187</f>
        <v>1.106</v>
      </c>
      <c r="S192">
        <f t="shared" si="60"/>
        <v>0</v>
      </c>
      <c r="T192" s="41">
        <f t="shared" si="64"/>
        <v>0</v>
      </c>
      <c r="U192">
        <f t="shared" si="65"/>
        <v>0</v>
      </c>
      <c r="V192">
        <f t="shared" si="66"/>
        <v>0</v>
      </c>
      <c r="W192">
        <f t="shared" si="67"/>
        <v>0</v>
      </c>
      <c r="X192">
        <f t="shared" si="68"/>
        <v>0</v>
      </c>
      <c r="Y192">
        <f t="shared" si="69"/>
        <v>0</v>
      </c>
      <c r="Z192">
        <f t="shared" si="70"/>
        <v>0</v>
      </c>
      <c r="AA192">
        <f t="shared" si="71"/>
        <v>0</v>
      </c>
      <c r="AB192" t="e">
        <f t="shared" si="72"/>
        <v>#DIV/0!</v>
      </c>
      <c r="AC192">
        <f t="shared" si="73"/>
        <v>0</v>
      </c>
      <c r="AD192">
        <f t="shared" si="74"/>
        <v>0</v>
      </c>
      <c r="AE192">
        <f t="shared" si="75"/>
        <v>0</v>
      </c>
    </row>
    <row r="193" spans="1:31">
      <c r="A193">
        <f>'Input Data'!A192</f>
        <v>0</v>
      </c>
      <c r="B193" s="40">
        <f>'Input Data'!B192</f>
        <v>0</v>
      </c>
      <c r="C193">
        <f>'Input Data'!C192</f>
        <v>0</v>
      </c>
      <c r="D193">
        <f>'Input Data'!D192</f>
        <v>0</v>
      </c>
      <c r="E193">
        <f>'Input Data'!E192</f>
        <v>0</v>
      </c>
      <c r="F193">
        <f>'Input Data'!F192</f>
        <v>0</v>
      </c>
      <c r="G193">
        <f>'Input Data'!G192</f>
        <v>0</v>
      </c>
      <c r="H193">
        <f>'Input Data'!H192</f>
        <v>0</v>
      </c>
      <c r="I193">
        <f>'Input Data'!I192</f>
        <v>0</v>
      </c>
      <c r="J193">
        <f>'Input Data'!J192</f>
        <v>0</v>
      </c>
      <c r="K193">
        <f>'Input Data'!K192</f>
        <v>0</v>
      </c>
      <c r="L193">
        <f t="shared" si="61"/>
        <v>100</v>
      </c>
      <c r="M193">
        <f t="shared" si="62"/>
        <v>0</v>
      </c>
      <c r="N193">
        <f t="shared" si="63"/>
        <v>0</v>
      </c>
      <c r="O193" s="1">
        <f>'Input Data2'!C188/1000</f>
        <v>0.0778</v>
      </c>
      <c r="P193" s="1">
        <f>'Input Data2'!D188</f>
        <v>0.63</v>
      </c>
      <c r="Q193">
        <f>'Input Data2'!E188</f>
        <v>3.941</v>
      </c>
      <c r="R193">
        <f>'Input Data2'!F188</f>
        <v>1.106</v>
      </c>
      <c r="S193">
        <f t="shared" si="60"/>
        <v>0</v>
      </c>
      <c r="T193" s="41">
        <f t="shared" si="64"/>
        <v>0</v>
      </c>
      <c r="U193">
        <f t="shared" si="65"/>
        <v>0</v>
      </c>
      <c r="V193">
        <f t="shared" si="66"/>
        <v>0</v>
      </c>
      <c r="W193">
        <f t="shared" si="67"/>
        <v>0</v>
      </c>
      <c r="X193">
        <f t="shared" si="68"/>
        <v>0</v>
      </c>
      <c r="Y193">
        <f t="shared" si="69"/>
        <v>0</v>
      </c>
      <c r="Z193">
        <f t="shared" si="70"/>
        <v>0</v>
      </c>
      <c r="AA193">
        <f t="shared" si="71"/>
        <v>0</v>
      </c>
      <c r="AB193" t="e">
        <f t="shared" si="72"/>
        <v>#DIV/0!</v>
      </c>
      <c r="AC193">
        <f t="shared" si="73"/>
        <v>0</v>
      </c>
      <c r="AD193">
        <f t="shared" si="74"/>
        <v>0</v>
      </c>
      <c r="AE193">
        <f t="shared" si="75"/>
        <v>0</v>
      </c>
    </row>
    <row r="194" spans="1:31">
      <c r="A194">
        <f>'Input Data'!A193</f>
        <v>0</v>
      </c>
      <c r="B194" s="40">
        <f>'Input Data'!B193</f>
        <v>0</v>
      </c>
      <c r="C194">
        <f>'Input Data'!C193</f>
        <v>0</v>
      </c>
      <c r="D194">
        <f>'Input Data'!D193</f>
        <v>0</v>
      </c>
      <c r="E194">
        <f>'Input Data'!E193</f>
        <v>0</v>
      </c>
      <c r="F194">
        <f>'Input Data'!F193</f>
        <v>0</v>
      </c>
      <c r="G194">
        <f>'Input Data'!G193</f>
        <v>0</v>
      </c>
      <c r="H194">
        <f>'Input Data'!H193</f>
        <v>0</v>
      </c>
      <c r="I194">
        <f>'Input Data'!I193</f>
        <v>0</v>
      </c>
      <c r="J194">
        <f>'Input Data'!J193</f>
        <v>0</v>
      </c>
      <c r="K194">
        <f>'Input Data'!K193</f>
        <v>0</v>
      </c>
      <c r="L194">
        <f t="shared" si="61"/>
        <v>100</v>
      </c>
      <c r="M194">
        <f t="shared" si="62"/>
        <v>0</v>
      </c>
      <c r="N194">
        <f t="shared" si="63"/>
        <v>0</v>
      </c>
      <c r="O194" s="1">
        <f>'Input Data2'!C189/1000</f>
        <v>0.0778</v>
      </c>
      <c r="P194" s="1">
        <f>'Input Data2'!D189</f>
        <v>0.63</v>
      </c>
      <c r="Q194">
        <f>'Input Data2'!E189</f>
        <v>3.941</v>
      </c>
      <c r="R194">
        <f>'Input Data2'!F189</f>
        <v>1.106</v>
      </c>
      <c r="S194">
        <f t="shared" si="60"/>
        <v>0</v>
      </c>
      <c r="T194" s="41">
        <f t="shared" si="64"/>
        <v>0</v>
      </c>
      <c r="U194">
        <f t="shared" si="65"/>
        <v>0</v>
      </c>
      <c r="V194">
        <f t="shared" si="66"/>
        <v>0</v>
      </c>
      <c r="W194">
        <f t="shared" si="67"/>
        <v>0</v>
      </c>
      <c r="X194">
        <f t="shared" si="68"/>
        <v>0</v>
      </c>
      <c r="Y194">
        <f t="shared" si="69"/>
        <v>0</v>
      </c>
      <c r="Z194">
        <f t="shared" si="70"/>
        <v>0</v>
      </c>
      <c r="AA194">
        <f t="shared" si="71"/>
        <v>0</v>
      </c>
      <c r="AB194" t="e">
        <f t="shared" si="72"/>
        <v>#DIV/0!</v>
      </c>
      <c r="AC194">
        <f t="shared" si="73"/>
        <v>0</v>
      </c>
      <c r="AD194">
        <f t="shared" si="74"/>
        <v>0</v>
      </c>
      <c r="AE194">
        <f t="shared" si="75"/>
        <v>0</v>
      </c>
    </row>
    <row r="195" spans="1:31">
      <c r="A195">
        <f>'Input Data'!A194</f>
        <v>0</v>
      </c>
      <c r="B195" s="40">
        <f>'Input Data'!B194</f>
        <v>0</v>
      </c>
      <c r="C195">
        <f>'Input Data'!C194</f>
        <v>0</v>
      </c>
      <c r="D195">
        <f>'Input Data'!D194</f>
        <v>0</v>
      </c>
      <c r="E195">
        <f>'Input Data'!E194</f>
        <v>0</v>
      </c>
      <c r="F195">
        <f>'Input Data'!F194</f>
        <v>0</v>
      </c>
      <c r="G195">
        <f>'Input Data'!G194</f>
        <v>0</v>
      </c>
      <c r="H195">
        <f>'Input Data'!H194</f>
        <v>0</v>
      </c>
      <c r="I195">
        <f>'Input Data'!I194</f>
        <v>0</v>
      </c>
      <c r="J195">
        <f>'Input Data'!J194</f>
        <v>0</v>
      </c>
      <c r="K195">
        <f>'Input Data'!K194</f>
        <v>0</v>
      </c>
      <c r="L195">
        <f t="shared" si="61"/>
        <v>100</v>
      </c>
      <c r="M195">
        <f t="shared" si="62"/>
        <v>0</v>
      </c>
      <c r="N195">
        <f t="shared" si="63"/>
        <v>0</v>
      </c>
      <c r="O195" s="1">
        <f>'Input Data2'!C190/1000</f>
        <v>0.0778</v>
      </c>
      <c r="P195" s="1">
        <f>'Input Data2'!D190</f>
        <v>0.63</v>
      </c>
      <c r="Q195">
        <f>'Input Data2'!E190</f>
        <v>3.941</v>
      </c>
      <c r="R195">
        <f>'Input Data2'!F190</f>
        <v>1.106</v>
      </c>
      <c r="S195">
        <f t="shared" si="60"/>
        <v>0</v>
      </c>
      <c r="T195" s="41">
        <f t="shared" si="64"/>
        <v>0</v>
      </c>
      <c r="U195">
        <f t="shared" si="65"/>
        <v>0</v>
      </c>
      <c r="V195">
        <f t="shared" si="66"/>
        <v>0</v>
      </c>
      <c r="W195">
        <f t="shared" si="67"/>
        <v>0</v>
      </c>
      <c r="X195">
        <f t="shared" si="68"/>
        <v>0</v>
      </c>
      <c r="Y195">
        <f t="shared" si="69"/>
        <v>0</v>
      </c>
      <c r="Z195">
        <f t="shared" si="70"/>
        <v>0</v>
      </c>
      <c r="AA195">
        <f t="shared" si="71"/>
        <v>0</v>
      </c>
      <c r="AB195" t="e">
        <f t="shared" si="72"/>
        <v>#DIV/0!</v>
      </c>
      <c r="AC195">
        <f t="shared" si="73"/>
        <v>0</v>
      </c>
      <c r="AD195">
        <f t="shared" si="74"/>
        <v>0</v>
      </c>
      <c r="AE195">
        <f t="shared" si="75"/>
        <v>0</v>
      </c>
    </row>
    <row r="196" spans="1:31">
      <c r="A196">
        <f>'Input Data'!A195</f>
        <v>0</v>
      </c>
      <c r="B196" s="40">
        <f>'Input Data'!B195</f>
        <v>0</v>
      </c>
      <c r="C196">
        <f>'Input Data'!C195</f>
        <v>0</v>
      </c>
      <c r="D196">
        <f>'Input Data'!D195</f>
        <v>0</v>
      </c>
      <c r="E196">
        <f>'Input Data'!E195</f>
        <v>0</v>
      </c>
      <c r="F196">
        <f>'Input Data'!F195</f>
        <v>0</v>
      </c>
      <c r="G196">
        <f>'Input Data'!G195</f>
        <v>0</v>
      </c>
      <c r="H196">
        <f>'Input Data'!H195</f>
        <v>0</v>
      </c>
      <c r="I196">
        <f>'Input Data'!I195</f>
        <v>0</v>
      </c>
      <c r="J196">
        <f>'Input Data'!J195</f>
        <v>0</v>
      </c>
      <c r="K196">
        <f>'Input Data'!K195</f>
        <v>0</v>
      </c>
      <c r="L196">
        <f t="shared" si="61"/>
        <v>100</v>
      </c>
      <c r="M196">
        <f t="shared" si="62"/>
        <v>0</v>
      </c>
      <c r="N196">
        <f t="shared" si="63"/>
        <v>0</v>
      </c>
      <c r="O196" s="1">
        <f>'Input Data2'!C191/1000</f>
        <v>0.0778</v>
      </c>
      <c r="P196" s="1">
        <f>'Input Data2'!D191</f>
        <v>0.63</v>
      </c>
      <c r="Q196">
        <f>'Input Data2'!E191</f>
        <v>3.941</v>
      </c>
      <c r="R196">
        <f>'Input Data2'!F191</f>
        <v>1.106</v>
      </c>
      <c r="S196">
        <f t="shared" si="60"/>
        <v>0</v>
      </c>
      <c r="T196" s="41">
        <f t="shared" si="64"/>
        <v>0</v>
      </c>
      <c r="U196">
        <f t="shared" si="65"/>
        <v>0</v>
      </c>
      <c r="V196">
        <f t="shared" si="66"/>
        <v>0</v>
      </c>
      <c r="W196">
        <f t="shared" si="67"/>
        <v>0</v>
      </c>
      <c r="X196">
        <f t="shared" si="68"/>
        <v>0</v>
      </c>
      <c r="Y196">
        <f t="shared" si="69"/>
        <v>0</v>
      </c>
      <c r="Z196">
        <f t="shared" si="70"/>
        <v>0</v>
      </c>
      <c r="AA196">
        <f t="shared" si="71"/>
        <v>0</v>
      </c>
      <c r="AB196" t="e">
        <f t="shared" si="72"/>
        <v>#DIV/0!</v>
      </c>
      <c r="AC196">
        <f t="shared" si="73"/>
        <v>0</v>
      </c>
      <c r="AD196">
        <f t="shared" si="74"/>
        <v>0</v>
      </c>
      <c r="AE196">
        <f t="shared" si="75"/>
        <v>0</v>
      </c>
    </row>
    <row r="197" spans="1:31">
      <c r="A197">
        <f>'Input Data'!A196</f>
        <v>0</v>
      </c>
      <c r="B197" s="40">
        <f>'Input Data'!B196</f>
        <v>0</v>
      </c>
      <c r="C197">
        <f>'Input Data'!C196</f>
        <v>0</v>
      </c>
      <c r="D197">
        <f>'Input Data'!D196</f>
        <v>0</v>
      </c>
      <c r="E197">
        <f>'Input Data'!E196</f>
        <v>0</v>
      </c>
      <c r="F197">
        <f>'Input Data'!F196</f>
        <v>0</v>
      </c>
      <c r="G197">
        <f>'Input Data'!G196</f>
        <v>0</v>
      </c>
      <c r="H197">
        <f>'Input Data'!H196</f>
        <v>0</v>
      </c>
      <c r="I197">
        <f>'Input Data'!I196</f>
        <v>0</v>
      </c>
      <c r="J197">
        <f>'Input Data'!J196</f>
        <v>0</v>
      </c>
      <c r="K197">
        <f>'Input Data'!K196</f>
        <v>0</v>
      </c>
      <c r="L197">
        <f t="shared" si="61"/>
        <v>100</v>
      </c>
      <c r="M197">
        <f t="shared" si="62"/>
        <v>0</v>
      </c>
      <c r="N197">
        <f t="shared" si="63"/>
        <v>0</v>
      </c>
      <c r="O197" s="1">
        <f>'Input Data2'!C192/1000</f>
        <v>0.0778</v>
      </c>
      <c r="P197" s="1">
        <f>'Input Data2'!D192</f>
        <v>0.63</v>
      </c>
      <c r="Q197">
        <f>'Input Data2'!E192</f>
        <v>3.941</v>
      </c>
      <c r="R197">
        <f>'Input Data2'!F192</f>
        <v>1.106</v>
      </c>
      <c r="S197">
        <f t="shared" si="60"/>
        <v>0</v>
      </c>
      <c r="T197" s="41">
        <f t="shared" si="64"/>
        <v>0</v>
      </c>
      <c r="U197">
        <f t="shared" si="65"/>
        <v>0</v>
      </c>
      <c r="V197">
        <f t="shared" si="66"/>
        <v>0</v>
      </c>
      <c r="W197">
        <f t="shared" si="67"/>
        <v>0</v>
      </c>
      <c r="X197">
        <f t="shared" si="68"/>
        <v>0</v>
      </c>
      <c r="Y197">
        <f t="shared" si="69"/>
        <v>0</v>
      </c>
      <c r="Z197">
        <f t="shared" si="70"/>
        <v>0</v>
      </c>
      <c r="AA197">
        <f t="shared" si="71"/>
        <v>0</v>
      </c>
      <c r="AB197" t="e">
        <f t="shared" si="72"/>
        <v>#DIV/0!</v>
      </c>
      <c r="AC197">
        <f t="shared" si="73"/>
        <v>0</v>
      </c>
      <c r="AD197">
        <f t="shared" si="74"/>
        <v>0</v>
      </c>
      <c r="AE197">
        <f t="shared" si="75"/>
        <v>0</v>
      </c>
    </row>
    <row r="198" spans="1:31">
      <c r="A198">
        <f>'Input Data'!A197</f>
        <v>0</v>
      </c>
      <c r="B198" s="40">
        <f>'Input Data'!B197</f>
        <v>0</v>
      </c>
      <c r="C198">
        <f>'Input Data'!C197</f>
        <v>0</v>
      </c>
      <c r="D198">
        <f>'Input Data'!D197</f>
        <v>0</v>
      </c>
      <c r="E198">
        <f>'Input Data'!E197</f>
        <v>0</v>
      </c>
      <c r="F198">
        <f>'Input Data'!F197</f>
        <v>0</v>
      </c>
      <c r="G198">
        <f>'Input Data'!G197</f>
        <v>0</v>
      </c>
      <c r="H198">
        <f>'Input Data'!H197</f>
        <v>0</v>
      </c>
      <c r="I198">
        <f>'Input Data'!I197</f>
        <v>0</v>
      </c>
      <c r="J198">
        <f>'Input Data'!J197</f>
        <v>0</v>
      </c>
      <c r="K198">
        <f>'Input Data'!K197</f>
        <v>0</v>
      </c>
      <c r="L198">
        <f t="shared" si="61"/>
        <v>100</v>
      </c>
      <c r="M198">
        <f t="shared" si="62"/>
        <v>0</v>
      </c>
      <c r="N198">
        <f t="shared" si="63"/>
        <v>0</v>
      </c>
      <c r="O198" s="1">
        <f>'Input Data2'!C193/1000</f>
        <v>0.0778</v>
      </c>
      <c r="P198" s="1">
        <f>'Input Data2'!D193</f>
        <v>0.63</v>
      </c>
      <c r="Q198">
        <f>'Input Data2'!E193</f>
        <v>3.941</v>
      </c>
      <c r="R198">
        <f>'Input Data2'!F193</f>
        <v>1.106</v>
      </c>
      <c r="S198">
        <f t="shared" si="60"/>
        <v>0</v>
      </c>
      <c r="T198" s="41">
        <f t="shared" si="64"/>
        <v>0</v>
      </c>
      <c r="U198">
        <f t="shared" si="65"/>
        <v>0</v>
      </c>
      <c r="V198">
        <f t="shared" si="66"/>
        <v>0</v>
      </c>
      <c r="W198">
        <f t="shared" si="67"/>
        <v>0</v>
      </c>
      <c r="X198">
        <f t="shared" si="68"/>
        <v>0</v>
      </c>
      <c r="Y198">
        <f t="shared" si="69"/>
        <v>0</v>
      </c>
      <c r="Z198">
        <f t="shared" si="70"/>
        <v>0</v>
      </c>
      <c r="AA198">
        <f t="shared" si="71"/>
        <v>0</v>
      </c>
      <c r="AB198" t="e">
        <f t="shared" si="72"/>
        <v>#DIV/0!</v>
      </c>
      <c r="AC198">
        <f t="shared" si="73"/>
        <v>0</v>
      </c>
      <c r="AD198">
        <f t="shared" si="74"/>
        <v>0</v>
      </c>
      <c r="AE198">
        <f t="shared" si="75"/>
        <v>0</v>
      </c>
    </row>
    <row r="199" spans="1:31">
      <c r="A199">
        <f>'Input Data'!A198</f>
        <v>0</v>
      </c>
      <c r="B199" s="40">
        <f>'Input Data'!B198</f>
        <v>0</v>
      </c>
      <c r="C199">
        <f>'Input Data'!C198</f>
        <v>0</v>
      </c>
      <c r="D199">
        <f>'Input Data'!D198</f>
        <v>0</v>
      </c>
      <c r="E199">
        <f>'Input Data'!E198</f>
        <v>0</v>
      </c>
      <c r="F199">
        <f>'Input Data'!F198</f>
        <v>0</v>
      </c>
      <c r="G199">
        <f>'Input Data'!G198</f>
        <v>0</v>
      </c>
      <c r="H199">
        <f>'Input Data'!H198</f>
        <v>0</v>
      </c>
      <c r="I199">
        <f>'Input Data'!I198</f>
        <v>0</v>
      </c>
      <c r="J199">
        <f>'Input Data'!J198</f>
        <v>0</v>
      </c>
      <c r="K199">
        <f>'Input Data'!K198</f>
        <v>0</v>
      </c>
      <c r="L199">
        <f t="shared" si="61"/>
        <v>100</v>
      </c>
      <c r="M199">
        <f t="shared" si="62"/>
        <v>0</v>
      </c>
      <c r="N199">
        <f t="shared" si="63"/>
        <v>0</v>
      </c>
      <c r="O199" s="1">
        <f>'Input Data2'!C194/1000</f>
        <v>0.0778</v>
      </c>
      <c r="P199" s="1">
        <f>'Input Data2'!D194</f>
        <v>0.63</v>
      </c>
      <c r="Q199">
        <f>'Input Data2'!E194</f>
        <v>3.941</v>
      </c>
      <c r="R199">
        <f>'Input Data2'!F194</f>
        <v>1.106</v>
      </c>
      <c r="S199">
        <f t="shared" si="60"/>
        <v>0</v>
      </c>
      <c r="T199" s="41">
        <f t="shared" si="64"/>
        <v>0</v>
      </c>
      <c r="U199">
        <f t="shared" si="65"/>
        <v>0</v>
      </c>
      <c r="V199">
        <f t="shared" si="66"/>
        <v>0</v>
      </c>
      <c r="W199">
        <f t="shared" si="67"/>
        <v>0</v>
      </c>
      <c r="X199">
        <f t="shared" si="68"/>
        <v>0</v>
      </c>
      <c r="Y199">
        <f t="shared" si="69"/>
        <v>0</v>
      </c>
      <c r="Z199">
        <f t="shared" si="70"/>
        <v>0</v>
      </c>
      <c r="AA199">
        <f t="shared" si="71"/>
        <v>0</v>
      </c>
      <c r="AB199" t="e">
        <f t="shared" si="72"/>
        <v>#DIV/0!</v>
      </c>
      <c r="AC199">
        <f t="shared" si="73"/>
        <v>0</v>
      </c>
      <c r="AD199">
        <f t="shared" si="74"/>
        <v>0</v>
      </c>
      <c r="AE199">
        <f t="shared" si="75"/>
        <v>0</v>
      </c>
    </row>
    <row r="200" spans="1:31">
      <c r="A200">
        <f>'Input Data'!A199</f>
        <v>0</v>
      </c>
      <c r="B200" s="40">
        <f>'Input Data'!B199</f>
        <v>0</v>
      </c>
      <c r="C200">
        <f>'Input Data'!C199</f>
        <v>0</v>
      </c>
      <c r="D200">
        <f>'Input Data'!D199</f>
        <v>0</v>
      </c>
      <c r="E200">
        <f>'Input Data'!E199</f>
        <v>0</v>
      </c>
      <c r="F200">
        <f>'Input Data'!F199</f>
        <v>0</v>
      </c>
      <c r="G200">
        <f>'Input Data'!G199</f>
        <v>0</v>
      </c>
      <c r="H200">
        <f>'Input Data'!H199</f>
        <v>0</v>
      </c>
      <c r="I200">
        <f>'Input Data'!I199</f>
        <v>0</v>
      </c>
      <c r="J200">
        <f>'Input Data'!J199</f>
        <v>0</v>
      </c>
      <c r="K200">
        <f>'Input Data'!K199</f>
        <v>0</v>
      </c>
      <c r="L200">
        <f t="shared" si="61"/>
        <v>100</v>
      </c>
      <c r="M200">
        <f t="shared" si="62"/>
        <v>0</v>
      </c>
      <c r="N200">
        <f t="shared" si="63"/>
        <v>0</v>
      </c>
      <c r="O200" s="1">
        <f>'Input Data2'!C195/1000</f>
        <v>0.0778</v>
      </c>
      <c r="P200" s="1">
        <f>'Input Data2'!D195</f>
        <v>0.63</v>
      </c>
      <c r="Q200">
        <f>'Input Data2'!E195</f>
        <v>3.941</v>
      </c>
      <c r="R200">
        <f>'Input Data2'!F195</f>
        <v>1.106</v>
      </c>
      <c r="S200">
        <f t="shared" si="60"/>
        <v>0</v>
      </c>
      <c r="T200" s="41">
        <f t="shared" si="64"/>
        <v>0</v>
      </c>
      <c r="U200">
        <f t="shared" si="65"/>
        <v>0</v>
      </c>
      <c r="V200">
        <f t="shared" si="66"/>
        <v>0</v>
      </c>
      <c r="W200">
        <f t="shared" si="67"/>
        <v>0</v>
      </c>
      <c r="X200">
        <f t="shared" si="68"/>
        <v>0</v>
      </c>
      <c r="Y200">
        <f t="shared" si="69"/>
        <v>0</v>
      </c>
      <c r="Z200">
        <f t="shared" si="70"/>
        <v>0</v>
      </c>
      <c r="AA200">
        <f t="shared" si="71"/>
        <v>0</v>
      </c>
      <c r="AB200" t="e">
        <f t="shared" si="72"/>
        <v>#DIV/0!</v>
      </c>
      <c r="AC200">
        <f t="shared" si="73"/>
        <v>0</v>
      </c>
      <c r="AD200">
        <f t="shared" si="74"/>
        <v>0</v>
      </c>
      <c r="AE200">
        <f t="shared" si="75"/>
        <v>0</v>
      </c>
    </row>
    <row r="201" spans="1:31">
      <c r="A201">
        <f>'Input Data'!A200</f>
        <v>0</v>
      </c>
      <c r="B201" s="40">
        <f>'Input Data'!B200</f>
        <v>0</v>
      </c>
      <c r="C201">
        <f>'Input Data'!C200</f>
        <v>0</v>
      </c>
      <c r="D201">
        <f>'Input Data'!D200</f>
        <v>0</v>
      </c>
      <c r="E201">
        <f>'Input Data'!E200</f>
        <v>0</v>
      </c>
      <c r="F201">
        <f>'Input Data'!F200</f>
        <v>0</v>
      </c>
      <c r="G201">
        <f>'Input Data'!G200</f>
        <v>0</v>
      </c>
      <c r="H201">
        <f>'Input Data'!H200</f>
        <v>0</v>
      </c>
      <c r="I201">
        <f>'Input Data'!I200</f>
        <v>0</v>
      </c>
      <c r="J201">
        <f>'Input Data'!J200</f>
        <v>0</v>
      </c>
      <c r="K201">
        <f>'Input Data'!K200</f>
        <v>0</v>
      </c>
      <c r="L201">
        <f t="shared" si="61"/>
        <v>100</v>
      </c>
      <c r="M201">
        <f t="shared" si="62"/>
        <v>0</v>
      </c>
      <c r="N201">
        <f t="shared" si="63"/>
        <v>0</v>
      </c>
      <c r="O201" s="1">
        <f>'Input Data2'!C196/1000</f>
        <v>0.0778</v>
      </c>
      <c r="P201" s="1">
        <f>'Input Data2'!D196</f>
        <v>0.63</v>
      </c>
      <c r="Q201">
        <f>'Input Data2'!E196</f>
        <v>3.941</v>
      </c>
      <c r="R201">
        <f>'Input Data2'!F196</f>
        <v>1.106</v>
      </c>
      <c r="S201">
        <f t="shared" ref="S201:S221" si="76">H201*1000*60</f>
        <v>0</v>
      </c>
      <c r="T201" s="41">
        <f t="shared" si="64"/>
        <v>0</v>
      </c>
      <c r="U201">
        <f t="shared" si="65"/>
        <v>0</v>
      </c>
      <c r="V201">
        <f t="shared" si="66"/>
        <v>0</v>
      </c>
      <c r="W201">
        <f t="shared" si="67"/>
        <v>0</v>
      </c>
      <c r="X201">
        <f t="shared" si="68"/>
        <v>0</v>
      </c>
      <c r="Y201">
        <f t="shared" si="69"/>
        <v>0</v>
      </c>
      <c r="Z201">
        <f t="shared" si="70"/>
        <v>0</v>
      </c>
      <c r="AA201">
        <f t="shared" si="71"/>
        <v>0</v>
      </c>
      <c r="AB201" t="e">
        <f t="shared" si="72"/>
        <v>#DIV/0!</v>
      </c>
      <c r="AC201">
        <f t="shared" si="73"/>
        <v>0</v>
      </c>
      <c r="AD201">
        <f t="shared" si="74"/>
        <v>0</v>
      </c>
      <c r="AE201">
        <f t="shared" si="75"/>
        <v>0</v>
      </c>
    </row>
    <row r="202" spans="1:31">
      <c r="A202">
        <f>'Input Data'!A201</f>
        <v>0</v>
      </c>
      <c r="B202" s="40">
        <f>'Input Data'!B201</f>
        <v>0</v>
      </c>
      <c r="C202">
        <f>'Input Data'!C201</f>
        <v>0</v>
      </c>
      <c r="D202">
        <f>'Input Data'!D201</f>
        <v>0</v>
      </c>
      <c r="E202">
        <f>'Input Data'!E201</f>
        <v>0</v>
      </c>
      <c r="F202">
        <f>'Input Data'!F201</f>
        <v>0</v>
      </c>
      <c r="G202">
        <f>'Input Data'!G201</f>
        <v>0</v>
      </c>
      <c r="H202">
        <f>'Input Data'!H201</f>
        <v>0</v>
      </c>
      <c r="I202">
        <f>'Input Data'!I201</f>
        <v>0</v>
      </c>
      <c r="J202">
        <f>'Input Data'!J201</f>
        <v>0</v>
      </c>
      <c r="K202">
        <f>'Input Data'!K201</f>
        <v>0</v>
      </c>
      <c r="L202">
        <f t="shared" si="61"/>
        <v>100</v>
      </c>
      <c r="M202">
        <f t="shared" si="62"/>
        <v>0</v>
      </c>
      <c r="N202">
        <f t="shared" si="63"/>
        <v>0</v>
      </c>
      <c r="O202" s="1">
        <f>'Input Data2'!C197/1000</f>
        <v>0.0778</v>
      </c>
      <c r="P202" s="1">
        <f>'Input Data2'!D197</f>
        <v>0.63</v>
      </c>
      <c r="Q202">
        <f>'Input Data2'!E197</f>
        <v>3.941</v>
      </c>
      <c r="R202">
        <f>'Input Data2'!F197</f>
        <v>1.106</v>
      </c>
      <c r="S202">
        <f t="shared" si="76"/>
        <v>0</v>
      </c>
      <c r="T202" s="41">
        <f t="shared" si="64"/>
        <v>0</v>
      </c>
      <c r="U202">
        <f t="shared" si="65"/>
        <v>0</v>
      </c>
      <c r="V202">
        <f t="shared" si="66"/>
        <v>0</v>
      </c>
      <c r="W202">
        <f t="shared" si="67"/>
        <v>0</v>
      </c>
      <c r="X202">
        <f t="shared" si="68"/>
        <v>0</v>
      </c>
      <c r="Y202">
        <f t="shared" si="69"/>
        <v>0</v>
      </c>
      <c r="Z202">
        <f t="shared" si="70"/>
        <v>0</v>
      </c>
      <c r="AA202">
        <f t="shared" si="71"/>
        <v>0</v>
      </c>
      <c r="AB202" t="e">
        <f t="shared" si="72"/>
        <v>#DIV/0!</v>
      </c>
      <c r="AC202">
        <f t="shared" si="73"/>
        <v>0</v>
      </c>
      <c r="AD202">
        <f t="shared" si="74"/>
        <v>0</v>
      </c>
      <c r="AE202">
        <f t="shared" si="75"/>
        <v>0</v>
      </c>
    </row>
    <row r="203" spans="1:31">
      <c r="A203">
        <f>'Input Data'!A202</f>
        <v>0</v>
      </c>
      <c r="B203" s="40">
        <f>'Input Data'!B202</f>
        <v>0</v>
      </c>
      <c r="C203">
        <f>'Input Data'!C202</f>
        <v>0</v>
      </c>
      <c r="D203">
        <f>'Input Data'!D202</f>
        <v>0</v>
      </c>
      <c r="E203">
        <f>'Input Data'!E202</f>
        <v>0</v>
      </c>
      <c r="F203">
        <f>'Input Data'!F202</f>
        <v>0</v>
      </c>
      <c r="G203">
        <f>'Input Data'!G202</f>
        <v>0</v>
      </c>
      <c r="H203">
        <f>'Input Data'!H202</f>
        <v>0</v>
      </c>
      <c r="I203">
        <f>'Input Data'!I202</f>
        <v>0</v>
      </c>
      <c r="J203">
        <f>'Input Data'!J202</f>
        <v>0</v>
      </c>
      <c r="K203">
        <f>'Input Data'!K202</f>
        <v>0</v>
      </c>
      <c r="L203">
        <f t="shared" si="61"/>
        <v>100</v>
      </c>
      <c r="M203">
        <f t="shared" si="62"/>
        <v>0</v>
      </c>
      <c r="N203">
        <f t="shared" si="63"/>
        <v>0</v>
      </c>
      <c r="O203" s="1">
        <f>'Input Data2'!C198/1000</f>
        <v>0.0778</v>
      </c>
      <c r="P203" s="1">
        <f>'Input Data2'!D198</f>
        <v>0.63</v>
      </c>
      <c r="Q203">
        <f>'Input Data2'!E198</f>
        <v>3.941</v>
      </c>
      <c r="R203">
        <f>'Input Data2'!F198</f>
        <v>1.106</v>
      </c>
      <c r="S203">
        <f t="shared" si="76"/>
        <v>0</v>
      </c>
      <c r="T203" s="41">
        <f t="shared" si="64"/>
        <v>0</v>
      </c>
      <c r="U203">
        <f t="shared" si="65"/>
        <v>0</v>
      </c>
      <c r="V203">
        <f t="shared" si="66"/>
        <v>0</v>
      </c>
      <c r="W203">
        <f t="shared" si="67"/>
        <v>0</v>
      </c>
      <c r="X203">
        <f t="shared" si="68"/>
        <v>0</v>
      </c>
      <c r="Y203">
        <f t="shared" si="69"/>
        <v>0</v>
      </c>
      <c r="Z203">
        <f t="shared" si="70"/>
        <v>0</v>
      </c>
      <c r="AA203">
        <f t="shared" si="71"/>
        <v>0</v>
      </c>
      <c r="AB203" t="e">
        <f t="shared" si="72"/>
        <v>#DIV/0!</v>
      </c>
      <c r="AC203">
        <f t="shared" si="73"/>
        <v>0</v>
      </c>
      <c r="AD203">
        <f t="shared" si="74"/>
        <v>0</v>
      </c>
      <c r="AE203">
        <f t="shared" si="75"/>
        <v>0</v>
      </c>
    </row>
    <row r="204" spans="1:31">
      <c r="A204">
        <f>'Input Data'!A203</f>
        <v>0</v>
      </c>
      <c r="B204" s="40">
        <f>'Input Data'!B203</f>
        <v>0</v>
      </c>
      <c r="C204">
        <f>'Input Data'!C203</f>
        <v>0</v>
      </c>
      <c r="D204">
        <f>'Input Data'!D203</f>
        <v>0</v>
      </c>
      <c r="E204">
        <f>'Input Data'!E203</f>
        <v>0</v>
      </c>
      <c r="F204">
        <f>'Input Data'!F203</f>
        <v>0</v>
      </c>
      <c r="G204">
        <f>'Input Data'!G203</f>
        <v>0</v>
      </c>
      <c r="H204">
        <f>'Input Data'!H203</f>
        <v>0</v>
      </c>
      <c r="I204">
        <f>'Input Data'!I203</f>
        <v>0</v>
      </c>
      <c r="J204">
        <f>'Input Data'!J203</f>
        <v>0</v>
      </c>
      <c r="K204">
        <f>'Input Data'!K203</f>
        <v>0</v>
      </c>
      <c r="L204">
        <f t="shared" si="61"/>
        <v>100</v>
      </c>
      <c r="M204">
        <f t="shared" si="62"/>
        <v>0</v>
      </c>
      <c r="N204">
        <f t="shared" si="63"/>
        <v>0</v>
      </c>
      <c r="O204" s="1">
        <f>'Input Data2'!C199/1000</f>
        <v>0.0778</v>
      </c>
      <c r="P204" s="1">
        <f>'Input Data2'!D199</f>
        <v>0.63</v>
      </c>
      <c r="Q204">
        <f>'Input Data2'!E199</f>
        <v>3.941</v>
      </c>
      <c r="R204">
        <f>'Input Data2'!F199</f>
        <v>1.106</v>
      </c>
      <c r="S204">
        <f t="shared" si="76"/>
        <v>0</v>
      </c>
      <c r="T204" s="41">
        <f t="shared" si="64"/>
        <v>0</v>
      </c>
      <c r="U204">
        <f t="shared" si="65"/>
        <v>0</v>
      </c>
      <c r="V204">
        <f t="shared" si="66"/>
        <v>0</v>
      </c>
      <c r="W204">
        <f t="shared" si="67"/>
        <v>0</v>
      </c>
      <c r="X204">
        <f t="shared" si="68"/>
        <v>0</v>
      </c>
      <c r="Y204">
        <f t="shared" si="69"/>
        <v>0</v>
      </c>
      <c r="Z204">
        <f t="shared" si="70"/>
        <v>0</v>
      </c>
      <c r="AA204">
        <f t="shared" si="71"/>
        <v>0</v>
      </c>
      <c r="AB204" t="e">
        <f t="shared" si="72"/>
        <v>#DIV/0!</v>
      </c>
      <c r="AC204">
        <f t="shared" si="73"/>
        <v>0</v>
      </c>
      <c r="AD204">
        <f t="shared" si="74"/>
        <v>0</v>
      </c>
      <c r="AE204">
        <f t="shared" si="75"/>
        <v>0</v>
      </c>
    </row>
    <row r="205" spans="1:31">
      <c r="A205">
        <f>'Input Data'!A204</f>
        <v>0</v>
      </c>
      <c r="B205" s="40">
        <f>'Input Data'!B204</f>
        <v>0</v>
      </c>
      <c r="C205">
        <f>'Input Data'!C204</f>
        <v>0</v>
      </c>
      <c r="D205">
        <f>'Input Data'!D204</f>
        <v>0</v>
      </c>
      <c r="E205">
        <f>'Input Data'!E204</f>
        <v>0</v>
      </c>
      <c r="F205">
        <f>'Input Data'!F204</f>
        <v>0</v>
      </c>
      <c r="G205">
        <f>'Input Data'!G204</f>
        <v>0</v>
      </c>
      <c r="H205">
        <f>'Input Data'!H204</f>
        <v>0</v>
      </c>
      <c r="I205">
        <f>'Input Data'!I204</f>
        <v>0</v>
      </c>
      <c r="J205">
        <f>'Input Data'!J204</f>
        <v>0</v>
      </c>
      <c r="K205">
        <f>'Input Data'!K204</f>
        <v>0</v>
      </c>
      <c r="L205">
        <f t="shared" si="61"/>
        <v>100</v>
      </c>
      <c r="M205">
        <f t="shared" si="62"/>
        <v>0</v>
      </c>
      <c r="N205">
        <f t="shared" si="63"/>
        <v>0</v>
      </c>
      <c r="O205" s="1">
        <f>'Input Data2'!C200/1000</f>
        <v>0.0778</v>
      </c>
      <c r="P205" s="1">
        <f>'Input Data2'!D200</f>
        <v>0.63</v>
      </c>
      <c r="Q205">
        <f>'Input Data2'!E200</f>
        <v>3.941</v>
      </c>
      <c r="R205">
        <f>'Input Data2'!F200</f>
        <v>1.106</v>
      </c>
      <c r="S205">
        <f t="shared" si="76"/>
        <v>0</v>
      </c>
      <c r="T205" s="41">
        <f t="shared" si="64"/>
        <v>0</v>
      </c>
      <c r="U205">
        <f t="shared" si="65"/>
        <v>0</v>
      </c>
      <c r="V205">
        <f t="shared" si="66"/>
        <v>0</v>
      </c>
      <c r="W205">
        <f t="shared" si="67"/>
        <v>0</v>
      </c>
      <c r="X205">
        <f t="shared" si="68"/>
        <v>0</v>
      </c>
      <c r="Y205">
        <f t="shared" si="69"/>
        <v>0</v>
      </c>
      <c r="Z205">
        <f t="shared" si="70"/>
        <v>0</v>
      </c>
      <c r="AA205">
        <f t="shared" si="71"/>
        <v>0</v>
      </c>
      <c r="AB205" t="e">
        <f t="shared" si="72"/>
        <v>#DIV/0!</v>
      </c>
      <c r="AC205">
        <f t="shared" si="73"/>
        <v>0</v>
      </c>
      <c r="AD205">
        <f t="shared" si="74"/>
        <v>0</v>
      </c>
      <c r="AE205">
        <f t="shared" si="75"/>
        <v>0</v>
      </c>
    </row>
    <row r="206" spans="1:31">
      <c r="A206">
        <f>'Input Data'!A205</f>
        <v>0</v>
      </c>
      <c r="B206" s="40">
        <f>'Input Data'!B205</f>
        <v>0</v>
      </c>
      <c r="C206">
        <f>'Input Data'!C205</f>
        <v>0</v>
      </c>
      <c r="D206">
        <f>'Input Data'!D205</f>
        <v>0</v>
      </c>
      <c r="E206">
        <f>'Input Data'!E205</f>
        <v>0</v>
      </c>
      <c r="F206">
        <f>'Input Data'!F205</f>
        <v>0</v>
      </c>
      <c r="G206">
        <f>'Input Data'!G205</f>
        <v>0</v>
      </c>
      <c r="H206">
        <f>'Input Data'!H205</f>
        <v>0</v>
      </c>
      <c r="I206">
        <f>'Input Data'!I205</f>
        <v>0</v>
      </c>
      <c r="J206">
        <f>'Input Data'!J205</f>
        <v>0</v>
      </c>
      <c r="K206">
        <f>'Input Data'!K205</f>
        <v>0</v>
      </c>
      <c r="L206">
        <f t="shared" si="61"/>
        <v>100</v>
      </c>
      <c r="M206">
        <f t="shared" si="62"/>
        <v>0</v>
      </c>
      <c r="N206">
        <f t="shared" si="63"/>
        <v>0</v>
      </c>
      <c r="O206" s="1">
        <f>'Input Data2'!C201/1000</f>
        <v>0.0778</v>
      </c>
      <c r="P206" s="1">
        <f>'Input Data2'!D201</f>
        <v>0.63</v>
      </c>
      <c r="Q206">
        <f>'Input Data2'!E201</f>
        <v>3.941</v>
      </c>
      <c r="R206">
        <f>'Input Data2'!F201</f>
        <v>1.106</v>
      </c>
      <c r="S206">
        <f t="shared" si="76"/>
        <v>0</v>
      </c>
      <c r="T206" s="41">
        <f t="shared" si="64"/>
        <v>0</v>
      </c>
      <c r="U206">
        <f t="shared" si="65"/>
        <v>0</v>
      </c>
      <c r="V206">
        <f t="shared" si="66"/>
        <v>0</v>
      </c>
      <c r="W206">
        <f t="shared" si="67"/>
        <v>0</v>
      </c>
      <c r="X206">
        <f t="shared" si="68"/>
        <v>0</v>
      </c>
      <c r="Y206">
        <f t="shared" si="69"/>
        <v>0</v>
      </c>
      <c r="Z206">
        <f t="shared" si="70"/>
        <v>0</v>
      </c>
      <c r="AA206">
        <f t="shared" si="71"/>
        <v>0</v>
      </c>
      <c r="AB206" t="e">
        <f t="shared" si="72"/>
        <v>#DIV/0!</v>
      </c>
      <c r="AC206">
        <f t="shared" si="73"/>
        <v>0</v>
      </c>
      <c r="AD206">
        <f t="shared" si="74"/>
        <v>0</v>
      </c>
      <c r="AE206">
        <f t="shared" si="75"/>
        <v>0</v>
      </c>
    </row>
    <row r="207" spans="1:31">
      <c r="A207">
        <f>'Input Data'!A206</f>
        <v>0</v>
      </c>
      <c r="B207" s="40">
        <f>'Input Data'!B206</f>
        <v>0</v>
      </c>
      <c r="C207">
        <f>'Input Data'!C206</f>
        <v>0</v>
      </c>
      <c r="D207">
        <f>'Input Data'!D206</f>
        <v>0</v>
      </c>
      <c r="E207">
        <f>'Input Data'!E206</f>
        <v>0</v>
      </c>
      <c r="F207">
        <f>'Input Data'!F206</f>
        <v>0</v>
      </c>
      <c r="G207">
        <f>'Input Data'!G206</f>
        <v>0</v>
      </c>
      <c r="H207">
        <f>'Input Data'!H206</f>
        <v>0</v>
      </c>
      <c r="I207">
        <f>'Input Data'!I206</f>
        <v>0</v>
      </c>
      <c r="J207">
        <f>'Input Data'!J206</f>
        <v>0</v>
      </c>
      <c r="K207">
        <f>'Input Data'!K206</f>
        <v>0</v>
      </c>
      <c r="L207">
        <f t="shared" si="61"/>
        <v>100</v>
      </c>
      <c r="M207">
        <f t="shared" si="62"/>
        <v>0</v>
      </c>
      <c r="N207">
        <f t="shared" si="63"/>
        <v>0</v>
      </c>
      <c r="O207" s="1">
        <f>'Input Data2'!C202/1000</f>
        <v>0.0778</v>
      </c>
      <c r="P207" s="1">
        <f>'Input Data2'!D202</f>
        <v>0.63</v>
      </c>
      <c r="Q207">
        <f>'Input Data2'!E202</f>
        <v>3.941</v>
      </c>
      <c r="R207">
        <f>'Input Data2'!F202</f>
        <v>1.106</v>
      </c>
      <c r="S207">
        <f t="shared" si="76"/>
        <v>0</v>
      </c>
      <c r="T207" s="41">
        <f t="shared" si="64"/>
        <v>0</v>
      </c>
      <c r="U207">
        <f t="shared" si="65"/>
        <v>0</v>
      </c>
      <c r="V207">
        <f t="shared" si="66"/>
        <v>0</v>
      </c>
      <c r="W207">
        <f t="shared" si="67"/>
        <v>0</v>
      </c>
      <c r="X207">
        <f t="shared" si="68"/>
        <v>0</v>
      </c>
      <c r="Y207">
        <f t="shared" si="69"/>
        <v>0</v>
      </c>
      <c r="Z207">
        <f t="shared" si="70"/>
        <v>0</v>
      </c>
      <c r="AA207">
        <f t="shared" si="71"/>
        <v>0</v>
      </c>
      <c r="AB207" t="e">
        <f t="shared" si="72"/>
        <v>#DIV/0!</v>
      </c>
      <c r="AC207">
        <f t="shared" si="73"/>
        <v>0</v>
      </c>
      <c r="AD207">
        <f t="shared" si="74"/>
        <v>0</v>
      </c>
      <c r="AE207">
        <f t="shared" si="75"/>
        <v>0</v>
      </c>
    </row>
    <row r="208" spans="1:31">
      <c r="A208">
        <f>'Input Data'!A207</f>
        <v>0</v>
      </c>
      <c r="B208" s="40">
        <f>'Input Data'!B207</f>
        <v>0</v>
      </c>
      <c r="C208">
        <f>'Input Data'!C207</f>
        <v>0</v>
      </c>
      <c r="D208">
        <f>'Input Data'!D207</f>
        <v>0</v>
      </c>
      <c r="E208">
        <f>'Input Data'!E207</f>
        <v>0</v>
      </c>
      <c r="F208">
        <f>'Input Data'!F207</f>
        <v>0</v>
      </c>
      <c r="G208">
        <f>'Input Data'!G207</f>
        <v>0</v>
      </c>
      <c r="H208">
        <f>'Input Data'!H207</f>
        <v>0</v>
      </c>
      <c r="I208">
        <f>'Input Data'!I207</f>
        <v>0</v>
      </c>
      <c r="J208">
        <f>'Input Data'!J207</f>
        <v>0</v>
      </c>
      <c r="K208">
        <f>'Input Data'!K207</f>
        <v>0</v>
      </c>
      <c r="L208">
        <f t="shared" si="61"/>
        <v>100</v>
      </c>
      <c r="M208">
        <f t="shared" si="62"/>
        <v>0</v>
      </c>
      <c r="N208">
        <f t="shared" si="63"/>
        <v>0</v>
      </c>
      <c r="O208" s="1">
        <f>'Input Data2'!C203/1000</f>
        <v>0.0778</v>
      </c>
      <c r="P208" s="1">
        <f>'Input Data2'!D203</f>
        <v>0.63</v>
      </c>
      <c r="Q208">
        <f>'Input Data2'!E203</f>
        <v>3.941</v>
      </c>
      <c r="R208">
        <f>'Input Data2'!F203</f>
        <v>1.106</v>
      </c>
      <c r="S208">
        <f t="shared" si="76"/>
        <v>0</v>
      </c>
      <c r="T208" s="41">
        <f t="shared" si="64"/>
        <v>0</v>
      </c>
      <c r="U208">
        <f t="shared" si="65"/>
        <v>0</v>
      </c>
      <c r="V208">
        <f t="shared" si="66"/>
        <v>0</v>
      </c>
      <c r="W208">
        <f t="shared" si="67"/>
        <v>0</v>
      </c>
      <c r="X208">
        <f t="shared" si="68"/>
        <v>0</v>
      </c>
      <c r="Y208">
        <f t="shared" si="69"/>
        <v>0</v>
      </c>
      <c r="Z208">
        <f t="shared" si="70"/>
        <v>0</v>
      </c>
      <c r="AA208">
        <f t="shared" si="71"/>
        <v>0</v>
      </c>
      <c r="AB208" t="e">
        <f t="shared" si="72"/>
        <v>#DIV/0!</v>
      </c>
      <c r="AC208">
        <f t="shared" si="73"/>
        <v>0</v>
      </c>
      <c r="AD208">
        <f t="shared" si="74"/>
        <v>0</v>
      </c>
      <c r="AE208">
        <f t="shared" si="75"/>
        <v>0</v>
      </c>
    </row>
    <row r="209" spans="1:31">
      <c r="A209">
        <f>'Input Data'!A208</f>
        <v>0</v>
      </c>
      <c r="B209" s="40">
        <f>'Input Data'!B208</f>
        <v>0</v>
      </c>
      <c r="C209">
        <f>'Input Data'!C208</f>
        <v>0</v>
      </c>
      <c r="D209">
        <f>'Input Data'!D208</f>
        <v>0</v>
      </c>
      <c r="E209">
        <f>'Input Data'!E208</f>
        <v>0</v>
      </c>
      <c r="F209">
        <f>'Input Data'!F208</f>
        <v>0</v>
      </c>
      <c r="G209">
        <f>'Input Data'!G208</f>
        <v>0</v>
      </c>
      <c r="H209">
        <f>'Input Data'!H208</f>
        <v>0</v>
      </c>
      <c r="I209">
        <f>'Input Data'!I208</f>
        <v>0</v>
      </c>
      <c r="J209">
        <f>'Input Data'!J208</f>
        <v>0</v>
      </c>
      <c r="K209">
        <f>'Input Data'!K208</f>
        <v>0</v>
      </c>
      <c r="L209">
        <f t="shared" si="61"/>
        <v>100</v>
      </c>
      <c r="M209">
        <f t="shared" si="62"/>
        <v>0</v>
      </c>
      <c r="N209">
        <f t="shared" si="63"/>
        <v>0</v>
      </c>
      <c r="O209" s="1">
        <f>'Input Data2'!C204/1000</f>
        <v>0.0778</v>
      </c>
      <c r="P209" s="1">
        <f>'Input Data2'!D204</f>
        <v>0.63</v>
      </c>
      <c r="Q209">
        <f>'Input Data2'!E204</f>
        <v>3.941</v>
      </c>
      <c r="R209">
        <f>'Input Data2'!F204</f>
        <v>1.106</v>
      </c>
      <c r="S209">
        <f t="shared" si="76"/>
        <v>0</v>
      </c>
      <c r="T209" s="41">
        <f t="shared" si="64"/>
        <v>0</v>
      </c>
      <c r="U209">
        <f t="shared" si="65"/>
        <v>0</v>
      </c>
      <c r="V209">
        <f t="shared" si="66"/>
        <v>0</v>
      </c>
      <c r="W209">
        <f t="shared" si="67"/>
        <v>0</v>
      </c>
      <c r="X209">
        <f t="shared" si="68"/>
        <v>0</v>
      </c>
      <c r="Y209">
        <f t="shared" si="69"/>
        <v>0</v>
      </c>
      <c r="Z209">
        <f t="shared" si="70"/>
        <v>0</v>
      </c>
      <c r="AA209">
        <f t="shared" si="71"/>
        <v>0</v>
      </c>
      <c r="AB209" t="e">
        <f t="shared" si="72"/>
        <v>#DIV/0!</v>
      </c>
      <c r="AC209">
        <f t="shared" si="73"/>
        <v>0</v>
      </c>
      <c r="AD209">
        <f t="shared" si="74"/>
        <v>0</v>
      </c>
      <c r="AE209">
        <f t="shared" si="75"/>
        <v>0</v>
      </c>
    </row>
    <row r="210" spans="1:31">
      <c r="A210">
        <f>'Input Data'!A209</f>
        <v>0</v>
      </c>
      <c r="B210" s="40">
        <f>'Input Data'!B209</f>
        <v>0</v>
      </c>
      <c r="C210">
        <f>'Input Data'!C209</f>
        <v>0</v>
      </c>
      <c r="D210">
        <f>'Input Data'!D209</f>
        <v>0</v>
      </c>
      <c r="E210">
        <f>'Input Data'!E209</f>
        <v>0</v>
      </c>
      <c r="F210">
        <f>'Input Data'!F209</f>
        <v>0</v>
      </c>
      <c r="G210">
        <f>'Input Data'!G209</f>
        <v>0</v>
      </c>
      <c r="H210">
        <f>'Input Data'!H209</f>
        <v>0</v>
      </c>
      <c r="I210">
        <f>'Input Data'!I209</f>
        <v>0</v>
      </c>
      <c r="J210">
        <f>'Input Data'!J209</f>
        <v>0</v>
      </c>
      <c r="K210">
        <f>'Input Data'!K209</f>
        <v>0</v>
      </c>
      <c r="L210">
        <f t="shared" si="61"/>
        <v>100</v>
      </c>
      <c r="M210">
        <f t="shared" si="62"/>
        <v>0</v>
      </c>
      <c r="N210">
        <f t="shared" si="63"/>
        <v>0</v>
      </c>
      <c r="O210" s="1">
        <f>'Input Data2'!C205/1000</f>
        <v>0.0778</v>
      </c>
      <c r="P210" s="1">
        <f>'Input Data2'!D205</f>
        <v>0.63</v>
      </c>
      <c r="Q210">
        <f>'Input Data2'!E205</f>
        <v>3.941</v>
      </c>
      <c r="R210">
        <f>'Input Data2'!F205</f>
        <v>1.106</v>
      </c>
      <c r="S210">
        <f t="shared" si="76"/>
        <v>0</v>
      </c>
      <c r="T210" s="41">
        <f t="shared" si="64"/>
        <v>0</v>
      </c>
      <c r="U210">
        <f t="shared" si="65"/>
        <v>0</v>
      </c>
      <c r="V210">
        <f t="shared" si="66"/>
        <v>0</v>
      </c>
      <c r="W210">
        <f t="shared" si="67"/>
        <v>0</v>
      </c>
      <c r="X210">
        <f t="shared" si="68"/>
        <v>0</v>
      </c>
      <c r="Y210">
        <f t="shared" si="69"/>
        <v>0</v>
      </c>
      <c r="Z210">
        <f t="shared" si="70"/>
        <v>0</v>
      </c>
      <c r="AA210">
        <f t="shared" si="71"/>
        <v>0</v>
      </c>
      <c r="AB210" t="e">
        <f t="shared" si="72"/>
        <v>#DIV/0!</v>
      </c>
      <c r="AC210">
        <f t="shared" si="73"/>
        <v>0</v>
      </c>
      <c r="AD210">
        <f t="shared" si="74"/>
        <v>0</v>
      </c>
      <c r="AE210">
        <f t="shared" si="75"/>
        <v>0</v>
      </c>
    </row>
    <row r="211" spans="1:31">
      <c r="A211">
        <f>'Input Data'!A210</f>
        <v>0</v>
      </c>
      <c r="B211" s="40">
        <f>'Input Data'!B210</f>
        <v>0</v>
      </c>
      <c r="C211">
        <f>'Input Data'!C210</f>
        <v>0</v>
      </c>
      <c r="D211">
        <f>'Input Data'!D210</f>
        <v>0</v>
      </c>
      <c r="E211">
        <f>'Input Data'!E210</f>
        <v>0</v>
      </c>
      <c r="F211">
        <f>'Input Data'!F210</f>
        <v>0</v>
      </c>
      <c r="G211">
        <f>'Input Data'!G210</f>
        <v>0</v>
      </c>
      <c r="H211">
        <f>'Input Data'!H210</f>
        <v>0</v>
      </c>
      <c r="I211">
        <f>'Input Data'!I210</f>
        <v>0</v>
      </c>
      <c r="J211">
        <f>'Input Data'!J210</f>
        <v>0</v>
      </c>
      <c r="K211">
        <f>'Input Data'!K210</f>
        <v>0</v>
      </c>
      <c r="L211">
        <f t="shared" si="61"/>
        <v>100</v>
      </c>
      <c r="M211">
        <f t="shared" si="62"/>
        <v>0</v>
      </c>
      <c r="N211">
        <f t="shared" si="63"/>
        <v>0</v>
      </c>
      <c r="O211" s="1">
        <f>'Input Data2'!C206/1000</f>
        <v>0.0778</v>
      </c>
      <c r="P211" s="1">
        <f>'Input Data2'!D206</f>
        <v>0.63</v>
      </c>
      <c r="Q211">
        <f>'Input Data2'!E206</f>
        <v>3.941</v>
      </c>
      <c r="R211">
        <f>'Input Data2'!F206</f>
        <v>1.106</v>
      </c>
      <c r="S211">
        <f t="shared" si="76"/>
        <v>0</v>
      </c>
      <c r="T211" s="41">
        <f t="shared" si="64"/>
        <v>0</v>
      </c>
      <c r="U211">
        <f t="shared" si="65"/>
        <v>0</v>
      </c>
      <c r="V211">
        <f t="shared" si="66"/>
        <v>0</v>
      </c>
      <c r="W211">
        <f t="shared" si="67"/>
        <v>0</v>
      </c>
      <c r="X211">
        <f t="shared" si="68"/>
        <v>0</v>
      </c>
      <c r="Y211">
        <f t="shared" si="69"/>
        <v>0</v>
      </c>
      <c r="Z211">
        <f t="shared" si="70"/>
        <v>0</v>
      </c>
      <c r="AA211">
        <f t="shared" si="71"/>
        <v>0</v>
      </c>
      <c r="AB211" t="e">
        <f t="shared" si="72"/>
        <v>#DIV/0!</v>
      </c>
      <c r="AC211">
        <f t="shared" si="73"/>
        <v>0</v>
      </c>
      <c r="AD211">
        <f t="shared" si="74"/>
        <v>0</v>
      </c>
      <c r="AE211">
        <f t="shared" si="75"/>
        <v>0</v>
      </c>
    </row>
    <row r="212" spans="1:31">
      <c r="A212">
        <f>'Input Data'!A211</f>
        <v>0</v>
      </c>
      <c r="B212" s="40">
        <f>'Input Data'!B211</f>
        <v>0</v>
      </c>
      <c r="C212">
        <f>'Input Data'!C211</f>
        <v>0</v>
      </c>
      <c r="D212">
        <f>'Input Data'!D211</f>
        <v>0</v>
      </c>
      <c r="E212">
        <f>'Input Data'!E211</f>
        <v>0</v>
      </c>
      <c r="F212">
        <f>'Input Data'!F211</f>
        <v>0</v>
      </c>
      <c r="G212">
        <f>'Input Data'!G211</f>
        <v>0</v>
      </c>
      <c r="H212">
        <f>'Input Data'!H211</f>
        <v>0</v>
      </c>
      <c r="I212">
        <f>'Input Data'!I211</f>
        <v>0</v>
      </c>
      <c r="J212">
        <f>'Input Data'!J211</f>
        <v>0</v>
      </c>
      <c r="K212">
        <f>'Input Data'!K211</f>
        <v>0</v>
      </c>
      <c r="L212">
        <f t="shared" si="61"/>
        <v>100</v>
      </c>
      <c r="M212">
        <f t="shared" si="62"/>
        <v>0</v>
      </c>
      <c r="N212">
        <f t="shared" si="63"/>
        <v>0</v>
      </c>
      <c r="O212" s="1">
        <f>'Input Data2'!C207/1000</f>
        <v>0.0778</v>
      </c>
      <c r="P212" s="1">
        <f>'Input Data2'!D207</f>
        <v>0.63</v>
      </c>
      <c r="Q212">
        <f>'Input Data2'!E207</f>
        <v>3.941</v>
      </c>
      <c r="R212">
        <f>'Input Data2'!F207</f>
        <v>1.106</v>
      </c>
      <c r="S212">
        <f t="shared" si="76"/>
        <v>0</v>
      </c>
      <c r="T212" s="41">
        <f t="shared" si="64"/>
        <v>0</v>
      </c>
      <c r="U212">
        <f t="shared" si="65"/>
        <v>0</v>
      </c>
      <c r="V212">
        <f t="shared" si="66"/>
        <v>0</v>
      </c>
      <c r="W212">
        <f t="shared" si="67"/>
        <v>0</v>
      </c>
      <c r="X212">
        <f t="shared" si="68"/>
        <v>0</v>
      </c>
      <c r="Y212">
        <f t="shared" si="69"/>
        <v>0</v>
      </c>
      <c r="Z212">
        <f t="shared" si="70"/>
        <v>0</v>
      </c>
      <c r="AA212">
        <f t="shared" si="71"/>
        <v>0</v>
      </c>
      <c r="AB212" t="e">
        <f t="shared" si="72"/>
        <v>#DIV/0!</v>
      </c>
      <c r="AC212">
        <f t="shared" si="73"/>
        <v>0</v>
      </c>
      <c r="AD212">
        <f t="shared" si="74"/>
        <v>0</v>
      </c>
      <c r="AE212">
        <f t="shared" si="75"/>
        <v>0</v>
      </c>
    </row>
    <row r="213" spans="1:31">
      <c r="A213">
        <f>'Input Data'!A212</f>
        <v>0</v>
      </c>
      <c r="B213" s="40">
        <f>'Input Data'!B212</f>
        <v>0</v>
      </c>
      <c r="C213">
        <f>'Input Data'!C212</f>
        <v>0</v>
      </c>
      <c r="D213">
        <f>'Input Data'!D212</f>
        <v>0</v>
      </c>
      <c r="E213">
        <f>'Input Data'!E212</f>
        <v>0</v>
      </c>
      <c r="F213">
        <f>'Input Data'!F212</f>
        <v>0</v>
      </c>
      <c r="G213">
        <f>'Input Data'!G212</f>
        <v>0</v>
      </c>
      <c r="H213">
        <f>'Input Data'!H212</f>
        <v>0</v>
      </c>
      <c r="I213">
        <f>'Input Data'!I212</f>
        <v>0</v>
      </c>
      <c r="J213">
        <f>'Input Data'!J212</f>
        <v>0</v>
      </c>
      <c r="K213">
        <f>'Input Data'!K212</f>
        <v>0</v>
      </c>
      <c r="L213">
        <f t="shared" si="61"/>
        <v>100</v>
      </c>
      <c r="M213">
        <f t="shared" si="62"/>
        <v>0</v>
      </c>
      <c r="N213">
        <f t="shared" si="63"/>
        <v>0</v>
      </c>
      <c r="O213" s="1">
        <f>'Input Data2'!C208/1000</f>
        <v>0.0778</v>
      </c>
      <c r="P213" s="1">
        <f>'Input Data2'!D208</f>
        <v>0.63</v>
      </c>
      <c r="Q213">
        <f>'Input Data2'!E208</f>
        <v>3.941</v>
      </c>
      <c r="R213">
        <f>'Input Data2'!F208</f>
        <v>1.106</v>
      </c>
      <c r="S213">
        <f t="shared" si="76"/>
        <v>0</v>
      </c>
      <c r="T213" s="41">
        <f t="shared" si="64"/>
        <v>0</v>
      </c>
      <c r="U213">
        <f t="shared" si="65"/>
        <v>0</v>
      </c>
      <c r="V213">
        <f t="shared" si="66"/>
        <v>0</v>
      </c>
      <c r="W213">
        <f t="shared" si="67"/>
        <v>0</v>
      </c>
      <c r="X213">
        <f t="shared" si="68"/>
        <v>0</v>
      </c>
      <c r="Y213">
        <f t="shared" si="69"/>
        <v>0</v>
      </c>
      <c r="Z213">
        <f t="shared" si="70"/>
        <v>0</v>
      </c>
      <c r="AA213">
        <f t="shared" si="71"/>
        <v>0</v>
      </c>
      <c r="AB213" t="e">
        <f t="shared" si="72"/>
        <v>#DIV/0!</v>
      </c>
      <c r="AC213">
        <f t="shared" si="73"/>
        <v>0</v>
      </c>
      <c r="AD213">
        <f t="shared" si="74"/>
        <v>0</v>
      </c>
      <c r="AE213">
        <f t="shared" si="75"/>
        <v>0</v>
      </c>
    </row>
    <row r="214" spans="1:31">
      <c r="A214">
        <f>'Input Data'!A213</f>
        <v>0</v>
      </c>
      <c r="B214" s="40">
        <f>'Input Data'!B213</f>
        <v>0</v>
      </c>
      <c r="C214">
        <f>'Input Data'!C213</f>
        <v>0</v>
      </c>
      <c r="D214">
        <f>'Input Data'!D213</f>
        <v>0</v>
      </c>
      <c r="E214">
        <f>'Input Data'!E213</f>
        <v>0</v>
      </c>
      <c r="F214">
        <f>'Input Data'!F213</f>
        <v>0</v>
      </c>
      <c r="G214">
        <f>'Input Data'!G213</f>
        <v>0</v>
      </c>
      <c r="H214">
        <f>'Input Data'!H213</f>
        <v>0</v>
      </c>
      <c r="I214">
        <f>'Input Data'!I213</f>
        <v>0</v>
      </c>
      <c r="J214">
        <f>'Input Data'!J213</f>
        <v>0</v>
      </c>
      <c r="K214">
        <f>'Input Data'!K213</f>
        <v>0</v>
      </c>
      <c r="L214">
        <f t="shared" si="61"/>
        <v>100</v>
      </c>
      <c r="M214">
        <f t="shared" si="62"/>
        <v>0</v>
      </c>
      <c r="N214">
        <f t="shared" si="63"/>
        <v>0</v>
      </c>
      <c r="O214" s="1">
        <f>'Input Data2'!C209/1000</f>
        <v>0.0778</v>
      </c>
      <c r="P214" s="1">
        <f>'Input Data2'!D209</f>
        <v>0.63</v>
      </c>
      <c r="Q214">
        <f>'Input Data2'!E209</f>
        <v>3.941</v>
      </c>
      <c r="R214">
        <f>'Input Data2'!F209</f>
        <v>1.106</v>
      </c>
      <c r="S214">
        <f t="shared" si="76"/>
        <v>0</v>
      </c>
      <c r="T214" s="41">
        <f t="shared" si="64"/>
        <v>0</v>
      </c>
      <c r="U214">
        <f t="shared" si="65"/>
        <v>0</v>
      </c>
      <c r="V214">
        <f t="shared" si="66"/>
        <v>0</v>
      </c>
      <c r="W214">
        <f t="shared" si="67"/>
        <v>0</v>
      </c>
      <c r="X214">
        <f t="shared" si="68"/>
        <v>0</v>
      </c>
      <c r="Y214">
        <f t="shared" si="69"/>
        <v>0</v>
      </c>
      <c r="Z214">
        <f t="shared" si="70"/>
        <v>0</v>
      </c>
      <c r="AA214">
        <f t="shared" si="71"/>
        <v>0</v>
      </c>
      <c r="AB214" t="e">
        <f t="shared" si="72"/>
        <v>#DIV/0!</v>
      </c>
      <c r="AC214">
        <f t="shared" si="73"/>
        <v>0</v>
      </c>
      <c r="AD214">
        <f t="shared" si="74"/>
        <v>0</v>
      </c>
      <c r="AE214">
        <f t="shared" si="75"/>
        <v>0</v>
      </c>
    </row>
    <row r="215" spans="1:31">
      <c r="A215">
        <f>'Input Data'!A214</f>
        <v>0</v>
      </c>
      <c r="B215" s="40">
        <f>'Input Data'!B214</f>
        <v>0</v>
      </c>
      <c r="C215">
        <f>'Input Data'!C214</f>
        <v>0</v>
      </c>
      <c r="D215">
        <f>'Input Data'!D214</f>
        <v>0</v>
      </c>
      <c r="E215">
        <f>'Input Data'!E214</f>
        <v>0</v>
      </c>
      <c r="F215">
        <f>'Input Data'!F214</f>
        <v>0</v>
      </c>
      <c r="G215">
        <f>'Input Data'!G214</f>
        <v>0</v>
      </c>
      <c r="H215">
        <f>'Input Data'!H214</f>
        <v>0</v>
      </c>
      <c r="I215">
        <f>'Input Data'!I214</f>
        <v>0</v>
      </c>
      <c r="J215">
        <f>'Input Data'!J214</f>
        <v>0</v>
      </c>
      <c r="K215">
        <f>'Input Data'!K214</f>
        <v>0</v>
      </c>
      <c r="L215">
        <f t="shared" ref="L215:L221" si="77">100-(F215+G215)</f>
        <v>100</v>
      </c>
      <c r="M215">
        <f t="shared" ref="M215:M221" si="78">L215*T215</f>
        <v>0</v>
      </c>
      <c r="N215">
        <f t="shared" ref="N215:N221" si="79">J215*(T215-U215)</f>
        <v>0</v>
      </c>
      <c r="O215" s="1">
        <f>'Input Data2'!C210/1000</f>
        <v>0.0778</v>
      </c>
      <c r="P215" s="1">
        <f>'Input Data2'!D210</f>
        <v>0.63</v>
      </c>
      <c r="Q215">
        <f>'Input Data2'!E210</f>
        <v>3.941</v>
      </c>
      <c r="R215">
        <f>'Input Data2'!F210</f>
        <v>1.106</v>
      </c>
      <c r="S215">
        <f t="shared" si="76"/>
        <v>0</v>
      </c>
      <c r="T215" s="41">
        <f t="shared" ref="T215:T221" si="80">F215-J215</f>
        <v>0</v>
      </c>
      <c r="U215">
        <f t="shared" ref="U215:U221" si="81">K215-G215</f>
        <v>0</v>
      </c>
      <c r="V215">
        <f t="shared" ref="V215:V221" si="82">S215*(M215+N215)/(L215*O215*100)</f>
        <v>0</v>
      </c>
      <c r="W215">
        <f t="shared" ref="W215:W221" si="83">S215*(M215+N215)/(L215*(O215^P215)*100)</f>
        <v>0</v>
      </c>
      <c r="X215">
        <f t="shared" ref="X215:X221" si="84">S215*(M215+N215)/(L215*100)</f>
        <v>0</v>
      </c>
      <c r="Y215">
        <f t="shared" ref="Y215:Y221" si="85">S215*U215/(O215*100)</f>
        <v>0</v>
      </c>
      <c r="Z215">
        <f t="shared" ref="Z215:Z221" si="86">S215*U215/(O215^P215*100)</f>
        <v>0</v>
      </c>
      <c r="AA215">
        <f t="shared" ref="AA215:AA221" si="87">S215*U215/100</f>
        <v>0</v>
      </c>
      <c r="AB215" t="e">
        <f t="shared" ref="AB215:AB221" si="88">Y215/V215</f>
        <v>#DIV/0!</v>
      </c>
      <c r="AC215">
        <f t="shared" ref="AC215:AC221" si="89">(Q215*V215+R215*Y215)/1000</f>
        <v>0</v>
      </c>
      <c r="AD215">
        <f t="shared" ref="AD215:AD221" si="90">(Q215*W215+R215*Z215)/1000</f>
        <v>0</v>
      </c>
      <c r="AE215">
        <f t="shared" ref="AE215:AE221" si="91">(Q215*X215+R215*AA215)/1000</f>
        <v>0</v>
      </c>
    </row>
    <row r="216" spans="1:31">
      <c r="A216">
        <f>'Input Data'!A215</f>
        <v>0</v>
      </c>
      <c r="B216" s="40">
        <f>'Input Data'!B215</f>
        <v>0</v>
      </c>
      <c r="C216">
        <f>'Input Data'!C215</f>
        <v>0</v>
      </c>
      <c r="D216">
        <f>'Input Data'!D215</f>
        <v>0</v>
      </c>
      <c r="E216">
        <f>'Input Data'!E215</f>
        <v>0</v>
      </c>
      <c r="F216">
        <f>'Input Data'!F215</f>
        <v>0</v>
      </c>
      <c r="G216">
        <f>'Input Data'!G215</f>
        <v>0</v>
      </c>
      <c r="H216">
        <f>'Input Data'!H215</f>
        <v>0</v>
      </c>
      <c r="I216">
        <f>'Input Data'!I215</f>
        <v>0</v>
      </c>
      <c r="J216">
        <f>'Input Data'!J215</f>
        <v>0</v>
      </c>
      <c r="K216">
        <f>'Input Data'!K215</f>
        <v>0</v>
      </c>
      <c r="L216">
        <f t="shared" si="77"/>
        <v>100</v>
      </c>
      <c r="M216">
        <f t="shared" si="78"/>
        <v>0</v>
      </c>
      <c r="N216">
        <f t="shared" si="79"/>
        <v>0</v>
      </c>
      <c r="O216" s="1">
        <f>'Input Data2'!C211/1000</f>
        <v>0.0778</v>
      </c>
      <c r="P216" s="1">
        <f>'Input Data2'!D211</f>
        <v>0.63</v>
      </c>
      <c r="Q216">
        <f>'Input Data2'!E211</f>
        <v>3.941</v>
      </c>
      <c r="R216">
        <f>'Input Data2'!F211</f>
        <v>1.106</v>
      </c>
      <c r="S216">
        <f t="shared" si="76"/>
        <v>0</v>
      </c>
      <c r="T216" s="41">
        <f t="shared" si="80"/>
        <v>0</v>
      </c>
      <c r="U216">
        <f t="shared" si="81"/>
        <v>0</v>
      </c>
      <c r="V216">
        <f t="shared" si="82"/>
        <v>0</v>
      </c>
      <c r="W216">
        <f t="shared" si="83"/>
        <v>0</v>
      </c>
      <c r="X216">
        <f t="shared" si="84"/>
        <v>0</v>
      </c>
      <c r="Y216">
        <f t="shared" si="85"/>
        <v>0</v>
      </c>
      <c r="Z216">
        <f t="shared" si="86"/>
        <v>0</v>
      </c>
      <c r="AA216">
        <f t="shared" si="87"/>
        <v>0</v>
      </c>
      <c r="AB216" t="e">
        <f t="shared" si="88"/>
        <v>#DIV/0!</v>
      </c>
      <c r="AC216">
        <f t="shared" si="89"/>
        <v>0</v>
      </c>
      <c r="AD216">
        <f t="shared" si="90"/>
        <v>0</v>
      </c>
      <c r="AE216">
        <f t="shared" si="91"/>
        <v>0</v>
      </c>
    </row>
    <row r="217" spans="1:31">
      <c r="A217">
        <f>'Input Data'!A216</f>
        <v>0</v>
      </c>
      <c r="B217" s="40">
        <f>'Input Data'!B216</f>
        <v>0</v>
      </c>
      <c r="C217">
        <f>'Input Data'!C216</f>
        <v>0</v>
      </c>
      <c r="D217">
        <f>'Input Data'!D216</f>
        <v>0</v>
      </c>
      <c r="E217">
        <f>'Input Data'!E216</f>
        <v>0</v>
      </c>
      <c r="F217">
        <f>'Input Data'!F216</f>
        <v>0</v>
      </c>
      <c r="G217">
        <f>'Input Data'!G216</f>
        <v>0</v>
      </c>
      <c r="H217">
        <f>'Input Data'!H216</f>
        <v>0</v>
      </c>
      <c r="I217">
        <f>'Input Data'!I216</f>
        <v>0</v>
      </c>
      <c r="J217">
        <f>'Input Data'!J216</f>
        <v>0</v>
      </c>
      <c r="K217">
        <f>'Input Data'!K216</f>
        <v>0</v>
      </c>
      <c r="L217">
        <f t="shared" si="77"/>
        <v>100</v>
      </c>
      <c r="M217">
        <f t="shared" si="78"/>
        <v>0</v>
      </c>
      <c r="N217">
        <f t="shared" si="79"/>
        <v>0</v>
      </c>
      <c r="O217" s="1">
        <f>'Input Data2'!C212/1000</f>
        <v>0.0778</v>
      </c>
      <c r="P217" s="1">
        <f>'Input Data2'!D212</f>
        <v>0.63</v>
      </c>
      <c r="Q217">
        <f>'Input Data2'!E212</f>
        <v>3.941</v>
      </c>
      <c r="R217">
        <f>'Input Data2'!F212</f>
        <v>1.106</v>
      </c>
      <c r="S217">
        <f t="shared" si="76"/>
        <v>0</v>
      </c>
      <c r="T217" s="41">
        <f t="shared" si="80"/>
        <v>0</v>
      </c>
      <c r="U217">
        <f t="shared" si="81"/>
        <v>0</v>
      </c>
      <c r="V217">
        <f t="shared" si="82"/>
        <v>0</v>
      </c>
      <c r="W217">
        <f t="shared" si="83"/>
        <v>0</v>
      </c>
      <c r="X217">
        <f t="shared" si="84"/>
        <v>0</v>
      </c>
      <c r="Y217">
        <f t="shared" si="85"/>
        <v>0</v>
      </c>
      <c r="Z217">
        <f t="shared" si="86"/>
        <v>0</v>
      </c>
      <c r="AA217">
        <f t="shared" si="87"/>
        <v>0</v>
      </c>
      <c r="AB217" t="e">
        <f t="shared" si="88"/>
        <v>#DIV/0!</v>
      </c>
      <c r="AC217">
        <f t="shared" si="89"/>
        <v>0</v>
      </c>
      <c r="AD217">
        <f t="shared" si="90"/>
        <v>0</v>
      </c>
      <c r="AE217">
        <f t="shared" si="91"/>
        <v>0</v>
      </c>
    </row>
    <row r="218" spans="1:31">
      <c r="A218">
        <f>'Input Data'!A217</f>
        <v>0</v>
      </c>
      <c r="B218" s="40">
        <f>'Input Data'!B217</f>
        <v>0</v>
      </c>
      <c r="C218">
        <f>'Input Data'!C217</f>
        <v>0</v>
      </c>
      <c r="D218">
        <f>'Input Data'!D217</f>
        <v>0</v>
      </c>
      <c r="E218">
        <f>'Input Data'!E217</f>
        <v>0</v>
      </c>
      <c r="F218">
        <f>'Input Data'!F217</f>
        <v>0</v>
      </c>
      <c r="G218">
        <f>'Input Data'!G217</f>
        <v>0</v>
      </c>
      <c r="H218">
        <f>'Input Data'!H217</f>
        <v>0</v>
      </c>
      <c r="I218">
        <f>'Input Data'!I217</f>
        <v>0</v>
      </c>
      <c r="J218">
        <f>'Input Data'!J217</f>
        <v>0</v>
      </c>
      <c r="K218">
        <f>'Input Data'!K217</f>
        <v>0</v>
      </c>
      <c r="L218">
        <f t="shared" si="77"/>
        <v>100</v>
      </c>
      <c r="M218">
        <f t="shared" si="78"/>
        <v>0</v>
      </c>
      <c r="N218">
        <f t="shared" si="79"/>
        <v>0</v>
      </c>
      <c r="O218" s="1">
        <f>'Input Data2'!C213/1000</f>
        <v>0.0778</v>
      </c>
      <c r="P218" s="1">
        <f>'Input Data2'!D213</f>
        <v>0.63</v>
      </c>
      <c r="Q218">
        <f>'Input Data2'!E213</f>
        <v>3.941</v>
      </c>
      <c r="R218">
        <f>'Input Data2'!F213</f>
        <v>1.106</v>
      </c>
      <c r="S218">
        <f t="shared" si="76"/>
        <v>0</v>
      </c>
      <c r="T218" s="41">
        <f t="shared" si="80"/>
        <v>0</v>
      </c>
      <c r="U218">
        <f t="shared" si="81"/>
        <v>0</v>
      </c>
      <c r="V218">
        <f t="shared" si="82"/>
        <v>0</v>
      </c>
      <c r="W218">
        <f t="shared" si="83"/>
        <v>0</v>
      </c>
      <c r="X218">
        <f t="shared" si="84"/>
        <v>0</v>
      </c>
      <c r="Y218">
        <f t="shared" si="85"/>
        <v>0</v>
      </c>
      <c r="Z218">
        <f t="shared" si="86"/>
        <v>0</v>
      </c>
      <c r="AA218">
        <f t="shared" si="87"/>
        <v>0</v>
      </c>
      <c r="AB218" t="e">
        <f t="shared" si="88"/>
        <v>#DIV/0!</v>
      </c>
      <c r="AC218">
        <f t="shared" si="89"/>
        <v>0</v>
      </c>
      <c r="AD218">
        <f t="shared" si="90"/>
        <v>0</v>
      </c>
      <c r="AE218">
        <f t="shared" si="91"/>
        <v>0</v>
      </c>
    </row>
    <row r="219" spans="1:31">
      <c r="A219">
        <f>'Input Data'!A218</f>
        <v>0</v>
      </c>
      <c r="B219" s="40">
        <f>'Input Data'!B218</f>
        <v>0</v>
      </c>
      <c r="C219">
        <f>'Input Data'!C218</f>
        <v>0</v>
      </c>
      <c r="D219">
        <f>'Input Data'!D218</f>
        <v>0</v>
      </c>
      <c r="E219">
        <f>'Input Data'!E218</f>
        <v>0</v>
      </c>
      <c r="F219">
        <f>'Input Data'!F218</f>
        <v>0</v>
      </c>
      <c r="G219">
        <f>'Input Data'!G218</f>
        <v>0</v>
      </c>
      <c r="H219">
        <f>'Input Data'!H218</f>
        <v>0</v>
      </c>
      <c r="I219">
        <f>'Input Data'!I218</f>
        <v>0</v>
      </c>
      <c r="J219">
        <f>'Input Data'!J218</f>
        <v>0</v>
      </c>
      <c r="K219">
        <f>'Input Data'!K218</f>
        <v>0</v>
      </c>
      <c r="L219">
        <f t="shared" si="77"/>
        <v>100</v>
      </c>
      <c r="M219">
        <f t="shared" si="78"/>
        <v>0</v>
      </c>
      <c r="N219">
        <f t="shared" si="79"/>
        <v>0</v>
      </c>
      <c r="O219" s="1">
        <f>'Input Data2'!C214/1000</f>
        <v>0.0778</v>
      </c>
      <c r="P219" s="1">
        <f>'Input Data2'!D214</f>
        <v>0.63</v>
      </c>
      <c r="Q219">
        <f>'Input Data2'!E214</f>
        <v>3.941</v>
      </c>
      <c r="R219">
        <f>'Input Data2'!F214</f>
        <v>1.106</v>
      </c>
      <c r="S219">
        <f t="shared" si="76"/>
        <v>0</v>
      </c>
      <c r="T219" s="41">
        <f t="shared" si="80"/>
        <v>0</v>
      </c>
      <c r="U219">
        <f t="shared" si="81"/>
        <v>0</v>
      </c>
      <c r="V219">
        <f t="shared" si="82"/>
        <v>0</v>
      </c>
      <c r="W219">
        <f t="shared" si="83"/>
        <v>0</v>
      </c>
      <c r="X219">
        <f t="shared" si="84"/>
        <v>0</v>
      </c>
      <c r="Y219">
        <f t="shared" si="85"/>
        <v>0</v>
      </c>
      <c r="Z219">
        <f t="shared" si="86"/>
        <v>0</v>
      </c>
      <c r="AA219">
        <f t="shared" si="87"/>
        <v>0</v>
      </c>
      <c r="AB219" t="e">
        <f t="shared" si="88"/>
        <v>#DIV/0!</v>
      </c>
      <c r="AC219">
        <f t="shared" si="89"/>
        <v>0</v>
      </c>
      <c r="AD219">
        <f t="shared" si="90"/>
        <v>0</v>
      </c>
      <c r="AE219">
        <f t="shared" si="91"/>
        <v>0</v>
      </c>
    </row>
    <row r="220" spans="1:31">
      <c r="A220">
        <f>'Input Data'!A219</f>
        <v>0</v>
      </c>
      <c r="B220" s="40">
        <f>'Input Data'!B219</f>
        <v>0</v>
      </c>
      <c r="C220">
        <f>'Input Data'!C219</f>
        <v>0</v>
      </c>
      <c r="D220">
        <f>'Input Data'!D219</f>
        <v>0</v>
      </c>
      <c r="E220">
        <f>'Input Data'!E219</f>
        <v>0</v>
      </c>
      <c r="F220">
        <f>'Input Data'!F219</f>
        <v>0</v>
      </c>
      <c r="G220">
        <f>'Input Data'!G219</f>
        <v>0</v>
      </c>
      <c r="H220">
        <f>'Input Data'!H219</f>
        <v>0</v>
      </c>
      <c r="I220">
        <f>'Input Data'!I219</f>
        <v>0</v>
      </c>
      <c r="J220">
        <f>'Input Data'!J219</f>
        <v>0</v>
      </c>
      <c r="K220">
        <f>'Input Data'!K219</f>
        <v>0</v>
      </c>
      <c r="L220">
        <f t="shared" si="77"/>
        <v>100</v>
      </c>
      <c r="M220">
        <f t="shared" si="78"/>
        <v>0</v>
      </c>
      <c r="N220">
        <f t="shared" si="79"/>
        <v>0</v>
      </c>
      <c r="O220" s="1">
        <f>'Input Data2'!C215/1000</f>
        <v>0.0778</v>
      </c>
      <c r="P220" s="1">
        <f>'Input Data2'!D215</f>
        <v>0.63</v>
      </c>
      <c r="Q220">
        <f>'Input Data2'!E215</f>
        <v>3.941</v>
      </c>
      <c r="R220">
        <f>'Input Data2'!F215</f>
        <v>1.106</v>
      </c>
      <c r="S220">
        <f t="shared" si="76"/>
        <v>0</v>
      </c>
      <c r="T220" s="41">
        <f t="shared" si="80"/>
        <v>0</v>
      </c>
      <c r="U220">
        <f t="shared" si="81"/>
        <v>0</v>
      </c>
      <c r="V220">
        <f t="shared" si="82"/>
        <v>0</v>
      </c>
      <c r="W220">
        <f t="shared" si="83"/>
        <v>0</v>
      </c>
      <c r="X220">
        <f t="shared" si="84"/>
        <v>0</v>
      </c>
      <c r="Y220">
        <f t="shared" si="85"/>
        <v>0</v>
      </c>
      <c r="Z220">
        <f t="shared" si="86"/>
        <v>0</v>
      </c>
      <c r="AA220">
        <f t="shared" si="87"/>
        <v>0</v>
      </c>
      <c r="AB220" t="e">
        <f t="shared" si="88"/>
        <v>#DIV/0!</v>
      </c>
      <c r="AC220">
        <f t="shared" si="89"/>
        <v>0</v>
      </c>
      <c r="AD220">
        <f t="shared" si="90"/>
        <v>0</v>
      </c>
      <c r="AE220">
        <f t="shared" si="91"/>
        <v>0</v>
      </c>
    </row>
    <row r="221" spans="1:31">
      <c r="A221">
        <f>'Input Data'!A220</f>
        <v>0</v>
      </c>
      <c r="B221" s="40">
        <f>'Input Data'!B220</f>
        <v>0</v>
      </c>
      <c r="C221">
        <f>'Input Data'!C220</f>
        <v>0</v>
      </c>
      <c r="D221">
        <f>'Input Data'!D220</f>
        <v>0</v>
      </c>
      <c r="E221">
        <f>'Input Data'!E220</f>
        <v>0</v>
      </c>
      <c r="F221">
        <f>'Input Data'!F220</f>
        <v>0</v>
      </c>
      <c r="G221">
        <f>'Input Data'!G220</f>
        <v>0</v>
      </c>
      <c r="H221">
        <f>'Input Data'!H220</f>
        <v>0</v>
      </c>
      <c r="I221">
        <f>'Input Data'!I220</f>
        <v>0</v>
      </c>
      <c r="J221">
        <f>'Input Data'!J220</f>
        <v>0</v>
      </c>
      <c r="K221">
        <f>'Input Data'!K220</f>
        <v>0</v>
      </c>
      <c r="L221">
        <f t="shared" si="77"/>
        <v>100</v>
      </c>
      <c r="M221">
        <f t="shared" si="78"/>
        <v>0</v>
      </c>
      <c r="N221">
        <f t="shared" si="79"/>
        <v>0</v>
      </c>
      <c r="O221" s="1">
        <f>'Input Data2'!C216/1000</f>
        <v>0.0778</v>
      </c>
      <c r="P221" s="1">
        <f>'Input Data2'!D216</f>
        <v>0.63</v>
      </c>
      <c r="Q221">
        <f>'Input Data2'!E216</f>
        <v>3.941</v>
      </c>
      <c r="R221">
        <f>'Input Data2'!F216</f>
        <v>1.106</v>
      </c>
      <c r="S221">
        <f t="shared" si="76"/>
        <v>0</v>
      </c>
      <c r="T221" s="41">
        <f t="shared" si="80"/>
        <v>0</v>
      </c>
      <c r="U221">
        <f t="shared" si="81"/>
        <v>0</v>
      </c>
      <c r="V221">
        <f t="shared" si="82"/>
        <v>0</v>
      </c>
      <c r="W221">
        <f t="shared" si="83"/>
        <v>0</v>
      </c>
      <c r="X221">
        <f t="shared" si="84"/>
        <v>0</v>
      </c>
      <c r="Y221">
        <f t="shared" si="85"/>
        <v>0</v>
      </c>
      <c r="Z221">
        <f t="shared" si="86"/>
        <v>0</v>
      </c>
      <c r="AA221">
        <f t="shared" si="87"/>
        <v>0</v>
      </c>
      <c r="AB221" t="e">
        <f t="shared" si="88"/>
        <v>#DIV/0!</v>
      </c>
      <c r="AC221">
        <f t="shared" si="89"/>
        <v>0</v>
      </c>
      <c r="AD221">
        <f t="shared" si="90"/>
        <v>0</v>
      </c>
      <c r="AE221">
        <f t="shared" si="91"/>
        <v>0</v>
      </c>
    </row>
    <row r="222" spans="1:31">
      <c r="A222">
        <f>'Input Data'!A221</f>
        <v>0</v>
      </c>
      <c r="B222" s="40">
        <f>'Input Data'!B221</f>
        <v>0</v>
      </c>
      <c r="C222">
        <f>'Input Data'!C221</f>
        <v>0</v>
      </c>
      <c r="D222">
        <f>'Input Data'!D221</f>
        <v>0</v>
      </c>
      <c r="E222">
        <f>'Input Data'!E221</f>
        <v>0</v>
      </c>
      <c r="F222">
        <f>'Input Data'!F221</f>
        <v>0</v>
      </c>
      <c r="G222">
        <f>'Input Data'!G221</f>
        <v>0</v>
      </c>
      <c r="H222">
        <f>'Input Data'!H221</f>
        <v>0</v>
      </c>
      <c r="I222">
        <f>'Input Data'!I221</f>
        <v>0</v>
      </c>
      <c r="J222">
        <f>'Input Data'!J221</f>
        <v>0</v>
      </c>
      <c r="K222">
        <f>'Input Data'!K221</f>
        <v>0</v>
      </c>
      <c r="L222">
        <f t="shared" ref="L222:L285" si="92">100-(F222+G222)</f>
        <v>100</v>
      </c>
      <c r="M222">
        <f t="shared" ref="M222:M285" si="93">L222*T222</f>
        <v>0</v>
      </c>
      <c r="N222">
        <f t="shared" ref="N222:N285" si="94">J222*(T222-U222)</f>
        <v>0</v>
      </c>
      <c r="O222" s="1">
        <f>'Input Data2'!C217/1000</f>
        <v>0.0778</v>
      </c>
      <c r="P222" s="1">
        <f>'Input Data2'!D217</f>
        <v>0.63</v>
      </c>
      <c r="Q222">
        <f>'Input Data2'!E217</f>
        <v>3.941</v>
      </c>
      <c r="R222">
        <f>'Input Data2'!F217</f>
        <v>1.106</v>
      </c>
      <c r="S222">
        <f t="shared" ref="S222:S285" si="95">H222*1000*60</f>
        <v>0</v>
      </c>
      <c r="T222" s="41">
        <f t="shared" ref="T222:T285" si="96">F222-J222</f>
        <v>0</v>
      </c>
      <c r="U222">
        <f t="shared" ref="U222:U285" si="97">K222-G222</f>
        <v>0</v>
      </c>
      <c r="V222">
        <f t="shared" ref="V222:V285" si="98">S222*(M222+N222)/(L222*O222*100)</f>
        <v>0</v>
      </c>
      <c r="W222">
        <f t="shared" ref="W222:W285" si="99">S222*(M222+N222)/(L222*(O222^P222)*100)</f>
        <v>0</v>
      </c>
      <c r="X222">
        <f t="shared" ref="X222:X285" si="100">S222*(M222+N222)/(L222*100)</f>
        <v>0</v>
      </c>
      <c r="Y222">
        <f t="shared" ref="Y222:Y285" si="101">S222*U222/(O222*100)</f>
        <v>0</v>
      </c>
      <c r="Z222">
        <f t="shared" ref="Z222:Z285" si="102">S222*U222/(O222^P222*100)</f>
        <v>0</v>
      </c>
      <c r="AA222">
        <f t="shared" ref="AA222:AA285" si="103">S222*U222/100</f>
        <v>0</v>
      </c>
      <c r="AB222" t="e">
        <f t="shared" ref="AB222:AB285" si="104">Y222/V222</f>
        <v>#DIV/0!</v>
      </c>
      <c r="AC222">
        <f t="shared" ref="AC222:AC285" si="105">(Q222*V222+R222*Y222)/1000</f>
        <v>0</v>
      </c>
      <c r="AD222">
        <f t="shared" ref="AD222:AD285" si="106">(Q222*W222+R222*Z222)/1000</f>
        <v>0</v>
      </c>
      <c r="AE222">
        <f t="shared" ref="AE222:AE285" si="107">(Q222*X222+R222*AA222)/1000</f>
        <v>0</v>
      </c>
    </row>
    <row r="223" spans="1:31">
      <c r="A223">
        <f>'Input Data'!A222</f>
        <v>0</v>
      </c>
      <c r="B223" s="40">
        <f>'Input Data'!B222</f>
        <v>0</v>
      </c>
      <c r="C223">
        <f>'Input Data'!C222</f>
        <v>0</v>
      </c>
      <c r="D223">
        <f>'Input Data'!D222</f>
        <v>0</v>
      </c>
      <c r="E223">
        <f>'Input Data'!E222</f>
        <v>0</v>
      </c>
      <c r="F223">
        <f>'Input Data'!F222</f>
        <v>0</v>
      </c>
      <c r="G223">
        <f>'Input Data'!G222</f>
        <v>0</v>
      </c>
      <c r="H223">
        <f>'Input Data'!H222</f>
        <v>0</v>
      </c>
      <c r="I223">
        <f>'Input Data'!I222</f>
        <v>0</v>
      </c>
      <c r="J223">
        <f>'Input Data'!J222</f>
        <v>0</v>
      </c>
      <c r="K223">
        <f>'Input Data'!K222</f>
        <v>0</v>
      </c>
      <c r="L223">
        <f t="shared" si="92"/>
        <v>100</v>
      </c>
      <c r="M223">
        <f t="shared" si="93"/>
        <v>0</v>
      </c>
      <c r="N223">
        <f t="shared" si="94"/>
        <v>0</v>
      </c>
      <c r="O223" s="1">
        <f>'Input Data2'!C218/1000</f>
        <v>0.0778</v>
      </c>
      <c r="P223" s="1">
        <f>'Input Data2'!D218</f>
        <v>0.63</v>
      </c>
      <c r="Q223">
        <f>'Input Data2'!E218</f>
        <v>3.941</v>
      </c>
      <c r="R223">
        <f>'Input Data2'!F218</f>
        <v>1.106</v>
      </c>
      <c r="S223">
        <f t="shared" si="95"/>
        <v>0</v>
      </c>
      <c r="T223" s="41">
        <f t="shared" si="96"/>
        <v>0</v>
      </c>
      <c r="U223">
        <f t="shared" si="97"/>
        <v>0</v>
      </c>
      <c r="V223">
        <f t="shared" si="98"/>
        <v>0</v>
      </c>
      <c r="W223">
        <f t="shared" si="99"/>
        <v>0</v>
      </c>
      <c r="X223">
        <f t="shared" si="100"/>
        <v>0</v>
      </c>
      <c r="Y223">
        <f t="shared" si="101"/>
        <v>0</v>
      </c>
      <c r="Z223">
        <f t="shared" si="102"/>
        <v>0</v>
      </c>
      <c r="AA223">
        <f t="shared" si="103"/>
        <v>0</v>
      </c>
      <c r="AB223" t="e">
        <f t="shared" si="104"/>
        <v>#DIV/0!</v>
      </c>
      <c r="AC223">
        <f t="shared" si="105"/>
        <v>0</v>
      </c>
      <c r="AD223">
        <f t="shared" si="106"/>
        <v>0</v>
      </c>
      <c r="AE223">
        <f t="shared" si="107"/>
        <v>0</v>
      </c>
    </row>
    <row r="224" spans="1:31">
      <c r="A224">
        <f>'Input Data'!A223</f>
        <v>0</v>
      </c>
      <c r="B224" s="40">
        <f>'Input Data'!B223</f>
        <v>0</v>
      </c>
      <c r="C224">
        <f>'Input Data'!C223</f>
        <v>0</v>
      </c>
      <c r="D224">
        <f>'Input Data'!D223</f>
        <v>0</v>
      </c>
      <c r="E224">
        <f>'Input Data'!E223</f>
        <v>0</v>
      </c>
      <c r="F224">
        <f>'Input Data'!F223</f>
        <v>0</v>
      </c>
      <c r="G224">
        <f>'Input Data'!G223</f>
        <v>0</v>
      </c>
      <c r="H224">
        <f>'Input Data'!H223</f>
        <v>0</v>
      </c>
      <c r="I224">
        <f>'Input Data'!I223</f>
        <v>0</v>
      </c>
      <c r="J224">
        <f>'Input Data'!J223</f>
        <v>0</v>
      </c>
      <c r="K224">
        <f>'Input Data'!K223</f>
        <v>0</v>
      </c>
      <c r="L224">
        <f t="shared" si="92"/>
        <v>100</v>
      </c>
      <c r="M224">
        <f t="shared" si="93"/>
        <v>0</v>
      </c>
      <c r="N224">
        <f t="shared" si="94"/>
        <v>0</v>
      </c>
      <c r="O224" s="1">
        <f>'Input Data2'!C219/1000</f>
        <v>0.0778</v>
      </c>
      <c r="P224" s="1">
        <f>'Input Data2'!D219</f>
        <v>0.63</v>
      </c>
      <c r="Q224">
        <f>'Input Data2'!E219</f>
        <v>3.941</v>
      </c>
      <c r="R224">
        <f>'Input Data2'!F219</f>
        <v>1.106</v>
      </c>
      <c r="S224">
        <f t="shared" si="95"/>
        <v>0</v>
      </c>
      <c r="T224" s="41">
        <f t="shared" si="96"/>
        <v>0</v>
      </c>
      <c r="U224">
        <f t="shared" si="97"/>
        <v>0</v>
      </c>
      <c r="V224">
        <f t="shared" si="98"/>
        <v>0</v>
      </c>
      <c r="W224">
        <f t="shared" si="99"/>
        <v>0</v>
      </c>
      <c r="X224">
        <f t="shared" si="100"/>
        <v>0</v>
      </c>
      <c r="Y224">
        <f t="shared" si="101"/>
        <v>0</v>
      </c>
      <c r="Z224">
        <f t="shared" si="102"/>
        <v>0</v>
      </c>
      <c r="AA224">
        <f t="shared" si="103"/>
        <v>0</v>
      </c>
      <c r="AB224" t="e">
        <f t="shared" si="104"/>
        <v>#DIV/0!</v>
      </c>
      <c r="AC224">
        <f t="shared" si="105"/>
        <v>0</v>
      </c>
      <c r="AD224">
        <f t="shared" si="106"/>
        <v>0</v>
      </c>
      <c r="AE224">
        <f t="shared" si="107"/>
        <v>0</v>
      </c>
    </row>
    <row r="225" spans="1:31">
      <c r="A225">
        <f>'Input Data'!A224</f>
        <v>0</v>
      </c>
      <c r="B225" s="40">
        <f>'Input Data'!B224</f>
        <v>0</v>
      </c>
      <c r="C225">
        <f>'Input Data'!C224</f>
        <v>0</v>
      </c>
      <c r="D225">
        <f>'Input Data'!D224</f>
        <v>0</v>
      </c>
      <c r="E225">
        <f>'Input Data'!E224</f>
        <v>0</v>
      </c>
      <c r="F225">
        <f>'Input Data'!F224</f>
        <v>0</v>
      </c>
      <c r="G225">
        <f>'Input Data'!G224</f>
        <v>0</v>
      </c>
      <c r="H225">
        <f>'Input Data'!H224</f>
        <v>0</v>
      </c>
      <c r="I225">
        <f>'Input Data'!I224</f>
        <v>0</v>
      </c>
      <c r="J225">
        <f>'Input Data'!J224</f>
        <v>0</v>
      </c>
      <c r="K225">
        <f>'Input Data'!K224</f>
        <v>0</v>
      </c>
      <c r="L225">
        <f t="shared" si="92"/>
        <v>100</v>
      </c>
      <c r="M225">
        <f t="shared" si="93"/>
        <v>0</v>
      </c>
      <c r="N225">
        <f t="shared" si="94"/>
        <v>0</v>
      </c>
      <c r="O225" s="1">
        <f>'Input Data2'!C220/1000</f>
        <v>0.0778</v>
      </c>
      <c r="P225" s="1">
        <f>'Input Data2'!D220</f>
        <v>0.63</v>
      </c>
      <c r="Q225">
        <f>'Input Data2'!E220</f>
        <v>3.941</v>
      </c>
      <c r="R225">
        <f>'Input Data2'!F220</f>
        <v>1.106</v>
      </c>
      <c r="S225">
        <f t="shared" si="95"/>
        <v>0</v>
      </c>
      <c r="T225" s="41">
        <f t="shared" si="96"/>
        <v>0</v>
      </c>
      <c r="U225">
        <f t="shared" si="97"/>
        <v>0</v>
      </c>
      <c r="V225">
        <f t="shared" si="98"/>
        <v>0</v>
      </c>
      <c r="W225">
        <f t="shared" si="99"/>
        <v>0</v>
      </c>
      <c r="X225">
        <f t="shared" si="100"/>
        <v>0</v>
      </c>
      <c r="Y225">
        <f t="shared" si="101"/>
        <v>0</v>
      </c>
      <c r="Z225">
        <f t="shared" si="102"/>
        <v>0</v>
      </c>
      <c r="AA225">
        <f t="shared" si="103"/>
        <v>0</v>
      </c>
      <c r="AB225" t="e">
        <f t="shared" si="104"/>
        <v>#DIV/0!</v>
      </c>
      <c r="AC225">
        <f t="shared" si="105"/>
        <v>0</v>
      </c>
      <c r="AD225">
        <f t="shared" si="106"/>
        <v>0</v>
      </c>
      <c r="AE225">
        <f t="shared" si="107"/>
        <v>0</v>
      </c>
    </row>
    <row r="226" spans="1:31">
      <c r="A226">
        <f>'Input Data'!A225</f>
        <v>0</v>
      </c>
      <c r="B226" s="40">
        <f>'Input Data'!B225</f>
        <v>0</v>
      </c>
      <c r="C226">
        <f>'Input Data'!C225</f>
        <v>0</v>
      </c>
      <c r="D226">
        <f>'Input Data'!D225</f>
        <v>0</v>
      </c>
      <c r="E226">
        <f>'Input Data'!E225</f>
        <v>0</v>
      </c>
      <c r="F226">
        <f>'Input Data'!F225</f>
        <v>0</v>
      </c>
      <c r="G226">
        <f>'Input Data'!G225</f>
        <v>0</v>
      </c>
      <c r="H226">
        <f>'Input Data'!H225</f>
        <v>0</v>
      </c>
      <c r="I226">
        <f>'Input Data'!I225</f>
        <v>0</v>
      </c>
      <c r="J226">
        <f>'Input Data'!J225</f>
        <v>0</v>
      </c>
      <c r="K226">
        <f>'Input Data'!K225</f>
        <v>0</v>
      </c>
      <c r="L226">
        <f t="shared" si="92"/>
        <v>100</v>
      </c>
      <c r="M226">
        <f t="shared" si="93"/>
        <v>0</v>
      </c>
      <c r="N226">
        <f t="shared" si="94"/>
        <v>0</v>
      </c>
      <c r="O226" s="1">
        <f>'Input Data2'!C221/1000</f>
        <v>0.0778</v>
      </c>
      <c r="P226" s="1">
        <f>'Input Data2'!D221</f>
        <v>0.63</v>
      </c>
      <c r="Q226">
        <f>'Input Data2'!E221</f>
        <v>3.941</v>
      </c>
      <c r="R226">
        <f>'Input Data2'!F221</f>
        <v>1.106</v>
      </c>
      <c r="S226">
        <f t="shared" si="95"/>
        <v>0</v>
      </c>
      <c r="T226" s="41">
        <f t="shared" si="96"/>
        <v>0</v>
      </c>
      <c r="U226">
        <f t="shared" si="97"/>
        <v>0</v>
      </c>
      <c r="V226">
        <f t="shared" si="98"/>
        <v>0</v>
      </c>
      <c r="W226">
        <f t="shared" si="99"/>
        <v>0</v>
      </c>
      <c r="X226">
        <f t="shared" si="100"/>
        <v>0</v>
      </c>
      <c r="Y226">
        <f t="shared" si="101"/>
        <v>0</v>
      </c>
      <c r="Z226">
        <f t="shared" si="102"/>
        <v>0</v>
      </c>
      <c r="AA226">
        <f t="shared" si="103"/>
        <v>0</v>
      </c>
      <c r="AB226" t="e">
        <f t="shared" si="104"/>
        <v>#DIV/0!</v>
      </c>
      <c r="AC226">
        <f t="shared" si="105"/>
        <v>0</v>
      </c>
      <c r="AD226">
        <f t="shared" si="106"/>
        <v>0</v>
      </c>
      <c r="AE226">
        <f t="shared" si="107"/>
        <v>0</v>
      </c>
    </row>
    <row r="227" spans="1:31">
      <c r="A227">
        <f>'Input Data'!A226</f>
        <v>0</v>
      </c>
      <c r="B227" s="40">
        <f>'Input Data'!B226</f>
        <v>0</v>
      </c>
      <c r="C227">
        <f>'Input Data'!C226</f>
        <v>0</v>
      </c>
      <c r="D227">
        <f>'Input Data'!D226</f>
        <v>0</v>
      </c>
      <c r="E227">
        <f>'Input Data'!E226</f>
        <v>0</v>
      </c>
      <c r="F227">
        <f>'Input Data'!F226</f>
        <v>0</v>
      </c>
      <c r="G227">
        <f>'Input Data'!G226</f>
        <v>0</v>
      </c>
      <c r="H227">
        <f>'Input Data'!H226</f>
        <v>0</v>
      </c>
      <c r="I227">
        <f>'Input Data'!I226</f>
        <v>0</v>
      </c>
      <c r="J227">
        <f>'Input Data'!J226</f>
        <v>0</v>
      </c>
      <c r="K227">
        <f>'Input Data'!K226</f>
        <v>0</v>
      </c>
      <c r="L227">
        <f t="shared" si="92"/>
        <v>100</v>
      </c>
      <c r="M227">
        <f t="shared" si="93"/>
        <v>0</v>
      </c>
      <c r="N227">
        <f t="shared" si="94"/>
        <v>0</v>
      </c>
      <c r="O227" s="1">
        <f>'Input Data2'!C222/1000</f>
        <v>0.0778</v>
      </c>
      <c r="P227" s="1">
        <f>'Input Data2'!D222</f>
        <v>0.63</v>
      </c>
      <c r="Q227">
        <f>'Input Data2'!E222</f>
        <v>3.941</v>
      </c>
      <c r="R227">
        <f>'Input Data2'!F222</f>
        <v>1.106</v>
      </c>
      <c r="S227">
        <f t="shared" si="95"/>
        <v>0</v>
      </c>
      <c r="T227" s="41">
        <f t="shared" si="96"/>
        <v>0</v>
      </c>
      <c r="U227">
        <f t="shared" si="97"/>
        <v>0</v>
      </c>
      <c r="V227">
        <f t="shared" si="98"/>
        <v>0</v>
      </c>
      <c r="W227">
        <f t="shared" si="99"/>
        <v>0</v>
      </c>
      <c r="X227">
        <f t="shared" si="100"/>
        <v>0</v>
      </c>
      <c r="Y227">
        <f t="shared" si="101"/>
        <v>0</v>
      </c>
      <c r="Z227">
        <f t="shared" si="102"/>
        <v>0</v>
      </c>
      <c r="AA227">
        <f t="shared" si="103"/>
        <v>0</v>
      </c>
      <c r="AB227" t="e">
        <f t="shared" si="104"/>
        <v>#DIV/0!</v>
      </c>
      <c r="AC227">
        <f t="shared" si="105"/>
        <v>0</v>
      </c>
      <c r="AD227">
        <f t="shared" si="106"/>
        <v>0</v>
      </c>
      <c r="AE227">
        <f t="shared" si="107"/>
        <v>0</v>
      </c>
    </row>
    <row r="228" spans="1:31">
      <c r="A228">
        <f>'Input Data'!A227</f>
        <v>0</v>
      </c>
      <c r="B228" s="40">
        <f>'Input Data'!B227</f>
        <v>0</v>
      </c>
      <c r="C228">
        <f>'Input Data'!C227</f>
        <v>0</v>
      </c>
      <c r="D228">
        <f>'Input Data'!D227</f>
        <v>0</v>
      </c>
      <c r="E228">
        <f>'Input Data'!E227</f>
        <v>0</v>
      </c>
      <c r="F228">
        <f>'Input Data'!F227</f>
        <v>0</v>
      </c>
      <c r="G228">
        <f>'Input Data'!G227</f>
        <v>0</v>
      </c>
      <c r="H228">
        <f>'Input Data'!H227</f>
        <v>0</v>
      </c>
      <c r="I228">
        <f>'Input Data'!I227</f>
        <v>0</v>
      </c>
      <c r="J228">
        <f>'Input Data'!J227</f>
        <v>0</v>
      </c>
      <c r="K228">
        <f>'Input Data'!K227</f>
        <v>0</v>
      </c>
      <c r="L228">
        <f t="shared" si="92"/>
        <v>100</v>
      </c>
      <c r="M228">
        <f t="shared" si="93"/>
        <v>0</v>
      </c>
      <c r="N228">
        <f t="shared" si="94"/>
        <v>0</v>
      </c>
      <c r="O228" s="1">
        <f>'Input Data2'!C223/1000</f>
        <v>0.0778</v>
      </c>
      <c r="P228" s="1">
        <f>'Input Data2'!D223</f>
        <v>0.63</v>
      </c>
      <c r="Q228">
        <f>'Input Data2'!E223</f>
        <v>3.941</v>
      </c>
      <c r="R228">
        <f>'Input Data2'!F223</f>
        <v>1.106</v>
      </c>
      <c r="S228">
        <f t="shared" si="95"/>
        <v>0</v>
      </c>
      <c r="T228" s="41">
        <f t="shared" si="96"/>
        <v>0</v>
      </c>
      <c r="U228">
        <f t="shared" si="97"/>
        <v>0</v>
      </c>
      <c r="V228">
        <f t="shared" si="98"/>
        <v>0</v>
      </c>
      <c r="W228">
        <f t="shared" si="99"/>
        <v>0</v>
      </c>
      <c r="X228">
        <f t="shared" si="100"/>
        <v>0</v>
      </c>
      <c r="Y228">
        <f t="shared" si="101"/>
        <v>0</v>
      </c>
      <c r="Z228">
        <f t="shared" si="102"/>
        <v>0</v>
      </c>
      <c r="AA228">
        <f t="shared" si="103"/>
        <v>0</v>
      </c>
      <c r="AB228" t="e">
        <f t="shared" si="104"/>
        <v>#DIV/0!</v>
      </c>
      <c r="AC228">
        <f t="shared" si="105"/>
        <v>0</v>
      </c>
      <c r="AD228">
        <f t="shared" si="106"/>
        <v>0</v>
      </c>
      <c r="AE228">
        <f t="shared" si="107"/>
        <v>0</v>
      </c>
    </row>
    <row r="229" spans="1:31">
      <c r="A229">
        <f>'Input Data'!A228</f>
        <v>0</v>
      </c>
      <c r="B229" s="40">
        <f>'Input Data'!B228</f>
        <v>0</v>
      </c>
      <c r="C229">
        <f>'Input Data'!C228</f>
        <v>0</v>
      </c>
      <c r="D229">
        <f>'Input Data'!D228</f>
        <v>0</v>
      </c>
      <c r="E229">
        <f>'Input Data'!E228</f>
        <v>0</v>
      </c>
      <c r="F229">
        <f>'Input Data'!F228</f>
        <v>0</v>
      </c>
      <c r="G229">
        <f>'Input Data'!G228</f>
        <v>0</v>
      </c>
      <c r="H229">
        <f>'Input Data'!H228</f>
        <v>0</v>
      </c>
      <c r="I229">
        <f>'Input Data'!I228</f>
        <v>0</v>
      </c>
      <c r="J229">
        <f>'Input Data'!J228</f>
        <v>0</v>
      </c>
      <c r="K229">
        <f>'Input Data'!K228</f>
        <v>0</v>
      </c>
      <c r="L229">
        <f t="shared" si="92"/>
        <v>100</v>
      </c>
      <c r="M229">
        <f t="shared" si="93"/>
        <v>0</v>
      </c>
      <c r="N229">
        <f t="shared" si="94"/>
        <v>0</v>
      </c>
      <c r="O229" s="1">
        <f>'Input Data2'!C224/1000</f>
        <v>0.0778</v>
      </c>
      <c r="P229" s="1">
        <f>'Input Data2'!D224</f>
        <v>0.63</v>
      </c>
      <c r="Q229">
        <f>'Input Data2'!E224</f>
        <v>3.941</v>
      </c>
      <c r="R229">
        <f>'Input Data2'!F224</f>
        <v>1.106</v>
      </c>
      <c r="S229">
        <f t="shared" si="95"/>
        <v>0</v>
      </c>
      <c r="T229" s="41">
        <f t="shared" si="96"/>
        <v>0</v>
      </c>
      <c r="U229">
        <f t="shared" si="97"/>
        <v>0</v>
      </c>
      <c r="V229">
        <f t="shared" si="98"/>
        <v>0</v>
      </c>
      <c r="W229">
        <f t="shared" si="99"/>
        <v>0</v>
      </c>
      <c r="X229">
        <f t="shared" si="100"/>
        <v>0</v>
      </c>
      <c r="Y229">
        <f t="shared" si="101"/>
        <v>0</v>
      </c>
      <c r="Z229">
        <f t="shared" si="102"/>
        <v>0</v>
      </c>
      <c r="AA229">
        <f t="shared" si="103"/>
        <v>0</v>
      </c>
      <c r="AB229" t="e">
        <f t="shared" si="104"/>
        <v>#DIV/0!</v>
      </c>
      <c r="AC229">
        <f t="shared" si="105"/>
        <v>0</v>
      </c>
      <c r="AD229">
        <f t="shared" si="106"/>
        <v>0</v>
      </c>
      <c r="AE229">
        <f t="shared" si="107"/>
        <v>0</v>
      </c>
    </row>
    <row r="230" spans="1:31">
      <c r="A230">
        <f>'Input Data'!A229</f>
        <v>0</v>
      </c>
      <c r="B230" s="40">
        <f>'Input Data'!B229</f>
        <v>0</v>
      </c>
      <c r="C230">
        <f>'Input Data'!C229</f>
        <v>0</v>
      </c>
      <c r="D230">
        <f>'Input Data'!D229</f>
        <v>0</v>
      </c>
      <c r="E230">
        <f>'Input Data'!E229</f>
        <v>0</v>
      </c>
      <c r="F230">
        <f>'Input Data'!F229</f>
        <v>0</v>
      </c>
      <c r="G230">
        <f>'Input Data'!G229</f>
        <v>0</v>
      </c>
      <c r="H230">
        <f>'Input Data'!H229</f>
        <v>0</v>
      </c>
      <c r="I230">
        <f>'Input Data'!I229</f>
        <v>0</v>
      </c>
      <c r="J230">
        <f>'Input Data'!J229</f>
        <v>0</v>
      </c>
      <c r="K230">
        <f>'Input Data'!K229</f>
        <v>0</v>
      </c>
      <c r="L230">
        <f t="shared" si="92"/>
        <v>100</v>
      </c>
      <c r="M230">
        <f t="shared" si="93"/>
        <v>0</v>
      </c>
      <c r="N230">
        <f t="shared" si="94"/>
        <v>0</v>
      </c>
      <c r="O230" s="1">
        <f>'Input Data2'!C225/1000</f>
        <v>0.0778</v>
      </c>
      <c r="P230" s="1">
        <f>'Input Data2'!D225</f>
        <v>0.63</v>
      </c>
      <c r="Q230">
        <f>'Input Data2'!E225</f>
        <v>3.941</v>
      </c>
      <c r="R230">
        <f>'Input Data2'!F225</f>
        <v>1.106</v>
      </c>
      <c r="S230">
        <f t="shared" si="95"/>
        <v>0</v>
      </c>
      <c r="T230" s="41">
        <f t="shared" si="96"/>
        <v>0</v>
      </c>
      <c r="U230">
        <f t="shared" si="97"/>
        <v>0</v>
      </c>
      <c r="V230">
        <f t="shared" si="98"/>
        <v>0</v>
      </c>
      <c r="W230">
        <f t="shared" si="99"/>
        <v>0</v>
      </c>
      <c r="X230">
        <f t="shared" si="100"/>
        <v>0</v>
      </c>
      <c r="Y230">
        <f t="shared" si="101"/>
        <v>0</v>
      </c>
      <c r="Z230">
        <f t="shared" si="102"/>
        <v>0</v>
      </c>
      <c r="AA230">
        <f t="shared" si="103"/>
        <v>0</v>
      </c>
      <c r="AB230" t="e">
        <f t="shared" si="104"/>
        <v>#DIV/0!</v>
      </c>
      <c r="AC230">
        <f t="shared" si="105"/>
        <v>0</v>
      </c>
      <c r="AD230">
        <f t="shared" si="106"/>
        <v>0</v>
      </c>
      <c r="AE230">
        <f t="shared" si="107"/>
        <v>0</v>
      </c>
    </row>
    <row r="231" spans="1:31">
      <c r="A231">
        <f>'Input Data'!A230</f>
        <v>0</v>
      </c>
      <c r="B231" s="40">
        <f>'Input Data'!B230</f>
        <v>0</v>
      </c>
      <c r="C231">
        <f>'Input Data'!C230</f>
        <v>0</v>
      </c>
      <c r="D231">
        <f>'Input Data'!D230</f>
        <v>0</v>
      </c>
      <c r="E231">
        <f>'Input Data'!E230</f>
        <v>0</v>
      </c>
      <c r="F231">
        <f>'Input Data'!F230</f>
        <v>0</v>
      </c>
      <c r="G231">
        <f>'Input Data'!G230</f>
        <v>0</v>
      </c>
      <c r="H231">
        <f>'Input Data'!H230</f>
        <v>0</v>
      </c>
      <c r="I231">
        <f>'Input Data'!I230</f>
        <v>0</v>
      </c>
      <c r="J231">
        <f>'Input Data'!J230</f>
        <v>0</v>
      </c>
      <c r="K231">
        <f>'Input Data'!K230</f>
        <v>0</v>
      </c>
      <c r="L231">
        <f t="shared" si="92"/>
        <v>100</v>
      </c>
      <c r="M231">
        <f t="shared" si="93"/>
        <v>0</v>
      </c>
      <c r="N231">
        <f t="shared" si="94"/>
        <v>0</v>
      </c>
      <c r="O231" s="1">
        <f>'Input Data2'!C226/1000</f>
        <v>0.0778</v>
      </c>
      <c r="P231" s="1">
        <f>'Input Data2'!D226</f>
        <v>0.63</v>
      </c>
      <c r="Q231">
        <f>'Input Data2'!E226</f>
        <v>3.941</v>
      </c>
      <c r="R231">
        <f>'Input Data2'!F226</f>
        <v>1.106</v>
      </c>
      <c r="S231">
        <f t="shared" si="95"/>
        <v>0</v>
      </c>
      <c r="T231" s="41">
        <f t="shared" si="96"/>
        <v>0</v>
      </c>
      <c r="U231">
        <f t="shared" si="97"/>
        <v>0</v>
      </c>
      <c r="V231">
        <f t="shared" si="98"/>
        <v>0</v>
      </c>
      <c r="W231">
        <f t="shared" si="99"/>
        <v>0</v>
      </c>
      <c r="X231">
        <f t="shared" si="100"/>
        <v>0</v>
      </c>
      <c r="Y231">
        <f t="shared" si="101"/>
        <v>0</v>
      </c>
      <c r="Z231">
        <f t="shared" si="102"/>
        <v>0</v>
      </c>
      <c r="AA231">
        <f t="shared" si="103"/>
        <v>0</v>
      </c>
      <c r="AB231" t="e">
        <f t="shared" si="104"/>
        <v>#DIV/0!</v>
      </c>
      <c r="AC231">
        <f t="shared" si="105"/>
        <v>0</v>
      </c>
      <c r="AD231">
        <f t="shared" si="106"/>
        <v>0</v>
      </c>
      <c r="AE231">
        <f t="shared" si="107"/>
        <v>0</v>
      </c>
    </row>
    <row r="232" spans="1:31">
      <c r="A232">
        <f>'Input Data'!A231</f>
        <v>0</v>
      </c>
      <c r="B232" s="40">
        <f>'Input Data'!B231</f>
        <v>0</v>
      </c>
      <c r="C232">
        <f>'Input Data'!C231</f>
        <v>0</v>
      </c>
      <c r="D232">
        <f>'Input Data'!D231</f>
        <v>0</v>
      </c>
      <c r="E232">
        <f>'Input Data'!E231</f>
        <v>0</v>
      </c>
      <c r="F232">
        <f>'Input Data'!F231</f>
        <v>0</v>
      </c>
      <c r="G232">
        <f>'Input Data'!G231</f>
        <v>0</v>
      </c>
      <c r="H232">
        <f>'Input Data'!H231</f>
        <v>0</v>
      </c>
      <c r="I232">
        <f>'Input Data'!I231</f>
        <v>0</v>
      </c>
      <c r="J232">
        <f>'Input Data'!J231</f>
        <v>0</v>
      </c>
      <c r="K232">
        <f>'Input Data'!K231</f>
        <v>0</v>
      </c>
      <c r="L232">
        <f t="shared" si="92"/>
        <v>100</v>
      </c>
      <c r="M232">
        <f t="shared" si="93"/>
        <v>0</v>
      </c>
      <c r="N232">
        <f t="shared" si="94"/>
        <v>0</v>
      </c>
      <c r="O232" s="1">
        <f>'Input Data2'!C227/1000</f>
        <v>0.0778</v>
      </c>
      <c r="P232" s="1">
        <f>'Input Data2'!D227</f>
        <v>0.63</v>
      </c>
      <c r="Q232">
        <f>'Input Data2'!E227</f>
        <v>3.941</v>
      </c>
      <c r="R232">
        <f>'Input Data2'!F227</f>
        <v>1.106</v>
      </c>
      <c r="S232">
        <f t="shared" si="95"/>
        <v>0</v>
      </c>
      <c r="T232" s="41">
        <f t="shared" si="96"/>
        <v>0</v>
      </c>
      <c r="U232">
        <f t="shared" si="97"/>
        <v>0</v>
      </c>
      <c r="V232">
        <f t="shared" si="98"/>
        <v>0</v>
      </c>
      <c r="W232">
        <f t="shared" si="99"/>
        <v>0</v>
      </c>
      <c r="X232">
        <f t="shared" si="100"/>
        <v>0</v>
      </c>
      <c r="Y232">
        <f t="shared" si="101"/>
        <v>0</v>
      </c>
      <c r="Z232">
        <f t="shared" si="102"/>
        <v>0</v>
      </c>
      <c r="AA232">
        <f t="shared" si="103"/>
        <v>0</v>
      </c>
      <c r="AB232" t="e">
        <f t="shared" si="104"/>
        <v>#DIV/0!</v>
      </c>
      <c r="AC232">
        <f t="shared" si="105"/>
        <v>0</v>
      </c>
      <c r="AD232">
        <f t="shared" si="106"/>
        <v>0</v>
      </c>
      <c r="AE232">
        <f t="shared" si="107"/>
        <v>0</v>
      </c>
    </row>
    <row r="233" spans="1:31">
      <c r="A233">
        <f>'Input Data'!A232</f>
        <v>0</v>
      </c>
      <c r="B233" s="40">
        <f>'Input Data'!B232</f>
        <v>0</v>
      </c>
      <c r="C233">
        <f>'Input Data'!C232</f>
        <v>0</v>
      </c>
      <c r="D233">
        <f>'Input Data'!D232</f>
        <v>0</v>
      </c>
      <c r="E233">
        <f>'Input Data'!E232</f>
        <v>0</v>
      </c>
      <c r="F233">
        <f>'Input Data'!F232</f>
        <v>0</v>
      </c>
      <c r="G233">
        <f>'Input Data'!G232</f>
        <v>0</v>
      </c>
      <c r="H233">
        <f>'Input Data'!H232</f>
        <v>0</v>
      </c>
      <c r="I233">
        <f>'Input Data'!I232</f>
        <v>0</v>
      </c>
      <c r="J233">
        <f>'Input Data'!J232</f>
        <v>0</v>
      </c>
      <c r="K233">
        <f>'Input Data'!K232</f>
        <v>0</v>
      </c>
      <c r="L233">
        <f t="shared" si="92"/>
        <v>100</v>
      </c>
      <c r="M233">
        <f t="shared" si="93"/>
        <v>0</v>
      </c>
      <c r="N233">
        <f t="shared" si="94"/>
        <v>0</v>
      </c>
      <c r="O233" s="1">
        <f>'Input Data2'!C228/1000</f>
        <v>0.0778</v>
      </c>
      <c r="P233" s="1">
        <f>'Input Data2'!D228</f>
        <v>0.63</v>
      </c>
      <c r="Q233">
        <f>'Input Data2'!E228</f>
        <v>3.941</v>
      </c>
      <c r="R233">
        <f>'Input Data2'!F228</f>
        <v>1.106</v>
      </c>
      <c r="S233">
        <f t="shared" si="95"/>
        <v>0</v>
      </c>
      <c r="T233" s="41">
        <f t="shared" si="96"/>
        <v>0</v>
      </c>
      <c r="U233">
        <f t="shared" si="97"/>
        <v>0</v>
      </c>
      <c r="V233">
        <f t="shared" si="98"/>
        <v>0</v>
      </c>
      <c r="W233">
        <f t="shared" si="99"/>
        <v>0</v>
      </c>
      <c r="X233">
        <f t="shared" si="100"/>
        <v>0</v>
      </c>
      <c r="Y233">
        <f t="shared" si="101"/>
        <v>0</v>
      </c>
      <c r="Z233">
        <f t="shared" si="102"/>
        <v>0</v>
      </c>
      <c r="AA233">
        <f t="shared" si="103"/>
        <v>0</v>
      </c>
      <c r="AB233" t="e">
        <f t="shared" si="104"/>
        <v>#DIV/0!</v>
      </c>
      <c r="AC233">
        <f t="shared" si="105"/>
        <v>0</v>
      </c>
      <c r="AD233">
        <f t="shared" si="106"/>
        <v>0</v>
      </c>
      <c r="AE233">
        <f t="shared" si="107"/>
        <v>0</v>
      </c>
    </row>
    <row r="234" spans="1:31">
      <c r="A234">
        <f>'Input Data'!A233</f>
        <v>0</v>
      </c>
      <c r="B234" s="40">
        <f>'Input Data'!B233</f>
        <v>0</v>
      </c>
      <c r="C234">
        <f>'Input Data'!C233</f>
        <v>0</v>
      </c>
      <c r="D234">
        <f>'Input Data'!D233</f>
        <v>0</v>
      </c>
      <c r="E234">
        <f>'Input Data'!E233</f>
        <v>0</v>
      </c>
      <c r="F234">
        <f>'Input Data'!F233</f>
        <v>0</v>
      </c>
      <c r="G234">
        <f>'Input Data'!G233</f>
        <v>0</v>
      </c>
      <c r="H234">
        <f>'Input Data'!H233</f>
        <v>0</v>
      </c>
      <c r="I234">
        <f>'Input Data'!I233</f>
        <v>0</v>
      </c>
      <c r="J234">
        <f>'Input Data'!J233</f>
        <v>0</v>
      </c>
      <c r="K234">
        <f>'Input Data'!K233</f>
        <v>0</v>
      </c>
      <c r="L234">
        <f t="shared" si="92"/>
        <v>100</v>
      </c>
      <c r="M234">
        <f t="shared" si="93"/>
        <v>0</v>
      </c>
      <c r="N234">
        <f t="shared" si="94"/>
        <v>0</v>
      </c>
      <c r="O234" s="1">
        <f>'Input Data2'!C229/1000</f>
        <v>0.0778</v>
      </c>
      <c r="P234" s="1">
        <f>'Input Data2'!D229</f>
        <v>0.63</v>
      </c>
      <c r="Q234">
        <f>'Input Data2'!E229</f>
        <v>3.941</v>
      </c>
      <c r="R234">
        <f>'Input Data2'!F229</f>
        <v>1.106</v>
      </c>
      <c r="S234">
        <f t="shared" si="95"/>
        <v>0</v>
      </c>
      <c r="T234" s="41">
        <f t="shared" si="96"/>
        <v>0</v>
      </c>
      <c r="U234">
        <f t="shared" si="97"/>
        <v>0</v>
      </c>
      <c r="V234">
        <f t="shared" si="98"/>
        <v>0</v>
      </c>
      <c r="W234">
        <f t="shared" si="99"/>
        <v>0</v>
      </c>
      <c r="X234">
        <f t="shared" si="100"/>
        <v>0</v>
      </c>
      <c r="Y234">
        <f t="shared" si="101"/>
        <v>0</v>
      </c>
      <c r="Z234">
        <f t="shared" si="102"/>
        <v>0</v>
      </c>
      <c r="AA234">
        <f t="shared" si="103"/>
        <v>0</v>
      </c>
      <c r="AB234" t="e">
        <f t="shared" si="104"/>
        <v>#DIV/0!</v>
      </c>
      <c r="AC234">
        <f t="shared" si="105"/>
        <v>0</v>
      </c>
      <c r="AD234">
        <f t="shared" si="106"/>
        <v>0</v>
      </c>
      <c r="AE234">
        <f t="shared" si="107"/>
        <v>0</v>
      </c>
    </row>
    <row r="235" spans="1:31">
      <c r="A235">
        <f>'Input Data'!A234</f>
        <v>0</v>
      </c>
      <c r="B235" s="40">
        <f>'Input Data'!B234</f>
        <v>0</v>
      </c>
      <c r="C235">
        <f>'Input Data'!C234</f>
        <v>0</v>
      </c>
      <c r="D235">
        <f>'Input Data'!D234</f>
        <v>0</v>
      </c>
      <c r="E235">
        <f>'Input Data'!E234</f>
        <v>0</v>
      </c>
      <c r="F235">
        <f>'Input Data'!F234</f>
        <v>0</v>
      </c>
      <c r="G235">
        <f>'Input Data'!G234</f>
        <v>0</v>
      </c>
      <c r="H235">
        <f>'Input Data'!H234</f>
        <v>0</v>
      </c>
      <c r="I235">
        <f>'Input Data'!I234</f>
        <v>0</v>
      </c>
      <c r="J235">
        <f>'Input Data'!J234</f>
        <v>0</v>
      </c>
      <c r="K235">
        <f>'Input Data'!K234</f>
        <v>0</v>
      </c>
      <c r="L235">
        <f t="shared" si="92"/>
        <v>100</v>
      </c>
      <c r="M235">
        <f t="shared" si="93"/>
        <v>0</v>
      </c>
      <c r="N235">
        <f t="shared" si="94"/>
        <v>0</v>
      </c>
      <c r="O235" s="1">
        <f>'Input Data2'!C230/1000</f>
        <v>0.0778</v>
      </c>
      <c r="P235" s="1">
        <f>'Input Data2'!D230</f>
        <v>0.63</v>
      </c>
      <c r="Q235">
        <f>'Input Data2'!E230</f>
        <v>3.941</v>
      </c>
      <c r="R235">
        <f>'Input Data2'!F230</f>
        <v>1.106</v>
      </c>
      <c r="S235">
        <f t="shared" si="95"/>
        <v>0</v>
      </c>
      <c r="T235" s="41">
        <f t="shared" si="96"/>
        <v>0</v>
      </c>
      <c r="U235">
        <f t="shared" si="97"/>
        <v>0</v>
      </c>
      <c r="V235">
        <f t="shared" si="98"/>
        <v>0</v>
      </c>
      <c r="W235">
        <f t="shared" si="99"/>
        <v>0</v>
      </c>
      <c r="X235">
        <f t="shared" si="100"/>
        <v>0</v>
      </c>
      <c r="Y235">
        <f t="shared" si="101"/>
        <v>0</v>
      </c>
      <c r="Z235">
        <f t="shared" si="102"/>
        <v>0</v>
      </c>
      <c r="AA235">
        <f t="shared" si="103"/>
        <v>0</v>
      </c>
      <c r="AB235" t="e">
        <f t="shared" si="104"/>
        <v>#DIV/0!</v>
      </c>
      <c r="AC235">
        <f t="shared" si="105"/>
        <v>0</v>
      </c>
      <c r="AD235">
        <f t="shared" si="106"/>
        <v>0</v>
      </c>
      <c r="AE235">
        <f t="shared" si="107"/>
        <v>0</v>
      </c>
    </row>
    <row r="236" spans="1:31">
      <c r="A236">
        <f>'Input Data'!A235</f>
        <v>0</v>
      </c>
      <c r="B236" s="40">
        <f>'Input Data'!B235</f>
        <v>0</v>
      </c>
      <c r="C236">
        <f>'Input Data'!C235</f>
        <v>0</v>
      </c>
      <c r="D236">
        <f>'Input Data'!D235</f>
        <v>0</v>
      </c>
      <c r="E236">
        <f>'Input Data'!E235</f>
        <v>0</v>
      </c>
      <c r="F236">
        <f>'Input Data'!F235</f>
        <v>0</v>
      </c>
      <c r="G236">
        <f>'Input Data'!G235</f>
        <v>0</v>
      </c>
      <c r="H236">
        <f>'Input Data'!H235</f>
        <v>0</v>
      </c>
      <c r="I236">
        <f>'Input Data'!I235</f>
        <v>0</v>
      </c>
      <c r="J236">
        <f>'Input Data'!J235</f>
        <v>0</v>
      </c>
      <c r="K236">
        <f>'Input Data'!K235</f>
        <v>0</v>
      </c>
      <c r="L236">
        <f t="shared" si="92"/>
        <v>100</v>
      </c>
      <c r="M236">
        <f t="shared" si="93"/>
        <v>0</v>
      </c>
      <c r="N236">
        <f t="shared" si="94"/>
        <v>0</v>
      </c>
      <c r="O236" s="1">
        <f>'Input Data2'!C231/1000</f>
        <v>0.0778</v>
      </c>
      <c r="P236" s="1">
        <f>'Input Data2'!D231</f>
        <v>0.63</v>
      </c>
      <c r="Q236">
        <f>'Input Data2'!E231</f>
        <v>3.941</v>
      </c>
      <c r="R236">
        <f>'Input Data2'!F231</f>
        <v>1.106</v>
      </c>
      <c r="S236">
        <f t="shared" si="95"/>
        <v>0</v>
      </c>
      <c r="T236" s="41">
        <f t="shared" si="96"/>
        <v>0</v>
      </c>
      <c r="U236">
        <f t="shared" si="97"/>
        <v>0</v>
      </c>
      <c r="V236">
        <f t="shared" si="98"/>
        <v>0</v>
      </c>
      <c r="W236">
        <f t="shared" si="99"/>
        <v>0</v>
      </c>
      <c r="X236">
        <f t="shared" si="100"/>
        <v>0</v>
      </c>
      <c r="Y236">
        <f t="shared" si="101"/>
        <v>0</v>
      </c>
      <c r="Z236">
        <f t="shared" si="102"/>
        <v>0</v>
      </c>
      <c r="AA236">
        <f t="shared" si="103"/>
        <v>0</v>
      </c>
      <c r="AB236" t="e">
        <f t="shared" si="104"/>
        <v>#DIV/0!</v>
      </c>
      <c r="AC236">
        <f t="shared" si="105"/>
        <v>0</v>
      </c>
      <c r="AD236">
        <f t="shared" si="106"/>
        <v>0</v>
      </c>
      <c r="AE236">
        <f t="shared" si="107"/>
        <v>0</v>
      </c>
    </row>
    <row r="237" spans="1:31">
      <c r="A237">
        <f>'Input Data'!A236</f>
        <v>0</v>
      </c>
      <c r="B237" s="40">
        <f>'Input Data'!B236</f>
        <v>0</v>
      </c>
      <c r="C237">
        <f>'Input Data'!C236</f>
        <v>0</v>
      </c>
      <c r="D237">
        <f>'Input Data'!D236</f>
        <v>0</v>
      </c>
      <c r="E237">
        <f>'Input Data'!E236</f>
        <v>0</v>
      </c>
      <c r="F237">
        <f>'Input Data'!F236</f>
        <v>0</v>
      </c>
      <c r="G237">
        <f>'Input Data'!G236</f>
        <v>0</v>
      </c>
      <c r="H237">
        <f>'Input Data'!H236</f>
        <v>0</v>
      </c>
      <c r="I237">
        <f>'Input Data'!I236</f>
        <v>0</v>
      </c>
      <c r="J237">
        <f>'Input Data'!J236</f>
        <v>0</v>
      </c>
      <c r="K237">
        <f>'Input Data'!K236</f>
        <v>0</v>
      </c>
      <c r="L237">
        <f t="shared" si="92"/>
        <v>100</v>
      </c>
      <c r="M237">
        <f t="shared" si="93"/>
        <v>0</v>
      </c>
      <c r="N237">
        <f t="shared" si="94"/>
        <v>0</v>
      </c>
      <c r="O237" s="1">
        <f>'Input Data2'!C232/1000</f>
        <v>0.0778</v>
      </c>
      <c r="P237" s="1">
        <f>'Input Data2'!D232</f>
        <v>0.63</v>
      </c>
      <c r="Q237">
        <f>'Input Data2'!E232</f>
        <v>3.941</v>
      </c>
      <c r="R237">
        <f>'Input Data2'!F232</f>
        <v>1.106</v>
      </c>
      <c r="S237">
        <f t="shared" si="95"/>
        <v>0</v>
      </c>
      <c r="T237" s="41">
        <f t="shared" si="96"/>
        <v>0</v>
      </c>
      <c r="U237">
        <f t="shared" si="97"/>
        <v>0</v>
      </c>
      <c r="V237">
        <f t="shared" si="98"/>
        <v>0</v>
      </c>
      <c r="W237">
        <f t="shared" si="99"/>
        <v>0</v>
      </c>
      <c r="X237">
        <f t="shared" si="100"/>
        <v>0</v>
      </c>
      <c r="Y237">
        <f t="shared" si="101"/>
        <v>0</v>
      </c>
      <c r="Z237">
        <f t="shared" si="102"/>
        <v>0</v>
      </c>
      <c r="AA237">
        <f t="shared" si="103"/>
        <v>0</v>
      </c>
      <c r="AB237" t="e">
        <f t="shared" si="104"/>
        <v>#DIV/0!</v>
      </c>
      <c r="AC237">
        <f t="shared" si="105"/>
        <v>0</v>
      </c>
      <c r="AD237">
        <f t="shared" si="106"/>
        <v>0</v>
      </c>
      <c r="AE237">
        <f t="shared" si="107"/>
        <v>0</v>
      </c>
    </row>
    <row r="238" spans="1:31">
      <c r="A238">
        <f>'Input Data'!A237</f>
        <v>0</v>
      </c>
      <c r="B238" s="40">
        <f>'Input Data'!B237</f>
        <v>0</v>
      </c>
      <c r="C238">
        <f>'Input Data'!C237</f>
        <v>0</v>
      </c>
      <c r="D238">
        <f>'Input Data'!D237</f>
        <v>0</v>
      </c>
      <c r="E238">
        <f>'Input Data'!E237</f>
        <v>0</v>
      </c>
      <c r="F238">
        <f>'Input Data'!F237</f>
        <v>0</v>
      </c>
      <c r="G238">
        <f>'Input Data'!G237</f>
        <v>0</v>
      </c>
      <c r="H238">
        <f>'Input Data'!H237</f>
        <v>0</v>
      </c>
      <c r="I238">
        <f>'Input Data'!I237</f>
        <v>0</v>
      </c>
      <c r="J238">
        <f>'Input Data'!J237</f>
        <v>0</v>
      </c>
      <c r="K238">
        <f>'Input Data'!K237</f>
        <v>0</v>
      </c>
      <c r="L238">
        <f t="shared" si="92"/>
        <v>100</v>
      </c>
      <c r="M238">
        <f t="shared" si="93"/>
        <v>0</v>
      </c>
      <c r="N238">
        <f t="shared" si="94"/>
        <v>0</v>
      </c>
      <c r="O238" s="1">
        <f>'Input Data2'!C233/1000</f>
        <v>0.0778</v>
      </c>
      <c r="P238" s="1">
        <f>'Input Data2'!D233</f>
        <v>0.63</v>
      </c>
      <c r="Q238">
        <f>'Input Data2'!E233</f>
        <v>3.941</v>
      </c>
      <c r="R238">
        <f>'Input Data2'!F233</f>
        <v>1.106</v>
      </c>
      <c r="S238">
        <f t="shared" si="95"/>
        <v>0</v>
      </c>
      <c r="T238" s="41">
        <f t="shared" si="96"/>
        <v>0</v>
      </c>
      <c r="U238">
        <f t="shared" si="97"/>
        <v>0</v>
      </c>
      <c r="V238">
        <f t="shared" si="98"/>
        <v>0</v>
      </c>
      <c r="W238">
        <f t="shared" si="99"/>
        <v>0</v>
      </c>
      <c r="X238">
        <f t="shared" si="100"/>
        <v>0</v>
      </c>
      <c r="Y238">
        <f t="shared" si="101"/>
        <v>0</v>
      </c>
      <c r="Z238">
        <f t="shared" si="102"/>
        <v>0</v>
      </c>
      <c r="AA238">
        <f t="shared" si="103"/>
        <v>0</v>
      </c>
      <c r="AB238" t="e">
        <f t="shared" si="104"/>
        <v>#DIV/0!</v>
      </c>
      <c r="AC238">
        <f t="shared" si="105"/>
        <v>0</v>
      </c>
      <c r="AD238">
        <f t="shared" si="106"/>
        <v>0</v>
      </c>
      <c r="AE238">
        <f t="shared" si="107"/>
        <v>0</v>
      </c>
    </row>
    <row r="239" spans="1:31">
      <c r="A239">
        <f>'Input Data'!A238</f>
        <v>0</v>
      </c>
      <c r="B239" s="40">
        <f>'Input Data'!B238</f>
        <v>0</v>
      </c>
      <c r="C239">
        <f>'Input Data'!C238</f>
        <v>0</v>
      </c>
      <c r="D239">
        <f>'Input Data'!D238</f>
        <v>0</v>
      </c>
      <c r="E239">
        <f>'Input Data'!E238</f>
        <v>0</v>
      </c>
      <c r="F239">
        <f>'Input Data'!F238</f>
        <v>0</v>
      </c>
      <c r="G239">
        <f>'Input Data'!G238</f>
        <v>0</v>
      </c>
      <c r="H239">
        <f>'Input Data'!H238</f>
        <v>0</v>
      </c>
      <c r="I239">
        <f>'Input Data'!I238</f>
        <v>0</v>
      </c>
      <c r="J239">
        <f>'Input Data'!J238</f>
        <v>0</v>
      </c>
      <c r="K239">
        <f>'Input Data'!K238</f>
        <v>0</v>
      </c>
      <c r="L239">
        <f t="shared" si="92"/>
        <v>100</v>
      </c>
      <c r="M239">
        <f t="shared" si="93"/>
        <v>0</v>
      </c>
      <c r="N239">
        <f t="shared" si="94"/>
        <v>0</v>
      </c>
      <c r="O239" s="1">
        <f>'Input Data2'!C234/1000</f>
        <v>0.0778</v>
      </c>
      <c r="P239" s="1">
        <f>'Input Data2'!D234</f>
        <v>0.63</v>
      </c>
      <c r="Q239">
        <f>'Input Data2'!E234</f>
        <v>3.941</v>
      </c>
      <c r="R239">
        <f>'Input Data2'!F234</f>
        <v>1.106</v>
      </c>
      <c r="S239">
        <f t="shared" si="95"/>
        <v>0</v>
      </c>
      <c r="T239" s="41">
        <f t="shared" si="96"/>
        <v>0</v>
      </c>
      <c r="U239">
        <f t="shared" si="97"/>
        <v>0</v>
      </c>
      <c r="V239">
        <f t="shared" si="98"/>
        <v>0</v>
      </c>
      <c r="W239">
        <f t="shared" si="99"/>
        <v>0</v>
      </c>
      <c r="X239">
        <f t="shared" si="100"/>
        <v>0</v>
      </c>
      <c r="Y239">
        <f t="shared" si="101"/>
        <v>0</v>
      </c>
      <c r="Z239">
        <f t="shared" si="102"/>
        <v>0</v>
      </c>
      <c r="AA239">
        <f t="shared" si="103"/>
        <v>0</v>
      </c>
      <c r="AB239" t="e">
        <f t="shared" si="104"/>
        <v>#DIV/0!</v>
      </c>
      <c r="AC239">
        <f t="shared" si="105"/>
        <v>0</v>
      </c>
      <c r="AD239">
        <f t="shared" si="106"/>
        <v>0</v>
      </c>
      <c r="AE239">
        <f t="shared" si="107"/>
        <v>0</v>
      </c>
    </row>
    <row r="240" spans="1:31">
      <c r="A240">
        <f>'Input Data'!A239</f>
        <v>0</v>
      </c>
      <c r="B240" s="40">
        <f>'Input Data'!B239</f>
        <v>0</v>
      </c>
      <c r="C240">
        <f>'Input Data'!C239</f>
        <v>0</v>
      </c>
      <c r="D240">
        <f>'Input Data'!D239</f>
        <v>0</v>
      </c>
      <c r="E240">
        <f>'Input Data'!E239</f>
        <v>0</v>
      </c>
      <c r="F240">
        <f>'Input Data'!F239</f>
        <v>0</v>
      </c>
      <c r="G240">
        <f>'Input Data'!G239</f>
        <v>0</v>
      </c>
      <c r="H240">
        <f>'Input Data'!H239</f>
        <v>0</v>
      </c>
      <c r="I240">
        <f>'Input Data'!I239</f>
        <v>0</v>
      </c>
      <c r="J240">
        <f>'Input Data'!J239</f>
        <v>0</v>
      </c>
      <c r="K240">
        <f>'Input Data'!K239</f>
        <v>0</v>
      </c>
      <c r="L240">
        <f t="shared" si="92"/>
        <v>100</v>
      </c>
      <c r="M240">
        <f t="shared" si="93"/>
        <v>0</v>
      </c>
      <c r="N240">
        <f t="shared" si="94"/>
        <v>0</v>
      </c>
      <c r="O240" s="1">
        <f>'Input Data2'!C235/1000</f>
        <v>0.0778</v>
      </c>
      <c r="P240" s="1">
        <f>'Input Data2'!D235</f>
        <v>0.63</v>
      </c>
      <c r="Q240">
        <f>'Input Data2'!E235</f>
        <v>3.941</v>
      </c>
      <c r="R240">
        <f>'Input Data2'!F235</f>
        <v>1.106</v>
      </c>
      <c r="S240">
        <f t="shared" si="95"/>
        <v>0</v>
      </c>
      <c r="T240" s="41">
        <f t="shared" si="96"/>
        <v>0</v>
      </c>
      <c r="U240">
        <f t="shared" si="97"/>
        <v>0</v>
      </c>
      <c r="V240">
        <f t="shared" si="98"/>
        <v>0</v>
      </c>
      <c r="W240">
        <f t="shared" si="99"/>
        <v>0</v>
      </c>
      <c r="X240">
        <f t="shared" si="100"/>
        <v>0</v>
      </c>
      <c r="Y240">
        <f t="shared" si="101"/>
        <v>0</v>
      </c>
      <c r="Z240">
        <f t="shared" si="102"/>
        <v>0</v>
      </c>
      <c r="AA240">
        <f t="shared" si="103"/>
        <v>0</v>
      </c>
      <c r="AB240" t="e">
        <f t="shared" si="104"/>
        <v>#DIV/0!</v>
      </c>
      <c r="AC240">
        <f t="shared" si="105"/>
        <v>0</v>
      </c>
      <c r="AD240">
        <f t="shared" si="106"/>
        <v>0</v>
      </c>
      <c r="AE240">
        <f t="shared" si="107"/>
        <v>0</v>
      </c>
    </row>
    <row r="241" spans="1:31">
      <c r="A241">
        <f>'Input Data'!A240</f>
        <v>0</v>
      </c>
      <c r="B241" s="40">
        <f>'Input Data'!B240</f>
        <v>0</v>
      </c>
      <c r="C241">
        <f>'Input Data'!C240</f>
        <v>0</v>
      </c>
      <c r="D241">
        <f>'Input Data'!D240</f>
        <v>0</v>
      </c>
      <c r="E241">
        <f>'Input Data'!E240</f>
        <v>0</v>
      </c>
      <c r="F241">
        <f>'Input Data'!F240</f>
        <v>0</v>
      </c>
      <c r="G241">
        <f>'Input Data'!G240</f>
        <v>0</v>
      </c>
      <c r="H241">
        <f>'Input Data'!H240</f>
        <v>0</v>
      </c>
      <c r="I241">
        <f>'Input Data'!I240</f>
        <v>0</v>
      </c>
      <c r="J241">
        <f>'Input Data'!J240</f>
        <v>0</v>
      </c>
      <c r="K241">
        <f>'Input Data'!K240</f>
        <v>0</v>
      </c>
      <c r="L241">
        <f t="shared" si="92"/>
        <v>100</v>
      </c>
      <c r="M241">
        <f t="shared" si="93"/>
        <v>0</v>
      </c>
      <c r="N241">
        <f t="shared" si="94"/>
        <v>0</v>
      </c>
      <c r="O241" s="1">
        <f>'Input Data2'!C236/1000</f>
        <v>0.0778</v>
      </c>
      <c r="P241" s="1">
        <f>'Input Data2'!D236</f>
        <v>0.63</v>
      </c>
      <c r="Q241">
        <f>'Input Data2'!E236</f>
        <v>3.941</v>
      </c>
      <c r="R241">
        <f>'Input Data2'!F236</f>
        <v>1.106</v>
      </c>
      <c r="S241">
        <f t="shared" si="95"/>
        <v>0</v>
      </c>
      <c r="T241" s="41">
        <f t="shared" si="96"/>
        <v>0</v>
      </c>
      <c r="U241">
        <f t="shared" si="97"/>
        <v>0</v>
      </c>
      <c r="V241">
        <f t="shared" si="98"/>
        <v>0</v>
      </c>
      <c r="W241">
        <f t="shared" si="99"/>
        <v>0</v>
      </c>
      <c r="X241">
        <f t="shared" si="100"/>
        <v>0</v>
      </c>
      <c r="Y241">
        <f t="shared" si="101"/>
        <v>0</v>
      </c>
      <c r="Z241">
        <f t="shared" si="102"/>
        <v>0</v>
      </c>
      <c r="AA241">
        <f t="shared" si="103"/>
        <v>0</v>
      </c>
      <c r="AB241" t="e">
        <f t="shared" si="104"/>
        <v>#DIV/0!</v>
      </c>
      <c r="AC241">
        <f t="shared" si="105"/>
        <v>0</v>
      </c>
      <c r="AD241">
        <f t="shared" si="106"/>
        <v>0</v>
      </c>
      <c r="AE241">
        <f t="shared" si="107"/>
        <v>0</v>
      </c>
    </row>
    <row r="242" spans="1:31">
      <c r="A242">
        <f>'Input Data'!A241</f>
        <v>0</v>
      </c>
      <c r="B242" s="40">
        <f>'Input Data'!B241</f>
        <v>0</v>
      </c>
      <c r="C242">
        <f>'Input Data'!C241</f>
        <v>0</v>
      </c>
      <c r="D242">
        <f>'Input Data'!D241</f>
        <v>0</v>
      </c>
      <c r="E242">
        <f>'Input Data'!E241</f>
        <v>0</v>
      </c>
      <c r="F242">
        <f>'Input Data'!F241</f>
        <v>0</v>
      </c>
      <c r="G242">
        <f>'Input Data'!G241</f>
        <v>0</v>
      </c>
      <c r="H242">
        <f>'Input Data'!H241</f>
        <v>0</v>
      </c>
      <c r="I242">
        <f>'Input Data'!I241</f>
        <v>0</v>
      </c>
      <c r="J242">
        <f>'Input Data'!J241</f>
        <v>0</v>
      </c>
      <c r="K242">
        <f>'Input Data'!K241</f>
        <v>0</v>
      </c>
      <c r="L242">
        <f t="shared" si="92"/>
        <v>100</v>
      </c>
      <c r="M242">
        <f t="shared" si="93"/>
        <v>0</v>
      </c>
      <c r="N242">
        <f t="shared" si="94"/>
        <v>0</v>
      </c>
      <c r="O242" s="1">
        <f>'Input Data2'!C237/1000</f>
        <v>0.0778</v>
      </c>
      <c r="P242" s="1">
        <f>'Input Data2'!D237</f>
        <v>0.63</v>
      </c>
      <c r="Q242">
        <f>'Input Data2'!E237</f>
        <v>3.941</v>
      </c>
      <c r="R242">
        <f>'Input Data2'!F237</f>
        <v>1.106</v>
      </c>
      <c r="S242">
        <f t="shared" si="95"/>
        <v>0</v>
      </c>
      <c r="T242" s="41">
        <f t="shared" si="96"/>
        <v>0</v>
      </c>
      <c r="U242">
        <f t="shared" si="97"/>
        <v>0</v>
      </c>
      <c r="V242">
        <f t="shared" si="98"/>
        <v>0</v>
      </c>
      <c r="W242">
        <f t="shared" si="99"/>
        <v>0</v>
      </c>
      <c r="X242">
        <f t="shared" si="100"/>
        <v>0</v>
      </c>
      <c r="Y242">
        <f t="shared" si="101"/>
        <v>0</v>
      </c>
      <c r="Z242">
        <f t="shared" si="102"/>
        <v>0</v>
      </c>
      <c r="AA242">
        <f t="shared" si="103"/>
        <v>0</v>
      </c>
      <c r="AB242" t="e">
        <f t="shared" si="104"/>
        <v>#DIV/0!</v>
      </c>
      <c r="AC242">
        <f t="shared" si="105"/>
        <v>0</v>
      </c>
      <c r="AD242">
        <f t="shared" si="106"/>
        <v>0</v>
      </c>
      <c r="AE242">
        <f t="shared" si="107"/>
        <v>0</v>
      </c>
    </row>
    <row r="243" spans="1:31">
      <c r="A243">
        <f>'Input Data'!A242</f>
        <v>0</v>
      </c>
      <c r="B243" s="40">
        <f>'Input Data'!B242</f>
        <v>0</v>
      </c>
      <c r="C243">
        <f>'Input Data'!C242</f>
        <v>0</v>
      </c>
      <c r="D243">
        <f>'Input Data'!D242</f>
        <v>0</v>
      </c>
      <c r="E243">
        <f>'Input Data'!E242</f>
        <v>0</v>
      </c>
      <c r="F243">
        <f>'Input Data'!F242</f>
        <v>0</v>
      </c>
      <c r="G243">
        <f>'Input Data'!G242</f>
        <v>0</v>
      </c>
      <c r="H243">
        <f>'Input Data'!H242</f>
        <v>0</v>
      </c>
      <c r="I243">
        <f>'Input Data'!I242</f>
        <v>0</v>
      </c>
      <c r="J243">
        <f>'Input Data'!J242</f>
        <v>0</v>
      </c>
      <c r="K243">
        <f>'Input Data'!K242</f>
        <v>0</v>
      </c>
      <c r="L243">
        <f t="shared" si="92"/>
        <v>100</v>
      </c>
      <c r="M243">
        <f t="shared" si="93"/>
        <v>0</v>
      </c>
      <c r="N243">
        <f t="shared" si="94"/>
        <v>0</v>
      </c>
      <c r="O243" s="1">
        <f>'Input Data2'!C238/1000</f>
        <v>0.0778</v>
      </c>
      <c r="P243" s="1">
        <f>'Input Data2'!D238</f>
        <v>0.63</v>
      </c>
      <c r="Q243">
        <f>'Input Data2'!E238</f>
        <v>3.941</v>
      </c>
      <c r="R243">
        <f>'Input Data2'!F238</f>
        <v>1.106</v>
      </c>
      <c r="S243">
        <f t="shared" si="95"/>
        <v>0</v>
      </c>
      <c r="T243" s="41">
        <f t="shared" si="96"/>
        <v>0</v>
      </c>
      <c r="U243">
        <f t="shared" si="97"/>
        <v>0</v>
      </c>
      <c r="V243">
        <f t="shared" si="98"/>
        <v>0</v>
      </c>
      <c r="W243">
        <f t="shared" si="99"/>
        <v>0</v>
      </c>
      <c r="X243">
        <f t="shared" si="100"/>
        <v>0</v>
      </c>
      <c r="Y243">
        <f t="shared" si="101"/>
        <v>0</v>
      </c>
      <c r="Z243">
        <f t="shared" si="102"/>
        <v>0</v>
      </c>
      <c r="AA243">
        <f t="shared" si="103"/>
        <v>0</v>
      </c>
      <c r="AB243" t="e">
        <f t="shared" si="104"/>
        <v>#DIV/0!</v>
      </c>
      <c r="AC243">
        <f t="shared" si="105"/>
        <v>0</v>
      </c>
      <c r="AD243">
        <f t="shared" si="106"/>
        <v>0</v>
      </c>
      <c r="AE243">
        <f t="shared" si="107"/>
        <v>0</v>
      </c>
    </row>
    <row r="244" spans="1:31">
      <c r="A244">
        <f>'Input Data'!A243</f>
        <v>0</v>
      </c>
      <c r="B244" s="40">
        <f>'Input Data'!B243</f>
        <v>0</v>
      </c>
      <c r="C244">
        <f>'Input Data'!C243</f>
        <v>0</v>
      </c>
      <c r="D244">
        <f>'Input Data'!D243</f>
        <v>0</v>
      </c>
      <c r="E244">
        <f>'Input Data'!E243</f>
        <v>0</v>
      </c>
      <c r="F244">
        <f>'Input Data'!F243</f>
        <v>0</v>
      </c>
      <c r="G244">
        <f>'Input Data'!G243</f>
        <v>0</v>
      </c>
      <c r="H244">
        <f>'Input Data'!H243</f>
        <v>0</v>
      </c>
      <c r="I244">
        <f>'Input Data'!I243</f>
        <v>0</v>
      </c>
      <c r="J244">
        <f>'Input Data'!J243</f>
        <v>0</v>
      </c>
      <c r="K244">
        <f>'Input Data'!K243</f>
        <v>0</v>
      </c>
      <c r="L244">
        <f t="shared" si="92"/>
        <v>100</v>
      </c>
      <c r="M244">
        <f t="shared" si="93"/>
        <v>0</v>
      </c>
      <c r="N244">
        <f t="shared" si="94"/>
        <v>0</v>
      </c>
      <c r="O244" s="1">
        <f>'Input Data2'!C239/1000</f>
        <v>0.0778</v>
      </c>
      <c r="P244" s="1">
        <f>'Input Data2'!D239</f>
        <v>0.63</v>
      </c>
      <c r="Q244">
        <f>'Input Data2'!E239</f>
        <v>3.941</v>
      </c>
      <c r="R244">
        <f>'Input Data2'!F239</f>
        <v>1.106</v>
      </c>
      <c r="S244">
        <f t="shared" si="95"/>
        <v>0</v>
      </c>
      <c r="T244" s="41">
        <f t="shared" si="96"/>
        <v>0</v>
      </c>
      <c r="U244">
        <f t="shared" si="97"/>
        <v>0</v>
      </c>
      <c r="V244">
        <f t="shared" si="98"/>
        <v>0</v>
      </c>
      <c r="W244">
        <f t="shared" si="99"/>
        <v>0</v>
      </c>
      <c r="X244">
        <f t="shared" si="100"/>
        <v>0</v>
      </c>
      <c r="Y244">
        <f t="shared" si="101"/>
        <v>0</v>
      </c>
      <c r="Z244">
        <f t="shared" si="102"/>
        <v>0</v>
      </c>
      <c r="AA244">
        <f t="shared" si="103"/>
        <v>0</v>
      </c>
      <c r="AB244" t="e">
        <f t="shared" si="104"/>
        <v>#DIV/0!</v>
      </c>
      <c r="AC244">
        <f t="shared" si="105"/>
        <v>0</v>
      </c>
      <c r="AD244">
        <f t="shared" si="106"/>
        <v>0</v>
      </c>
      <c r="AE244">
        <f t="shared" si="107"/>
        <v>0</v>
      </c>
    </row>
    <row r="245" spans="1:31">
      <c r="A245">
        <f>'Input Data'!A244</f>
        <v>0</v>
      </c>
      <c r="B245" s="40">
        <f>'Input Data'!B244</f>
        <v>0</v>
      </c>
      <c r="C245">
        <f>'Input Data'!C244</f>
        <v>0</v>
      </c>
      <c r="D245">
        <f>'Input Data'!D244</f>
        <v>0</v>
      </c>
      <c r="E245">
        <f>'Input Data'!E244</f>
        <v>0</v>
      </c>
      <c r="F245">
        <f>'Input Data'!F244</f>
        <v>0</v>
      </c>
      <c r="G245">
        <f>'Input Data'!G244</f>
        <v>0</v>
      </c>
      <c r="H245">
        <f>'Input Data'!H244</f>
        <v>0</v>
      </c>
      <c r="I245">
        <f>'Input Data'!I244</f>
        <v>0</v>
      </c>
      <c r="J245">
        <f>'Input Data'!J244</f>
        <v>0</v>
      </c>
      <c r="K245">
        <f>'Input Data'!K244</f>
        <v>0</v>
      </c>
      <c r="L245">
        <f t="shared" si="92"/>
        <v>100</v>
      </c>
      <c r="M245">
        <f t="shared" si="93"/>
        <v>0</v>
      </c>
      <c r="N245">
        <f t="shared" si="94"/>
        <v>0</v>
      </c>
      <c r="O245" s="1">
        <f>'Input Data2'!C240/1000</f>
        <v>0.0778</v>
      </c>
      <c r="P245" s="1">
        <f>'Input Data2'!D240</f>
        <v>0.63</v>
      </c>
      <c r="Q245">
        <f>'Input Data2'!E240</f>
        <v>3.941</v>
      </c>
      <c r="R245">
        <f>'Input Data2'!F240</f>
        <v>1.106</v>
      </c>
      <c r="S245">
        <f t="shared" si="95"/>
        <v>0</v>
      </c>
      <c r="T245" s="41">
        <f t="shared" si="96"/>
        <v>0</v>
      </c>
      <c r="U245">
        <f t="shared" si="97"/>
        <v>0</v>
      </c>
      <c r="V245">
        <f t="shared" si="98"/>
        <v>0</v>
      </c>
      <c r="W245">
        <f t="shared" si="99"/>
        <v>0</v>
      </c>
      <c r="X245">
        <f t="shared" si="100"/>
        <v>0</v>
      </c>
      <c r="Y245">
        <f t="shared" si="101"/>
        <v>0</v>
      </c>
      <c r="Z245">
        <f t="shared" si="102"/>
        <v>0</v>
      </c>
      <c r="AA245">
        <f t="shared" si="103"/>
        <v>0</v>
      </c>
      <c r="AB245" t="e">
        <f t="shared" si="104"/>
        <v>#DIV/0!</v>
      </c>
      <c r="AC245">
        <f t="shared" si="105"/>
        <v>0</v>
      </c>
      <c r="AD245">
        <f t="shared" si="106"/>
        <v>0</v>
      </c>
      <c r="AE245">
        <f t="shared" si="107"/>
        <v>0</v>
      </c>
    </row>
    <row r="246" spans="1:31">
      <c r="A246">
        <f>'Input Data'!A245</f>
        <v>0</v>
      </c>
      <c r="B246" s="40">
        <f>'Input Data'!B245</f>
        <v>0</v>
      </c>
      <c r="C246">
        <f>'Input Data'!C245</f>
        <v>0</v>
      </c>
      <c r="D246">
        <f>'Input Data'!D245</f>
        <v>0</v>
      </c>
      <c r="E246">
        <f>'Input Data'!E245</f>
        <v>0</v>
      </c>
      <c r="F246">
        <f>'Input Data'!F245</f>
        <v>0</v>
      </c>
      <c r="G246">
        <f>'Input Data'!G245</f>
        <v>0</v>
      </c>
      <c r="H246">
        <f>'Input Data'!H245</f>
        <v>0</v>
      </c>
      <c r="I246">
        <f>'Input Data'!I245</f>
        <v>0</v>
      </c>
      <c r="J246">
        <f>'Input Data'!J245</f>
        <v>0</v>
      </c>
      <c r="K246">
        <f>'Input Data'!K245</f>
        <v>0</v>
      </c>
      <c r="L246">
        <f t="shared" si="92"/>
        <v>100</v>
      </c>
      <c r="M246">
        <f t="shared" si="93"/>
        <v>0</v>
      </c>
      <c r="N246">
        <f t="shared" si="94"/>
        <v>0</v>
      </c>
      <c r="O246" s="1">
        <f>'Input Data2'!C241/1000</f>
        <v>0.0778</v>
      </c>
      <c r="P246" s="1">
        <f>'Input Data2'!D241</f>
        <v>0.63</v>
      </c>
      <c r="Q246">
        <f>'Input Data2'!E241</f>
        <v>3.941</v>
      </c>
      <c r="R246">
        <f>'Input Data2'!F241</f>
        <v>1.106</v>
      </c>
      <c r="S246">
        <f t="shared" si="95"/>
        <v>0</v>
      </c>
      <c r="T246" s="41">
        <f t="shared" si="96"/>
        <v>0</v>
      </c>
      <c r="U246">
        <f t="shared" si="97"/>
        <v>0</v>
      </c>
      <c r="V246">
        <f t="shared" si="98"/>
        <v>0</v>
      </c>
      <c r="W246">
        <f t="shared" si="99"/>
        <v>0</v>
      </c>
      <c r="X246">
        <f t="shared" si="100"/>
        <v>0</v>
      </c>
      <c r="Y246">
        <f t="shared" si="101"/>
        <v>0</v>
      </c>
      <c r="Z246">
        <f t="shared" si="102"/>
        <v>0</v>
      </c>
      <c r="AA246">
        <f t="shared" si="103"/>
        <v>0</v>
      </c>
      <c r="AB246" t="e">
        <f t="shared" si="104"/>
        <v>#DIV/0!</v>
      </c>
      <c r="AC246">
        <f t="shared" si="105"/>
        <v>0</v>
      </c>
      <c r="AD246">
        <f t="shared" si="106"/>
        <v>0</v>
      </c>
      <c r="AE246">
        <f t="shared" si="107"/>
        <v>0</v>
      </c>
    </row>
    <row r="247" spans="1:31">
      <c r="A247">
        <f>'Input Data'!A246</f>
        <v>0</v>
      </c>
      <c r="B247" s="40">
        <f>'Input Data'!B246</f>
        <v>0</v>
      </c>
      <c r="C247">
        <f>'Input Data'!C246</f>
        <v>0</v>
      </c>
      <c r="D247">
        <f>'Input Data'!D246</f>
        <v>0</v>
      </c>
      <c r="E247">
        <f>'Input Data'!E246</f>
        <v>0</v>
      </c>
      <c r="F247">
        <f>'Input Data'!F246</f>
        <v>0</v>
      </c>
      <c r="G247">
        <f>'Input Data'!G246</f>
        <v>0</v>
      </c>
      <c r="H247">
        <f>'Input Data'!H246</f>
        <v>0</v>
      </c>
      <c r="I247">
        <f>'Input Data'!I246</f>
        <v>0</v>
      </c>
      <c r="J247">
        <f>'Input Data'!J246</f>
        <v>0</v>
      </c>
      <c r="K247">
        <f>'Input Data'!K246</f>
        <v>0</v>
      </c>
      <c r="L247">
        <f t="shared" si="92"/>
        <v>100</v>
      </c>
      <c r="M247">
        <f t="shared" si="93"/>
        <v>0</v>
      </c>
      <c r="N247">
        <f t="shared" si="94"/>
        <v>0</v>
      </c>
      <c r="O247" s="1">
        <f>'Input Data2'!C242/1000</f>
        <v>0.0778</v>
      </c>
      <c r="P247" s="1">
        <f>'Input Data2'!D242</f>
        <v>0.63</v>
      </c>
      <c r="Q247">
        <f>'Input Data2'!E242</f>
        <v>3.941</v>
      </c>
      <c r="R247">
        <f>'Input Data2'!F242</f>
        <v>1.106</v>
      </c>
      <c r="S247">
        <f t="shared" si="95"/>
        <v>0</v>
      </c>
      <c r="T247" s="41">
        <f t="shared" si="96"/>
        <v>0</v>
      </c>
      <c r="U247">
        <f t="shared" si="97"/>
        <v>0</v>
      </c>
      <c r="V247">
        <f t="shared" si="98"/>
        <v>0</v>
      </c>
      <c r="W247">
        <f t="shared" si="99"/>
        <v>0</v>
      </c>
      <c r="X247">
        <f t="shared" si="100"/>
        <v>0</v>
      </c>
      <c r="Y247">
        <f t="shared" si="101"/>
        <v>0</v>
      </c>
      <c r="Z247">
        <f t="shared" si="102"/>
        <v>0</v>
      </c>
      <c r="AA247">
        <f t="shared" si="103"/>
        <v>0</v>
      </c>
      <c r="AB247" t="e">
        <f t="shared" si="104"/>
        <v>#DIV/0!</v>
      </c>
      <c r="AC247">
        <f t="shared" si="105"/>
        <v>0</v>
      </c>
      <c r="AD247">
        <f t="shared" si="106"/>
        <v>0</v>
      </c>
      <c r="AE247">
        <f t="shared" si="107"/>
        <v>0</v>
      </c>
    </row>
    <row r="248" spans="1:31">
      <c r="A248">
        <f>'Input Data'!A247</f>
        <v>0</v>
      </c>
      <c r="B248" s="40">
        <f>'Input Data'!B247</f>
        <v>0</v>
      </c>
      <c r="C248">
        <f>'Input Data'!C247</f>
        <v>0</v>
      </c>
      <c r="D248">
        <f>'Input Data'!D247</f>
        <v>0</v>
      </c>
      <c r="E248">
        <f>'Input Data'!E247</f>
        <v>0</v>
      </c>
      <c r="F248">
        <f>'Input Data'!F247</f>
        <v>0</v>
      </c>
      <c r="G248">
        <f>'Input Data'!G247</f>
        <v>0</v>
      </c>
      <c r="H248">
        <f>'Input Data'!H247</f>
        <v>0</v>
      </c>
      <c r="I248">
        <f>'Input Data'!I247</f>
        <v>0</v>
      </c>
      <c r="J248">
        <f>'Input Data'!J247</f>
        <v>0</v>
      </c>
      <c r="K248">
        <f>'Input Data'!K247</f>
        <v>0</v>
      </c>
      <c r="L248">
        <f t="shared" si="92"/>
        <v>100</v>
      </c>
      <c r="M248">
        <f t="shared" si="93"/>
        <v>0</v>
      </c>
      <c r="N248">
        <f t="shared" si="94"/>
        <v>0</v>
      </c>
      <c r="O248" s="1">
        <f>'Input Data2'!C243/1000</f>
        <v>0.0778</v>
      </c>
      <c r="P248" s="1">
        <f>'Input Data2'!D243</f>
        <v>0.63</v>
      </c>
      <c r="Q248">
        <f>'Input Data2'!E243</f>
        <v>3.941</v>
      </c>
      <c r="R248">
        <f>'Input Data2'!F243</f>
        <v>1.106</v>
      </c>
      <c r="S248">
        <f t="shared" si="95"/>
        <v>0</v>
      </c>
      <c r="T248" s="41">
        <f t="shared" si="96"/>
        <v>0</v>
      </c>
      <c r="U248">
        <f t="shared" si="97"/>
        <v>0</v>
      </c>
      <c r="V248">
        <f t="shared" si="98"/>
        <v>0</v>
      </c>
      <c r="W248">
        <f t="shared" si="99"/>
        <v>0</v>
      </c>
      <c r="X248">
        <f t="shared" si="100"/>
        <v>0</v>
      </c>
      <c r="Y248">
        <f t="shared" si="101"/>
        <v>0</v>
      </c>
      <c r="Z248">
        <f t="shared" si="102"/>
        <v>0</v>
      </c>
      <c r="AA248">
        <f t="shared" si="103"/>
        <v>0</v>
      </c>
      <c r="AB248" t="e">
        <f t="shared" si="104"/>
        <v>#DIV/0!</v>
      </c>
      <c r="AC248">
        <f t="shared" si="105"/>
        <v>0</v>
      </c>
      <c r="AD248">
        <f t="shared" si="106"/>
        <v>0</v>
      </c>
      <c r="AE248">
        <f t="shared" si="107"/>
        <v>0</v>
      </c>
    </row>
    <row r="249" spans="1:31">
      <c r="A249">
        <f>'Input Data'!A248</f>
        <v>0</v>
      </c>
      <c r="B249" s="40">
        <f>'Input Data'!B248</f>
        <v>0</v>
      </c>
      <c r="C249">
        <f>'Input Data'!C248</f>
        <v>0</v>
      </c>
      <c r="D249">
        <f>'Input Data'!D248</f>
        <v>0</v>
      </c>
      <c r="E249">
        <f>'Input Data'!E248</f>
        <v>0</v>
      </c>
      <c r="F249">
        <f>'Input Data'!F248</f>
        <v>0</v>
      </c>
      <c r="G249">
        <f>'Input Data'!G248</f>
        <v>0</v>
      </c>
      <c r="H249">
        <f>'Input Data'!H248</f>
        <v>0</v>
      </c>
      <c r="I249">
        <f>'Input Data'!I248</f>
        <v>0</v>
      </c>
      <c r="J249">
        <f>'Input Data'!J248</f>
        <v>0</v>
      </c>
      <c r="K249">
        <f>'Input Data'!K248</f>
        <v>0</v>
      </c>
      <c r="L249">
        <f t="shared" si="92"/>
        <v>100</v>
      </c>
      <c r="M249">
        <f t="shared" si="93"/>
        <v>0</v>
      </c>
      <c r="N249">
        <f t="shared" si="94"/>
        <v>0</v>
      </c>
      <c r="O249" s="1">
        <f>'Input Data2'!C244/1000</f>
        <v>0.0778</v>
      </c>
      <c r="P249" s="1">
        <f>'Input Data2'!D244</f>
        <v>0.63</v>
      </c>
      <c r="Q249">
        <f>'Input Data2'!E244</f>
        <v>3.941</v>
      </c>
      <c r="R249">
        <f>'Input Data2'!F244</f>
        <v>1.106</v>
      </c>
      <c r="S249">
        <f t="shared" si="95"/>
        <v>0</v>
      </c>
      <c r="T249" s="41">
        <f t="shared" si="96"/>
        <v>0</v>
      </c>
      <c r="U249">
        <f t="shared" si="97"/>
        <v>0</v>
      </c>
      <c r="V249">
        <f t="shared" si="98"/>
        <v>0</v>
      </c>
      <c r="W249">
        <f t="shared" si="99"/>
        <v>0</v>
      </c>
      <c r="X249">
        <f t="shared" si="100"/>
        <v>0</v>
      </c>
      <c r="Y249">
        <f t="shared" si="101"/>
        <v>0</v>
      </c>
      <c r="Z249">
        <f t="shared" si="102"/>
        <v>0</v>
      </c>
      <c r="AA249">
        <f t="shared" si="103"/>
        <v>0</v>
      </c>
      <c r="AB249" t="e">
        <f t="shared" si="104"/>
        <v>#DIV/0!</v>
      </c>
      <c r="AC249">
        <f t="shared" si="105"/>
        <v>0</v>
      </c>
      <c r="AD249">
        <f t="shared" si="106"/>
        <v>0</v>
      </c>
      <c r="AE249">
        <f t="shared" si="107"/>
        <v>0</v>
      </c>
    </row>
    <row r="250" spans="1:31">
      <c r="A250">
        <f>'Input Data'!A249</f>
        <v>0</v>
      </c>
      <c r="B250" s="40">
        <f>'Input Data'!B249</f>
        <v>0</v>
      </c>
      <c r="C250">
        <f>'Input Data'!C249</f>
        <v>0</v>
      </c>
      <c r="D250">
        <f>'Input Data'!D249</f>
        <v>0</v>
      </c>
      <c r="E250">
        <f>'Input Data'!E249</f>
        <v>0</v>
      </c>
      <c r="F250">
        <f>'Input Data'!F249</f>
        <v>0</v>
      </c>
      <c r="G250">
        <f>'Input Data'!G249</f>
        <v>0</v>
      </c>
      <c r="H250">
        <f>'Input Data'!H249</f>
        <v>0</v>
      </c>
      <c r="I250">
        <f>'Input Data'!I249</f>
        <v>0</v>
      </c>
      <c r="J250">
        <f>'Input Data'!J249</f>
        <v>0</v>
      </c>
      <c r="K250">
        <f>'Input Data'!K249</f>
        <v>0</v>
      </c>
      <c r="L250">
        <f t="shared" si="92"/>
        <v>100</v>
      </c>
      <c r="M250">
        <f t="shared" si="93"/>
        <v>0</v>
      </c>
      <c r="N250">
        <f t="shared" si="94"/>
        <v>0</v>
      </c>
      <c r="O250" s="1">
        <f>'Input Data2'!C245/1000</f>
        <v>0.0778</v>
      </c>
      <c r="P250" s="1">
        <f>'Input Data2'!D245</f>
        <v>0.63</v>
      </c>
      <c r="Q250">
        <f>'Input Data2'!E245</f>
        <v>3.941</v>
      </c>
      <c r="R250">
        <f>'Input Data2'!F245</f>
        <v>1.106</v>
      </c>
      <c r="S250">
        <f t="shared" si="95"/>
        <v>0</v>
      </c>
      <c r="T250" s="41">
        <f t="shared" si="96"/>
        <v>0</v>
      </c>
      <c r="U250">
        <f t="shared" si="97"/>
        <v>0</v>
      </c>
      <c r="V250">
        <f t="shared" si="98"/>
        <v>0</v>
      </c>
      <c r="W250">
        <f t="shared" si="99"/>
        <v>0</v>
      </c>
      <c r="X250">
        <f t="shared" si="100"/>
        <v>0</v>
      </c>
      <c r="Y250">
        <f t="shared" si="101"/>
        <v>0</v>
      </c>
      <c r="Z250">
        <f t="shared" si="102"/>
        <v>0</v>
      </c>
      <c r="AA250">
        <f t="shared" si="103"/>
        <v>0</v>
      </c>
      <c r="AB250" t="e">
        <f t="shared" si="104"/>
        <v>#DIV/0!</v>
      </c>
      <c r="AC250">
        <f t="shared" si="105"/>
        <v>0</v>
      </c>
      <c r="AD250">
        <f t="shared" si="106"/>
        <v>0</v>
      </c>
      <c r="AE250">
        <f t="shared" si="107"/>
        <v>0</v>
      </c>
    </row>
    <row r="251" spans="1:31">
      <c r="A251">
        <f>'Input Data'!A250</f>
        <v>0</v>
      </c>
      <c r="B251" s="40">
        <f>'Input Data'!B250</f>
        <v>0</v>
      </c>
      <c r="C251">
        <f>'Input Data'!C250</f>
        <v>0</v>
      </c>
      <c r="D251">
        <f>'Input Data'!D250</f>
        <v>0</v>
      </c>
      <c r="E251">
        <f>'Input Data'!E250</f>
        <v>0</v>
      </c>
      <c r="F251">
        <f>'Input Data'!F250</f>
        <v>0</v>
      </c>
      <c r="G251">
        <f>'Input Data'!G250</f>
        <v>0</v>
      </c>
      <c r="H251">
        <f>'Input Data'!H250</f>
        <v>0</v>
      </c>
      <c r="I251">
        <f>'Input Data'!I250</f>
        <v>0</v>
      </c>
      <c r="J251">
        <f>'Input Data'!J250</f>
        <v>0</v>
      </c>
      <c r="K251">
        <f>'Input Data'!K250</f>
        <v>0</v>
      </c>
      <c r="L251">
        <f t="shared" si="92"/>
        <v>100</v>
      </c>
      <c r="M251">
        <f t="shared" si="93"/>
        <v>0</v>
      </c>
      <c r="N251">
        <f t="shared" si="94"/>
        <v>0</v>
      </c>
      <c r="O251" s="1">
        <f>'Input Data2'!C246/1000</f>
        <v>0.0778</v>
      </c>
      <c r="P251" s="1">
        <f>'Input Data2'!D246</f>
        <v>0.63</v>
      </c>
      <c r="Q251">
        <f>'Input Data2'!E246</f>
        <v>3.941</v>
      </c>
      <c r="R251">
        <f>'Input Data2'!F246</f>
        <v>1.106</v>
      </c>
      <c r="S251">
        <f t="shared" si="95"/>
        <v>0</v>
      </c>
      <c r="T251" s="41">
        <f t="shared" si="96"/>
        <v>0</v>
      </c>
      <c r="U251">
        <f t="shared" si="97"/>
        <v>0</v>
      </c>
      <c r="V251">
        <f t="shared" si="98"/>
        <v>0</v>
      </c>
      <c r="W251">
        <f t="shared" si="99"/>
        <v>0</v>
      </c>
      <c r="X251">
        <f t="shared" si="100"/>
        <v>0</v>
      </c>
      <c r="Y251">
        <f t="shared" si="101"/>
        <v>0</v>
      </c>
      <c r="Z251">
        <f t="shared" si="102"/>
        <v>0</v>
      </c>
      <c r="AA251">
        <f t="shared" si="103"/>
        <v>0</v>
      </c>
      <c r="AB251" t="e">
        <f t="shared" si="104"/>
        <v>#DIV/0!</v>
      </c>
      <c r="AC251">
        <f t="shared" si="105"/>
        <v>0</v>
      </c>
      <c r="AD251">
        <f t="shared" si="106"/>
        <v>0</v>
      </c>
      <c r="AE251">
        <f t="shared" si="107"/>
        <v>0</v>
      </c>
    </row>
    <row r="252" spans="1:31">
      <c r="A252">
        <f>'Input Data'!A251</f>
        <v>0</v>
      </c>
      <c r="B252" s="40">
        <f>'Input Data'!B251</f>
        <v>0</v>
      </c>
      <c r="C252">
        <f>'Input Data'!C251</f>
        <v>0</v>
      </c>
      <c r="D252">
        <f>'Input Data'!D251</f>
        <v>0</v>
      </c>
      <c r="E252">
        <f>'Input Data'!E251</f>
        <v>0</v>
      </c>
      <c r="F252">
        <f>'Input Data'!F251</f>
        <v>0</v>
      </c>
      <c r="G252">
        <f>'Input Data'!G251</f>
        <v>0</v>
      </c>
      <c r="H252">
        <f>'Input Data'!H251</f>
        <v>0</v>
      </c>
      <c r="I252">
        <f>'Input Data'!I251</f>
        <v>0</v>
      </c>
      <c r="J252">
        <f>'Input Data'!J251</f>
        <v>0</v>
      </c>
      <c r="K252">
        <f>'Input Data'!K251</f>
        <v>0</v>
      </c>
      <c r="L252">
        <f t="shared" si="92"/>
        <v>100</v>
      </c>
      <c r="M252">
        <f t="shared" si="93"/>
        <v>0</v>
      </c>
      <c r="N252">
        <f t="shared" si="94"/>
        <v>0</v>
      </c>
      <c r="O252" s="1">
        <f>'Input Data2'!C247/1000</f>
        <v>0.0778</v>
      </c>
      <c r="P252" s="1">
        <f>'Input Data2'!D247</f>
        <v>0.63</v>
      </c>
      <c r="Q252">
        <f>'Input Data2'!E247</f>
        <v>3.941</v>
      </c>
      <c r="R252">
        <f>'Input Data2'!F247</f>
        <v>1.106</v>
      </c>
      <c r="S252">
        <f t="shared" si="95"/>
        <v>0</v>
      </c>
      <c r="T252" s="41">
        <f t="shared" si="96"/>
        <v>0</v>
      </c>
      <c r="U252">
        <f t="shared" si="97"/>
        <v>0</v>
      </c>
      <c r="V252">
        <f t="shared" si="98"/>
        <v>0</v>
      </c>
      <c r="W252">
        <f t="shared" si="99"/>
        <v>0</v>
      </c>
      <c r="X252">
        <f t="shared" si="100"/>
        <v>0</v>
      </c>
      <c r="Y252">
        <f t="shared" si="101"/>
        <v>0</v>
      </c>
      <c r="Z252">
        <f t="shared" si="102"/>
        <v>0</v>
      </c>
      <c r="AA252">
        <f t="shared" si="103"/>
        <v>0</v>
      </c>
      <c r="AB252" t="e">
        <f t="shared" si="104"/>
        <v>#DIV/0!</v>
      </c>
      <c r="AC252">
        <f t="shared" si="105"/>
        <v>0</v>
      </c>
      <c r="AD252">
        <f t="shared" si="106"/>
        <v>0</v>
      </c>
      <c r="AE252">
        <f t="shared" si="107"/>
        <v>0</v>
      </c>
    </row>
    <row r="253" spans="1:31">
      <c r="A253">
        <f>'Input Data'!A252</f>
        <v>0</v>
      </c>
      <c r="B253" s="40">
        <f>'Input Data'!B252</f>
        <v>0</v>
      </c>
      <c r="C253">
        <f>'Input Data'!C252</f>
        <v>0</v>
      </c>
      <c r="D253">
        <f>'Input Data'!D252</f>
        <v>0</v>
      </c>
      <c r="E253">
        <f>'Input Data'!E252</f>
        <v>0</v>
      </c>
      <c r="F253">
        <f>'Input Data'!F252</f>
        <v>0</v>
      </c>
      <c r="G253">
        <f>'Input Data'!G252</f>
        <v>0</v>
      </c>
      <c r="H253">
        <f>'Input Data'!H252</f>
        <v>0</v>
      </c>
      <c r="I253">
        <f>'Input Data'!I252</f>
        <v>0</v>
      </c>
      <c r="J253">
        <f>'Input Data'!J252</f>
        <v>0</v>
      </c>
      <c r="K253">
        <f>'Input Data'!K252</f>
        <v>0</v>
      </c>
      <c r="L253">
        <f t="shared" si="92"/>
        <v>100</v>
      </c>
      <c r="M253">
        <f t="shared" si="93"/>
        <v>0</v>
      </c>
      <c r="N253">
        <f t="shared" si="94"/>
        <v>0</v>
      </c>
      <c r="O253" s="1">
        <f>'Input Data2'!C248/1000</f>
        <v>0.0778</v>
      </c>
      <c r="P253" s="1">
        <f>'Input Data2'!D248</f>
        <v>0.63</v>
      </c>
      <c r="Q253">
        <f>'Input Data2'!E248</f>
        <v>3.941</v>
      </c>
      <c r="R253">
        <f>'Input Data2'!F248</f>
        <v>1.106</v>
      </c>
      <c r="S253">
        <f t="shared" si="95"/>
        <v>0</v>
      </c>
      <c r="T253" s="41">
        <f t="shared" si="96"/>
        <v>0</v>
      </c>
      <c r="U253">
        <f t="shared" si="97"/>
        <v>0</v>
      </c>
      <c r="V253">
        <f t="shared" si="98"/>
        <v>0</v>
      </c>
      <c r="W253">
        <f t="shared" si="99"/>
        <v>0</v>
      </c>
      <c r="X253">
        <f t="shared" si="100"/>
        <v>0</v>
      </c>
      <c r="Y253">
        <f t="shared" si="101"/>
        <v>0</v>
      </c>
      <c r="Z253">
        <f t="shared" si="102"/>
        <v>0</v>
      </c>
      <c r="AA253">
        <f t="shared" si="103"/>
        <v>0</v>
      </c>
      <c r="AB253" t="e">
        <f t="shared" si="104"/>
        <v>#DIV/0!</v>
      </c>
      <c r="AC253">
        <f t="shared" si="105"/>
        <v>0</v>
      </c>
      <c r="AD253">
        <f t="shared" si="106"/>
        <v>0</v>
      </c>
      <c r="AE253">
        <f t="shared" si="107"/>
        <v>0</v>
      </c>
    </row>
    <row r="254" spans="1:31">
      <c r="A254">
        <f>'Input Data'!A253</f>
        <v>0</v>
      </c>
      <c r="B254" s="40">
        <f>'Input Data'!B253</f>
        <v>0</v>
      </c>
      <c r="C254">
        <f>'Input Data'!C253</f>
        <v>0</v>
      </c>
      <c r="D254">
        <f>'Input Data'!D253</f>
        <v>0</v>
      </c>
      <c r="E254">
        <f>'Input Data'!E253</f>
        <v>0</v>
      </c>
      <c r="F254">
        <f>'Input Data'!F253</f>
        <v>0</v>
      </c>
      <c r="G254">
        <f>'Input Data'!G253</f>
        <v>0</v>
      </c>
      <c r="H254">
        <f>'Input Data'!H253</f>
        <v>0</v>
      </c>
      <c r="I254">
        <f>'Input Data'!I253</f>
        <v>0</v>
      </c>
      <c r="J254">
        <f>'Input Data'!J253</f>
        <v>0</v>
      </c>
      <c r="K254">
        <f>'Input Data'!K253</f>
        <v>0</v>
      </c>
      <c r="L254">
        <f t="shared" si="92"/>
        <v>100</v>
      </c>
      <c r="M254">
        <f t="shared" si="93"/>
        <v>0</v>
      </c>
      <c r="N254">
        <f t="shared" si="94"/>
        <v>0</v>
      </c>
      <c r="O254" s="1">
        <f>'Input Data2'!C249/1000</f>
        <v>0.0778</v>
      </c>
      <c r="P254" s="1">
        <f>'Input Data2'!D249</f>
        <v>0.63</v>
      </c>
      <c r="Q254">
        <f>'Input Data2'!E249</f>
        <v>3.941</v>
      </c>
      <c r="R254">
        <f>'Input Data2'!F249</f>
        <v>1.106</v>
      </c>
      <c r="S254">
        <f t="shared" si="95"/>
        <v>0</v>
      </c>
      <c r="T254" s="41">
        <f t="shared" si="96"/>
        <v>0</v>
      </c>
      <c r="U254">
        <f t="shared" si="97"/>
        <v>0</v>
      </c>
      <c r="V254">
        <f t="shared" si="98"/>
        <v>0</v>
      </c>
      <c r="W254">
        <f t="shared" si="99"/>
        <v>0</v>
      </c>
      <c r="X254">
        <f t="shared" si="100"/>
        <v>0</v>
      </c>
      <c r="Y254">
        <f t="shared" si="101"/>
        <v>0</v>
      </c>
      <c r="Z254">
        <f t="shared" si="102"/>
        <v>0</v>
      </c>
      <c r="AA254">
        <f t="shared" si="103"/>
        <v>0</v>
      </c>
      <c r="AB254" t="e">
        <f t="shared" si="104"/>
        <v>#DIV/0!</v>
      </c>
      <c r="AC254">
        <f t="shared" si="105"/>
        <v>0</v>
      </c>
      <c r="AD254">
        <f t="shared" si="106"/>
        <v>0</v>
      </c>
      <c r="AE254">
        <f t="shared" si="107"/>
        <v>0</v>
      </c>
    </row>
    <row r="255" spans="1:31">
      <c r="A255">
        <f>'Input Data'!A254</f>
        <v>0</v>
      </c>
      <c r="B255" s="40">
        <f>'Input Data'!B254</f>
        <v>0</v>
      </c>
      <c r="C255">
        <f>'Input Data'!C254</f>
        <v>0</v>
      </c>
      <c r="D255">
        <f>'Input Data'!D254</f>
        <v>0</v>
      </c>
      <c r="E255">
        <f>'Input Data'!E254</f>
        <v>0</v>
      </c>
      <c r="F255">
        <f>'Input Data'!F254</f>
        <v>0</v>
      </c>
      <c r="G255">
        <f>'Input Data'!G254</f>
        <v>0</v>
      </c>
      <c r="H255">
        <f>'Input Data'!H254</f>
        <v>0</v>
      </c>
      <c r="I255">
        <f>'Input Data'!I254</f>
        <v>0</v>
      </c>
      <c r="J255">
        <f>'Input Data'!J254</f>
        <v>0</v>
      </c>
      <c r="K255">
        <f>'Input Data'!K254</f>
        <v>0</v>
      </c>
      <c r="L255">
        <f t="shared" si="92"/>
        <v>100</v>
      </c>
      <c r="M255">
        <f t="shared" si="93"/>
        <v>0</v>
      </c>
      <c r="N255">
        <f t="shared" si="94"/>
        <v>0</v>
      </c>
      <c r="O255" s="1">
        <f>'Input Data2'!C250/1000</f>
        <v>0.0778</v>
      </c>
      <c r="P255" s="1">
        <f>'Input Data2'!D250</f>
        <v>0.63</v>
      </c>
      <c r="Q255">
        <f>'Input Data2'!E250</f>
        <v>3.941</v>
      </c>
      <c r="R255">
        <f>'Input Data2'!F250</f>
        <v>1.106</v>
      </c>
      <c r="S255">
        <f t="shared" si="95"/>
        <v>0</v>
      </c>
      <c r="T255" s="41">
        <f t="shared" si="96"/>
        <v>0</v>
      </c>
      <c r="U255">
        <f t="shared" si="97"/>
        <v>0</v>
      </c>
      <c r="V255">
        <f t="shared" si="98"/>
        <v>0</v>
      </c>
      <c r="W255">
        <f t="shared" si="99"/>
        <v>0</v>
      </c>
      <c r="X255">
        <f t="shared" si="100"/>
        <v>0</v>
      </c>
      <c r="Y255">
        <f t="shared" si="101"/>
        <v>0</v>
      </c>
      <c r="Z255">
        <f t="shared" si="102"/>
        <v>0</v>
      </c>
      <c r="AA255">
        <f t="shared" si="103"/>
        <v>0</v>
      </c>
      <c r="AB255" t="e">
        <f t="shared" si="104"/>
        <v>#DIV/0!</v>
      </c>
      <c r="AC255">
        <f t="shared" si="105"/>
        <v>0</v>
      </c>
      <c r="AD255">
        <f t="shared" si="106"/>
        <v>0</v>
      </c>
      <c r="AE255">
        <f t="shared" si="107"/>
        <v>0</v>
      </c>
    </row>
    <row r="256" spans="1:31">
      <c r="A256">
        <f>'Input Data'!A255</f>
        <v>0</v>
      </c>
      <c r="B256" s="40">
        <f>'Input Data'!B255</f>
        <v>0</v>
      </c>
      <c r="C256">
        <f>'Input Data'!C255</f>
        <v>0</v>
      </c>
      <c r="D256">
        <f>'Input Data'!D255</f>
        <v>0</v>
      </c>
      <c r="E256">
        <f>'Input Data'!E255</f>
        <v>0</v>
      </c>
      <c r="F256">
        <f>'Input Data'!F255</f>
        <v>0</v>
      </c>
      <c r="G256">
        <f>'Input Data'!G255</f>
        <v>0</v>
      </c>
      <c r="H256">
        <f>'Input Data'!H255</f>
        <v>0</v>
      </c>
      <c r="I256">
        <f>'Input Data'!I255</f>
        <v>0</v>
      </c>
      <c r="J256">
        <f>'Input Data'!J255</f>
        <v>0</v>
      </c>
      <c r="K256">
        <f>'Input Data'!K255</f>
        <v>0</v>
      </c>
      <c r="L256">
        <f t="shared" si="92"/>
        <v>100</v>
      </c>
      <c r="M256">
        <f t="shared" si="93"/>
        <v>0</v>
      </c>
      <c r="N256">
        <f t="shared" si="94"/>
        <v>0</v>
      </c>
      <c r="O256" s="1">
        <f>'Input Data2'!C251/1000</f>
        <v>0.0778</v>
      </c>
      <c r="P256" s="1">
        <f>'Input Data2'!D251</f>
        <v>0.63</v>
      </c>
      <c r="Q256">
        <f>'Input Data2'!E251</f>
        <v>3.941</v>
      </c>
      <c r="R256">
        <f>'Input Data2'!F251</f>
        <v>1.106</v>
      </c>
      <c r="S256">
        <f t="shared" si="95"/>
        <v>0</v>
      </c>
      <c r="T256" s="41">
        <f t="shared" si="96"/>
        <v>0</v>
      </c>
      <c r="U256">
        <f t="shared" si="97"/>
        <v>0</v>
      </c>
      <c r="V256">
        <f t="shared" si="98"/>
        <v>0</v>
      </c>
      <c r="W256">
        <f t="shared" si="99"/>
        <v>0</v>
      </c>
      <c r="X256">
        <f t="shared" si="100"/>
        <v>0</v>
      </c>
      <c r="Y256">
        <f t="shared" si="101"/>
        <v>0</v>
      </c>
      <c r="Z256">
        <f t="shared" si="102"/>
        <v>0</v>
      </c>
      <c r="AA256">
        <f t="shared" si="103"/>
        <v>0</v>
      </c>
      <c r="AB256" t="e">
        <f t="shared" si="104"/>
        <v>#DIV/0!</v>
      </c>
      <c r="AC256">
        <f t="shared" si="105"/>
        <v>0</v>
      </c>
      <c r="AD256">
        <f t="shared" si="106"/>
        <v>0</v>
      </c>
      <c r="AE256">
        <f t="shared" si="107"/>
        <v>0</v>
      </c>
    </row>
    <row r="257" spans="1:31">
      <c r="A257">
        <f>'Input Data'!A256</f>
        <v>0</v>
      </c>
      <c r="B257" s="40">
        <f>'Input Data'!B256</f>
        <v>0</v>
      </c>
      <c r="C257">
        <f>'Input Data'!C256</f>
        <v>0</v>
      </c>
      <c r="D257">
        <f>'Input Data'!D256</f>
        <v>0</v>
      </c>
      <c r="E257">
        <f>'Input Data'!E256</f>
        <v>0</v>
      </c>
      <c r="F257">
        <f>'Input Data'!F256</f>
        <v>0</v>
      </c>
      <c r="G257">
        <f>'Input Data'!G256</f>
        <v>0</v>
      </c>
      <c r="H257">
        <f>'Input Data'!H256</f>
        <v>0</v>
      </c>
      <c r="I257">
        <f>'Input Data'!I256</f>
        <v>0</v>
      </c>
      <c r="J257">
        <f>'Input Data'!J256</f>
        <v>0</v>
      </c>
      <c r="K257">
        <f>'Input Data'!K256</f>
        <v>0</v>
      </c>
      <c r="L257">
        <f t="shared" si="92"/>
        <v>100</v>
      </c>
      <c r="M257">
        <f t="shared" si="93"/>
        <v>0</v>
      </c>
      <c r="N257">
        <f t="shared" si="94"/>
        <v>0</v>
      </c>
      <c r="O257" s="1">
        <f>'Input Data2'!C252/1000</f>
        <v>0.0778</v>
      </c>
      <c r="P257" s="1">
        <f>'Input Data2'!D252</f>
        <v>0.63</v>
      </c>
      <c r="Q257">
        <f>'Input Data2'!E252</f>
        <v>3.941</v>
      </c>
      <c r="R257">
        <f>'Input Data2'!F252</f>
        <v>1.106</v>
      </c>
      <c r="S257">
        <f t="shared" si="95"/>
        <v>0</v>
      </c>
      <c r="T257" s="41">
        <f t="shared" si="96"/>
        <v>0</v>
      </c>
      <c r="U257">
        <f t="shared" si="97"/>
        <v>0</v>
      </c>
      <c r="V257">
        <f t="shared" si="98"/>
        <v>0</v>
      </c>
      <c r="W257">
        <f t="shared" si="99"/>
        <v>0</v>
      </c>
      <c r="X257">
        <f t="shared" si="100"/>
        <v>0</v>
      </c>
      <c r="Y257">
        <f t="shared" si="101"/>
        <v>0</v>
      </c>
      <c r="Z257">
        <f t="shared" si="102"/>
        <v>0</v>
      </c>
      <c r="AA257">
        <f t="shared" si="103"/>
        <v>0</v>
      </c>
      <c r="AB257" t="e">
        <f t="shared" si="104"/>
        <v>#DIV/0!</v>
      </c>
      <c r="AC257">
        <f t="shared" si="105"/>
        <v>0</v>
      </c>
      <c r="AD257">
        <f t="shared" si="106"/>
        <v>0</v>
      </c>
      <c r="AE257">
        <f t="shared" si="107"/>
        <v>0</v>
      </c>
    </row>
    <row r="258" spans="1:31">
      <c r="A258">
        <f>'Input Data'!A257</f>
        <v>0</v>
      </c>
      <c r="B258" s="40">
        <f>'Input Data'!B257</f>
        <v>0</v>
      </c>
      <c r="C258">
        <f>'Input Data'!C257</f>
        <v>0</v>
      </c>
      <c r="D258">
        <f>'Input Data'!D257</f>
        <v>0</v>
      </c>
      <c r="E258">
        <f>'Input Data'!E257</f>
        <v>0</v>
      </c>
      <c r="F258">
        <f>'Input Data'!F257</f>
        <v>0</v>
      </c>
      <c r="G258">
        <f>'Input Data'!G257</f>
        <v>0</v>
      </c>
      <c r="H258">
        <f>'Input Data'!H257</f>
        <v>0</v>
      </c>
      <c r="I258">
        <f>'Input Data'!I257</f>
        <v>0</v>
      </c>
      <c r="J258">
        <f>'Input Data'!J257</f>
        <v>0</v>
      </c>
      <c r="K258">
        <f>'Input Data'!K257</f>
        <v>0</v>
      </c>
      <c r="L258">
        <f t="shared" si="92"/>
        <v>100</v>
      </c>
      <c r="M258">
        <f t="shared" si="93"/>
        <v>0</v>
      </c>
      <c r="N258">
        <f t="shared" si="94"/>
        <v>0</v>
      </c>
      <c r="O258" s="1">
        <f>'Input Data2'!C253/1000</f>
        <v>0.0778</v>
      </c>
      <c r="P258" s="1">
        <f>'Input Data2'!D253</f>
        <v>0.63</v>
      </c>
      <c r="Q258">
        <f>'Input Data2'!E253</f>
        <v>3.941</v>
      </c>
      <c r="R258">
        <f>'Input Data2'!F253</f>
        <v>1.106</v>
      </c>
      <c r="S258">
        <f t="shared" si="95"/>
        <v>0</v>
      </c>
      <c r="T258" s="41">
        <f t="shared" si="96"/>
        <v>0</v>
      </c>
      <c r="U258">
        <f t="shared" si="97"/>
        <v>0</v>
      </c>
      <c r="V258">
        <f t="shared" si="98"/>
        <v>0</v>
      </c>
      <c r="W258">
        <f t="shared" si="99"/>
        <v>0</v>
      </c>
      <c r="X258">
        <f t="shared" si="100"/>
        <v>0</v>
      </c>
      <c r="Y258">
        <f t="shared" si="101"/>
        <v>0</v>
      </c>
      <c r="Z258">
        <f t="shared" si="102"/>
        <v>0</v>
      </c>
      <c r="AA258">
        <f t="shared" si="103"/>
        <v>0</v>
      </c>
      <c r="AB258" t="e">
        <f t="shared" si="104"/>
        <v>#DIV/0!</v>
      </c>
      <c r="AC258">
        <f t="shared" si="105"/>
        <v>0</v>
      </c>
      <c r="AD258">
        <f t="shared" si="106"/>
        <v>0</v>
      </c>
      <c r="AE258">
        <f t="shared" si="107"/>
        <v>0</v>
      </c>
    </row>
    <row r="259" spans="1:31">
      <c r="A259">
        <f>'Input Data'!A258</f>
        <v>0</v>
      </c>
      <c r="B259" s="40">
        <f>'Input Data'!B258</f>
        <v>0</v>
      </c>
      <c r="C259">
        <f>'Input Data'!C258</f>
        <v>0</v>
      </c>
      <c r="D259">
        <f>'Input Data'!D258</f>
        <v>0</v>
      </c>
      <c r="E259">
        <f>'Input Data'!E258</f>
        <v>0</v>
      </c>
      <c r="F259">
        <f>'Input Data'!F258</f>
        <v>0</v>
      </c>
      <c r="G259">
        <f>'Input Data'!G258</f>
        <v>0</v>
      </c>
      <c r="H259">
        <f>'Input Data'!H258</f>
        <v>0</v>
      </c>
      <c r="I259">
        <f>'Input Data'!I258</f>
        <v>0</v>
      </c>
      <c r="J259">
        <f>'Input Data'!J258</f>
        <v>0</v>
      </c>
      <c r="K259">
        <f>'Input Data'!K258</f>
        <v>0</v>
      </c>
      <c r="L259">
        <f t="shared" si="92"/>
        <v>100</v>
      </c>
      <c r="M259">
        <f t="shared" si="93"/>
        <v>0</v>
      </c>
      <c r="N259">
        <f t="shared" si="94"/>
        <v>0</v>
      </c>
      <c r="O259" s="1">
        <f>'Input Data2'!C254/1000</f>
        <v>0.0778</v>
      </c>
      <c r="P259" s="1">
        <f>'Input Data2'!D254</f>
        <v>0.63</v>
      </c>
      <c r="Q259">
        <f>'Input Data2'!E254</f>
        <v>3.941</v>
      </c>
      <c r="R259">
        <f>'Input Data2'!F254</f>
        <v>1.106</v>
      </c>
      <c r="S259">
        <f t="shared" si="95"/>
        <v>0</v>
      </c>
      <c r="T259" s="41">
        <f t="shared" si="96"/>
        <v>0</v>
      </c>
      <c r="U259">
        <f t="shared" si="97"/>
        <v>0</v>
      </c>
      <c r="V259">
        <f t="shared" si="98"/>
        <v>0</v>
      </c>
      <c r="W259">
        <f t="shared" si="99"/>
        <v>0</v>
      </c>
      <c r="X259">
        <f t="shared" si="100"/>
        <v>0</v>
      </c>
      <c r="Y259">
        <f t="shared" si="101"/>
        <v>0</v>
      </c>
      <c r="Z259">
        <f t="shared" si="102"/>
        <v>0</v>
      </c>
      <c r="AA259">
        <f t="shared" si="103"/>
        <v>0</v>
      </c>
      <c r="AB259" t="e">
        <f t="shared" si="104"/>
        <v>#DIV/0!</v>
      </c>
      <c r="AC259">
        <f t="shared" si="105"/>
        <v>0</v>
      </c>
      <c r="AD259">
        <f t="shared" si="106"/>
        <v>0</v>
      </c>
      <c r="AE259">
        <f t="shared" si="107"/>
        <v>0</v>
      </c>
    </row>
    <row r="260" spans="1:31">
      <c r="A260">
        <f>'Input Data'!A259</f>
        <v>0</v>
      </c>
      <c r="B260" s="40">
        <f>'Input Data'!B259</f>
        <v>0</v>
      </c>
      <c r="C260">
        <f>'Input Data'!C259</f>
        <v>0</v>
      </c>
      <c r="D260">
        <f>'Input Data'!D259</f>
        <v>0</v>
      </c>
      <c r="E260">
        <f>'Input Data'!E259</f>
        <v>0</v>
      </c>
      <c r="F260">
        <f>'Input Data'!F259</f>
        <v>0</v>
      </c>
      <c r="G260">
        <f>'Input Data'!G259</f>
        <v>0</v>
      </c>
      <c r="H260">
        <f>'Input Data'!H259</f>
        <v>0</v>
      </c>
      <c r="I260">
        <f>'Input Data'!I259</f>
        <v>0</v>
      </c>
      <c r="J260">
        <f>'Input Data'!J259</f>
        <v>0</v>
      </c>
      <c r="K260">
        <f>'Input Data'!K259</f>
        <v>0</v>
      </c>
      <c r="L260">
        <f t="shared" si="92"/>
        <v>100</v>
      </c>
      <c r="M260">
        <f t="shared" si="93"/>
        <v>0</v>
      </c>
      <c r="N260">
        <f t="shared" si="94"/>
        <v>0</v>
      </c>
      <c r="O260" s="1">
        <f>'Input Data2'!C255/1000</f>
        <v>0.0778</v>
      </c>
      <c r="P260" s="1">
        <f>'Input Data2'!D255</f>
        <v>0.63</v>
      </c>
      <c r="Q260">
        <f>'Input Data2'!E255</f>
        <v>3.941</v>
      </c>
      <c r="R260">
        <f>'Input Data2'!F255</f>
        <v>1.106</v>
      </c>
      <c r="S260">
        <f t="shared" si="95"/>
        <v>0</v>
      </c>
      <c r="T260" s="41">
        <f t="shared" si="96"/>
        <v>0</v>
      </c>
      <c r="U260">
        <f t="shared" si="97"/>
        <v>0</v>
      </c>
      <c r="V260">
        <f t="shared" si="98"/>
        <v>0</v>
      </c>
      <c r="W260">
        <f t="shared" si="99"/>
        <v>0</v>
      </c>
      <c r="X260">
        <f t="shared" si="100"/>
        <v>0</v>
      </c>
      <c r="Y260">
        <f t="shared" si="101"/>
        <v>0</v>
      </c>
      <c r="Z260">
        <f t="shared" si="102"/>
        <v>0</v>
      </c>
      <c r="AA260">
        <f t="shared" si="103"/>
        <v>0</v>
      </c>
      <c r="AB260" t="e">
        <f t="shared" si="104"/>
        <v>#DIV/0!</v>
      </c>
      <c r="AC260">
        <f t="shared" si="105"/>
        <v>0</v>
      </c>
      <c r="AD260">
        <f t="shared" si="106"/>
        <v>0</v>
      </c>
      <c r="AE260">
        <f t="shared" si="107"/>
        <v>0</v>
      </c>
    </row>
    <row r="261" spans="1:31">
      <c r="A261">
        <f>'Input Data'!A260</f>
        <v>0</v>
      </c>
      <c r="B261" s="40">
        <f>'Input Data'!B260</f>
        <v>0</v>
      </c>
      <c r="C261">
        <f>'Input Data'!C260</f>
        <v>0</v>
      </c>
      <c r="D261">
        <f>'Input Data'!D260</f>
        <v>0</v>
      </c>
      <c r="E261">
        <f>'Input Data'!E260</f>
        <v>0</v>
      </c>
      <c r="F261">
        <f>'Input Data'!F260</f>
        <v>0</v>
      </c>
      <c r="G261">
        <f>'Input Data'!G260</f>
        <v>0</v>
      </c>
      <c r="H261">
        <f>'Input Data'!H260</f>
        <v>0</v>
      </c>
      <c r="I261">
        <f>'Input Data'!I260</f>
        <v>0</v>
      </c>
      <c r="J261">
        <f>'Input Data'!J260</f>
        <v>0</v>
      </c>
      <c r="K261">
        <f>'Input Data'!K260</f>
        <v>0</v>
      </c>
      <c r="L261">
        <f t="shared" si="92"/>
        <v>100</v>
      </c>
      <c r="M261">
        <f t="shared" si="93"/>
        <v>0</v>
      </c>
      <c r="N261">
        <f t="shared" si="94"/>
        <v>0</v>
      </c>
      <c r="O261" s="1">
        <f>'Input Data2'!C256/1000</f>
        <v>0.0778</v>
      </c>
      <c r="P261" s="1">
        <f>'Input Data2'!D256</f>
        <v>0.63</v>
      </c>
      <c r="Q261">
        <f>'Input Data2'!E256</f>
        <v>3.941</v>
      </c>
      <c r="R261">
        <f>'Input Data2'!F256</f>
        <v>1.106</v>
      </c>
      <c r="S261">
        <f t="shared" si="95"/>
        <v>0</v>
      </c>
      <c r="T261" s="41">
        <f t="shared" si="96"/>
        <v>0</v>
      </c>
      <c r="U261">
        <f t="shared" si="97"/>
        <v>0</v>
      </c>
      <c r="V261">
        <f t="shared" si="98"/>
        <v>0</v>
      </c>
      <c r="W261">
        <f t="shared" si="99"/>
        <v>0</v>
      </c>
      <c r="X261">
        <f t="shared" si="100"/>
        <v>0</v>
      </c>
      <c r="Y261">
        <f t="shared" si="101"/>
        <v>0</v>
      </c>
      <c r="Z261">
        <f t="shared" si="102"/>
        <v>0</v>
      </c>
      <c r="AA261">
        <f t="shared" si="103"/>
        <v>0</v>
      </c>
      <c r="AB261" t="e">
        <f t="shared" si="104"/>
        <v>#DIV/0!</v>
      </c>
      <c r="AC261">
        <f t="shared" si="105"/>
        <v>0</v>
      </c>
      <c r="AD261">
        <f t="shared" si="106"/>
        <v>0</v>
      </c>
      <c r="AE261">
        <f t="shared" si="107"/>
        <v>0</v>
      </c>
    </row>
    <row r="262" spans="1:31">
      <c r="A262">
        <f>'Input Data'!A261</f>
        <v>0</v>
      </c>
      <c r="B262" s="40">
        <f>'Input Data'!B261</f>
        <v>0</v>
      </c>
      <c r="C262">
        <f>'Input Data'!C261</f>
        <v>0</v>
      </c>
      <c r="D262">
        <f>'Input Data'!D261</f>
        <v>0</v>
      </c>
      <c r="E262">
        <f>'Input Data'!E261</f>
        <v>0</v>
      </c>
      <c r="F262">
        <f>'Input Data'!F261</f>
        <v>0</v>
      </c>
      <c r="G262">
        <f>'Input Data'!G261</f>
        <v>0</v>
      </c>
      <c r="H262">
        <f>'Input Data'!H261</f>
        <v>0</v>
      </c>
      <c r="I262">
        <f>'Input Data'!I261</f>
        <v>0</v>
      </c>
      <c r="J262">
        <f>'Input Data'!J261</f>
        <v>0</v>
      </c>
      <c r="K262">
        <f>'Input Data'!K261</f>
        <v>0</v>
      </c>
      <c r="L262">
        <f t="shared" si="92"/>
        <v>100</v>
      </c>
      <c r="M262">
        <f t="shared" si="93"/>
        <v>0</v>
      </c>
      <c r="N262">
        <f t="shared" si="94"/>
        <v>0</v>
      </c>
      <c r="O262" s="1">
        <f>'Input Data2'!C257/1000</f>
        <v>0.0778</v>
      </c>
      <c r="P262" s="1">
        <f>'Input Data2'!D257</f>
        <v>0.63</v>
      </c>
      <c r="Q262">
        <f>'Input Data2'!E257</f>
        <v>3.941</v>
      </c>
      <c r="R262">
        <f>'Input Data2'!F257</f>
        <v>1.106</v>
      </c>
      <c r="S262">
        <f t="shared" si="95"/>
        <v>0</v>
      </c>
      <c r="T262" s="41">
        <f t="shared" si="96"/>
        <v>0</v>
      </c>
      <c r="U262">
        <f t="shared" si="97"/>
        <v>0</v>
      </c>
      <c r="V262">
        <f t="shared" si="98"/>
        <v>0</v>
      </c>
      <c r="W262">
        <f t="shared" si="99"/>
        <v>0</v>
      </c>
      <c r="X262">
        <f t="shared" si="100"/>
        <v>0</v>
      </c>
      <c r="Y262">
        <f t="shared" si="101"/>
        <v>0</v>
      </c>
      <c r="Z262">
        <f t="shared" si="102"/>
        <v>0</v>
      </c>
      <c r="AA262">
        <f t="shared" si="103"/>
        <v>0</v>
      </c>
      <c r="AB262" t="e">
        <f t="shared" si="104"/>
        <v>#DIV/0!</v>
      </c>
      <c r="AC262">
        <f t="shared" si="105"/>
        <v>0</v>
      </c>
      <c r="AD262">
        <f t="shared" si="106"/>
        <v>0</v>
      </c>
      <c r="AE262">
        <f t="shared" si="107"/>
        <v>0</v>
      </c>
    </row>
    <row r="263" spans="1:31">
      <c r="A263">
        <f>'Input Data'!A262</f>
        <v>0</v>
      </c>
      <c r="B263" s="40">
        <f>'Input Data'!B262</f>
        <v>0</v>
      </c>
      <c r="C263">
        <f>'Input Data'!C262</f>
        <v>0</v>
      </c>
      <c r="D263">
        <f>'Input Data'!D262</f>
        <v>0</v>
      </c>
      <c r="E263">
        <f>'Input Data'!E262</f>
        <v>0</v>
      </c>
      <c r="F263">
        <f>'Input Data'!F262</f>
        <v>0</v>
      </c>
      <c r="G263">
        <f>'Input Data'!G262</f>
        <v>0</v>
      </c>
      <c r="H263">
        <f>'Input Data'!H262</f>
        <v>0</v>
      </c>
      <c r="I263">
        <f>'Input Data'!I262</f>
        <v>0</v>
      </c>
      <c r="J263">
        <f>'Input Data'!J262</f>
        <v>0</v>
      </c>
      <c r="K263">
        <f>'Input Data'!K262</f>
        <v>0</v>
      </c>
      <c r="L263">
        <f t="shared" si="92"/>
        <v>100</v>
      </c>
      <c r="M263">
        <f t="shared" si="93"/>
        <v>0</v>
      </c>
      <c r="N263">
        <f t="shared" si="94"/>
        <v>0</v>
      </c>
      <c r="O263" s="1">
        <f>'Input Data2'!C258/1000</f>
        <v>0.0778</v>
      </c>
      <c r="P263" s="1">
        <f>'Input Data2'!D258</f>
        <v>0.63</v>
      </c>
      <c r="Q263">
        <f>'Input Data2'!E258</f>
        <v>3.941</v>
      </c>
      <c r="R263">
        <f>'Input Data2'!F258</f>
        <v>1.106</v>
      </c>
      <c r="S263">
        <f t="shared" si="95"/>
        <v>0</v>
      </c>
      <c r="T263" s="41">
        <f t="shared" si="96"/>
        <v>0</v>
      </c>
      <c r="U263">
        <f t="shared" si="97"/>
        <v>0</v>
      </c>
      <c r="V263">
        <f t="shared" si="98"/>
        <v>0</v>
      </c>
      <c r="W263">
        <f t="shared" si="99"/>
        <v>0</v>
      </c>
      <c r="X263">
        <f t="shared" si="100"/>
        <v>0</v>
      </c>
      <c r="Y263">
        <f t="shared" si="101"/>
        <v>0</v>
      </c>
      <c r="Z263">
        <f t="shared" si="102"/>
        <v>0</v>
      </c>
      <c r="AA263">
        <f t="shared" si="103"/>
        <v>0</v>
      </c>
      <c r="AB263" t="e">
        <f t="shared" si="104"/>
        <v>#DIV/0!</v>
      </c>
      <c r="AC263">
        <f t="shared" si="105"/>
        <v>0</v>
      </c>
      <c r="AD263">
        <f t="shared" si="106"/>
        <v>0</v>
      </c>
      <c r="AE263">
        <f t="shared" si="107"/>
        <v>0</v>
      </c>
    </row>
    <row r="264" spans="1:31">
      <c r="A264">
        <f>'Input Data'!A263</f>
        <v>0</v>
      </c>
      <c r="B264" s="40">
        <f>'Input Data'!B263</f>
        <v>0</v>
      </c>
      <c r="C264">
        <f>'Input Data'!C263</f>
        <v>0</v>
      </c>
      <c r="D264">
        <f>'Input Data'!D263</f>
        <v>0</v>
      </c>
      <c r="E264">
        <f>'Input Data'!E263</f>
        <v>0</v>
      </c>
      <c r="F264">
        <f>'Input Data'!F263</f>
        <v>0</v>
      </c>
      <c r="G264">
        <f>'Input Data'!G263</f>
        <v>0</v>
      </c>
      <c r="H264">
        <f>'Input Data'!H263</f>
        <v>0</v>
      </c>
      <c r="I264">
        <f>'Input Data'!I263</f>
        <v>0</v>
      </c>
      <c r="J264">
        <f>'Input Data'!J263</f>
        <v>0</v>
      </c>
      <c r="K264">
        <f>'Input Data'!K263</f>
        <v>0</v>
      </c>
      <c r="L264">
        <f t="shared" si="92"/>
        <v>100</v>
      </c>
      <c r="M264">
        <f t="shared" si="93"/>
        <v>0</v>
      </c>
      <c r="N264">
        <f t="shared" si="94"/>
        <v>0</v>
      </c>
      <c r="O264" s="1">
        <f>'Input Data2'!C259/1000</f>
        <v>0.0778</v>
      </c>
      <c r="P264" s="1">
        <f>'Input Data2'!D259</f>
        <v>0.63</v>
      </c>
      <c r="Q264">
        <f>'Input Data2'!E259</f>
        <v>3.941</v>
      </c>
      <c r="R264">
        <f>'Input Data2'!F259</f>
        <v>1.106</v>
      </c>
      <c r="S264">
        <f t="shared" si="95"/>
        <v>0</v>
      </c>
      <c r="T264" s="41">
        <f t="shared" si="96"/>
        <v>0</v>
      </c>
      <c r="U264">
        <f t="shared" si="97"/>
        <v>0</v>
      </c>
      <c r="V264">
        <f t="shared" si="98"/>
        <v>0</v>
      </c>
      <c r="W264">
        <f t="shared" si="99"/>
        <v>0</v>
      </c>
      <c r="X264">
        <f t="shared" si="100"/>
        <v>0</v>
      </c>
      <c r="Y264">
        <f t="shared" si="101"/>
        <v>0</v>
      </c>
      <c r="Z264">
        <f t="shared" si="102"/>
        <v>0</v>
      </c>
      <c r="AA264">
        <f t="shared" si="103"/>
        <v>0</v>
      </c>
      <c r="AB264" t="e">
        <f t="shared" si="104"/>
        <v>#DIV/0!</v>
      </c>
      <c r="AC264">
        <f t="shared" si="105"/>
        <v>0</v>
      </c>
      <c r="AD264">
        <f t="shared" si="106"/>
        <v>0</v>
      </c>
      <c r="AE264">
        <f t="shared" si="107"/>
        <v>0</v>
      </c>
    </row>
    <row r="265" spans="1:31">
      <c r="A265">
        <f>'Input Data'!A264</f>
        <v>0</v>
      </c>
      <c r="B265" s="40">
        <f>'Input Data'!B264</f>
        <v>0</v>
      </c>
      <c r="C265">
        <f>'Input Data'!C264</f>
        <v>0</v>
      </c>
      <c r="D265">
        <f>'Input Data'!D264</f>
        <v>0</v>
      </c>
      <c r="E265">
        <f>'Input Data'!E264</f>
        <v>0</v>
      </c>
      <c r="F265">
        <f>'Input Data'!F264</f>
        <v>0</v>
      </c>
      <c r="G265">
        <f>'Input Data'!G264</f>
        <v>0</v>
      </c>
      <c r="H265">
        <f>'Input Data'!H264</f>
        <v>0</v>
      </c>
      <c r="I265">
        <f>'Input Data'!I264</f>
        <v>0</v>
      </c>
      <c r="J265">
        <f>'Input Data'!J264</f>
        <v>0</v>
      </c>
      <c r="K265">
        <f>'Input Data'!K264</f>
        <v>0</v>
      </c>
      <c r="L265">
        <f t="shared" si="92"/>
        <v>100</v>
      </c>
      <c r="M265">
        <f t="shared" si="93"/>
        <v>0</v>
      </c>
      <c r="N265">
        <f t="shared" si="94"/>
        <v>0</v>
      </c>
      <c r="O265" s="1">
        <f>'Input Data2'!C260/1000</f>
        <v>0.0778</v>
      </c>
      <c r="P265" s="1">
        <f>'Input Data2'!D260</f>
        <v>0.63</v>
      </c>
      <c r="Q265">
        <f>'Input Data2'!E260</f>
        <v>3.941</v>
      </c>
      <c r="R265">
        <f>'Input Data2'!F260</f>
        <v>1.106</v>
      </c>
      <c r="S265">
        <f t="shared" si="95"/>
        <v>0</v>
      </c>
      <c r="T265" s="41">
        <f t="shared" si="96"/>
        <v>0</v>
      </c>
      <c r="U265">
        <f t="shared" si="97"/>
        <v>0</v>
      </c>
      <c r="V265">
        <f t="shared" si="98"/>
        <v>0</v>
      </c>
      <c r="W265">
        <f t="shared" si="99"/>
        <v>0</v>
      </c>
      <c r="X265">
        <f t="shared" si="100"/>
        <v>0</v>
      </c>
      <c r="Y265">
        <f t="shared" si="101"/>
        <v>0</v>
      </c>
      <c r="Z265">
        <f t="shared" si="102"/>
        <v>0</v>
      </c>
      <c r="AA265">
        <f t="shared" si="103"/>
        <v>0</v>
      </c>
      <c r="AB265" t="e">
        <f t="shared" si="104"/>
        <v>#DIV/0!</v>
      </c>
      <c r="AC265">
        <f t="shared" si="105"/>
        <v>0</v>
      </c>
      <c r="AD265">
        <f t="shared" si="106"/>
        <v>0</v>
      </c>
      <c r="AE265">
        <f t="shared" si="107"/>
        <v>0</v>
      </c>
    </row>
    <row r="266" spans="1:31">
      <c r="A266">
        <f>'Input Data'!A265</f>
        <v>0</v>
      </c>
      <c r="B266" s="40">
        <f>'Input Data'!B265</f>
        <v>0</v>
      </c>
      <c r="C266">
        <f>'Input Data'!C265</f>
        <v>0</v>
      </c>
      <c r="D266">
        <f>'Input Data'!D265</f>
        <v>0</v>
      </c>
      <c r="E266">
        <f>'Input Data'!E265</f>
        <v>0</v>
      </c>
      <c r="F266">
        <f>'Input Data'!F265</f>
        <v>0</v>
      </c>
      <c r="G266">
        <f>'Input Data'!G265</f>
        <v>0</v>
      </c>
      <c r="H266">
        <f>'Input Data'!H265</f>
        <v>0</v>
      </c>
      <c r="I266">
        <f>'Input Data'!I265</f>
        <v>0</v>
      </c>
      <c r="J266">
        <f>'Input Data'!J265</f>
        <v>0</v>
      </c>
      <c r="K266">
        <f>'Input Data'!K265</f>
        <v>0</v>
      </c>
      <c r="L266">
        <f t="shared" si="92"/>
        <v>100</v>
      </c>
      <c r="M266">
        <f t="shared" si="93"/>
        <v>0</v>
      </c>
      <c r="N266">
        <f t="shared" si="94"/>
        <v>0</v>
      </c>
      <c r="O266" s="1">
        <f>'Input Data2'!C261/1000</f>
        <v>0.0778</v>
      </c>
      <c r="P266" s="1">
        <f>'Input Data2'!D261</f>
        <v>0.63</v>
      </c>
      <c r="Q266">
        <f>'Input Data2'!E261</f>
        <v>3.941</v>
      </c>
      <c r="R266">
        <f>'Input Data2'!F261</f>
        <v>1.106</v>
      </c>
      <c r="S266">
        <f t="shared" si="95"/>
        <v>0</v>
      </c>
      <c r="T266" s="41">
        <f t="shared" si="96"/>
        <v>0</v>
      </c>
      <c r="U266">
        <f t="shared" si="97"/>
        <v>0</v>
      </c>
      <c r="V266">
        <f t="shared" si="98"/>
        <v>0</v>
      </c>
      <c r="W266">
        <f t="shared" si="99"/>
        <v>0</v>
      </c>
      <c r="X266">
        <f t="shared" si="100"/>
        <v>0</v>
      </c>
      <c r="Y266">
        <f t="shared" si="101"/>
        <v>0</v>
      </c>
      <c r="Z266">
        <f t="shared" si="102"/>
        <v>0</v>
      </c>
      <c r="AA266">
        <f t="shared" si="103"/>
        <v>0</v>
      </c>
      <c r="AB266" t="e">
        <f t="shared" si="104"/>
        <v>#DIV/0!</v>
      </c>
      <c r="AC266">
        <f t="shared" si="105"/>
        <v>0</v>
      </c>
      <c r="AD266">
        <f t="shared" si="106"/>
        <v>0</v>
      </c>
      <c r="AE266">
        <f t="shared" si="107"/>
        <v>0</v>
      </c>
    </row>
    <row r="267" spans="1:31">
      <c r="A267">
        <f>'Input Data'!A266</f>
        <v>0</v>
      </c>
      <c r="B267" s="40">
        <f>'Input Data'!B266</f>
        <v>0</v>
      </c>
      <c r="C267">
        <f>'Input Data'!C266</f>
        <v>0</v>
      </c>
      <c r="D267">
        <f>'Input Data'!D266</f>
        <v>0</v>
      </c>
      <c r="E267">
        <f>'Input Data'!E266</f>
        <v>0</v>
      </c>
      <c r="F267">
        <f>'Input Data'!F266</f>
        <v>0</v>
      </c>
      <c r="G267">
        <f>'Input Data'!G266</f>
        <v>0</v>
      </c>
      <c r="H267">
        <f>'Input Data'!H266</f>
        <v>0</v>
      </c>
      <c r="I267">
        <f>'Input Data'!I266</f>
        <v>0</v>
      </c>
      <c r="J267">
        <f>'Input Data'!J266</f>
        <v>0</v>
      </c>
      <c r="K267">
        <f>'Input Data'!K266</f>
        <v>0</v>
      </c>
      <c r="L267">
        <f t="shared" si="92"/>
        <v>100</v>
      </c>
      <c r="M267">
        <f t="shared" si="93"/>
        <v>0</v>
      </c>
      <c r="N267">
        <f t="shared" si="94"/>
        <v>0</v>
      </c>
      <c r="O267" s="1">
        <f>'Input Data2'!C262/1000</f>
        <v>0.0778</v>
      </c>
      <c r="P267" s="1">
        <f>'Input Data2'!D262</f>
        <v>0.63</v>
      </c>
      <c r="Q267">
        <f>'Input Data2'!E262</f>
        <v>3.941</v>
      </c>
      <c r="R267">
        <f>'Input Data2'!F262</f>
        <v>1.106</v>
      </c>
      <c r="S267">
        <f t="shared" si="95"/>
        <v>0</v>
      </c>
      <c r="T267" s="41">
        <f t="shared" si="96"/>
        <v>0</v>
      </c>
      <c r="U267">
        <f t="shared" si="97"/>
        <v>0</v>
      </c>
      <c r="V267">
        <f t="shared" si="98"/>
        <v>0</v>
      </c>
      <c r="W267">
        <f t="shared" si="99"/>
        <v>0</v>
      </c>
      <c r="X267">
        <f t="shared" si="100"/>
        <v>0</v>
      </c>
      <c r="Y267">
        <f t="shared" si="101"/>
        <v>0</v>
      </c>
      <c r="Z267">
        <f t="shared" si="102"/>
        <v>0</v>
      </c>
      <c r="AA267">
        <f t="shared" si="103"/>
        <v>0</v>
      </c>
      <c r="AB267" t="e">
        <f t="shared" si="104"/>
        <v>#DIV/0!</v>
      </c>
      <c r="AC267">
        <f t="shared" si="105"/>
        <v>0</v>
      </c>
      <c r="AD267">
        <f t="shared" si="106"/>
        <v>0</v>
      </c>
      <c r="AE267">
        <f t="shared" si="107"/>
        <v>0</v>
      </c>
    </row>
    <row r="268" spans="1:31">
      <c r="A268">
        <f>'Input Data'!A267</f>
        <v>0</v>
      </c>
      <c r="B268" s="40">
        <f>'Input Data'!B267</f>
        <v>0</v>
      </c>
      <c r="C268">
        <f>'Input Data'!C267</f>
        <v>0</v>
      </c>
      <c r="D268">
        <f>'Input Data'!D267</f>
        <v>0</v>
      </c>
      <c r="E268">
        <f>'Input Data'!E267</f>
        <v>0</v>
      </c>
      <c r="F268">
        <f>'Input Data'!F267</f>
        <v>0</v>
      </c>
      <c r="G268">
        <f>'Input Data'!G267</f>
        <v>0</v>
      </c>
      <c r="H268">
        <f>'Input Data'!H267</f>
        <v>0</v>
      </c>
      <c r="I268">
        <f>'Input Data'!I267</f>
        <v>0</v>
      </c>
      <c r="J268">
        <f>'Input Data'!J267</f>
        <v>0</v>
      </c>
      <c r="K268">
        <f>'Input Data'!K267</f>
        <v>0</v>
      </c>
      <c r="L268">
        <f t="shared" si="92"/>
        <v>100</v>
      </c>
      <c r="M268">
        <f t="shared" si="93"/>
        <v>0</v>
      </c>
      <c r="N268">
        <f t="shared" si="94"/>
        <v>0</v>
      </c>
      <c r="O268" s="1">
        <f>'Input Data2'!C263/1000</f>
        <v>0.0778</v>
      </c>
      <c r="P268" s="1">
        <f>'Input Data2'!D263</f>
        <v>0.63</v>
      </c>
      <c r="Q268">
        <f>'Input Data2'!E263</f>
        <v>3.941</v>
      </c>
      <c r="R268">
        <f>'Input Data2'!F263</f>
        <v>1.106</v>
      </c>
      <c r="S268">
        <f t="shared" si="95"/>
        <v>0</v>
      </c>
      <c r="T268" s="41">
        <f t="shared" si="96"/>
        <v>0</v>
      </c>
      <c r="U268">
        <f t="shared" si="97"/>
        <v>0</v>
      </c>
      <c r="V268">
        <f t="shared" si="98"/>
        <v>0</v>
      </c>
      <c r="W268">
        <f t="shared" si="99"/>
        <v>0</v>
      </c>
      <c r="X268">
        <f t="shared" si="100"/>
        <v>0</v>
      </c>
      <c r="Y268">
        <f t="shared" si="101"/>
        <v>0</v>
      </c>
      <c r="Z268">
        <f t="shared" si="102"/>
        <v>0</v>
      </c>
      <c r="AA268">
        <f t="shared" si="103"/>
        <v>0</v>
      </c>
      <c r="AB268" t="e">
        <f t="shared" si="104"/>
        <v>#DIV/0!</v>
      </c>
      <c r="AC268">
        <f t="shared" si="105"/>
        <v>0</v>
      </c>
      <c r="AD268">
        <f t="shared" si="106"/>
        <v>0</v>
      </c>
      <c r="AE268">
        <f t="shared" si="107"/>
        <v>0</v>
      </c>
    </row>
    <row r="269" spans="1:31">
      <c r="A269">
        <f>'Input Data'!A268</f>
        <v>0</v>
      </c>
      <c r="B269" s="40">
        <f>'Input Data'!B268</f>
        <v>0</v>
      </c>
      <c r="C269">
        <f>'Input Data'!C268</f>
        <v>0</v>
      </c>
      <c r="D269">
        <f>'Input Data'!D268</f>
        <v>0</v>
      </c>
      <c r="E269">
        <f>'Input Data'!E268</f>
        <v>0</v>
      </c>
      <c r="F269">
        <f>'Input Data'!F268</f>
        <v>0</v>
      </c>
      <c r="G269">
        <f>'Input Data'!G268</f>
        <v>0</v>
      </c>
      <c r="H269">
        <f>'Input Data'!H268</f>
        <v>0</v>
      </c>
      <c r="I269">
        <f>'Input Data'!I268</f>
        <v>0</v>
      </c>
      <c r="J269">
        <f>'Input Data'!J268</f>
        <v>0</v>
      </c>
      <c r="K269">
        <f>'Input Data'!K268</f>
        <v>0</v>
      </c>
      <c r="L269">
        <f t="shared" si="92"/>
        <v>100</v>
      </c>
      <c r="M269">
        <f t="shared" si="93"/>
        <v>0</v>
      </c>
      <c r="N269">
        <f t="shared" si="94"/>
        <v>0</v>
      </c>
      <c r="O269" s="1">
        <f>'Input Data2'!C264/1000</f>
        <v>0.0778</v>
      </c>
      <c r="P269" s="1">
        <f>'Input Data2'!D264</f>
        <v>0.63</v>
      </c>
      <c r="Q269">
        <f>'Input Data2'!E264</f>
        <v>3.941</v>
      </c>
      <c r="R269">
        <f>'Input Data2'!F264</f>
        <v>1.106</v>
      </c>
      <c r="S269">
        <f t="shared" si="95"/>
        <v>0</v>
      </c>
      <c r="T269" s="41">
        <f t="shared" si="96"/>
        <v>0</v>
      </c>
      <c r="U269">
        <f t="shared" si="97"/>
        <v>0</v>
      </c>
      <c r="V269">
        <f t="shared" si="98"/>
        <v>0</v>
      </c>
      <c r="W269">
        <f t="shared" si="99"/>
        <v>0</v>
      </c>
      <c r="X269">
        <f t="shared" si="100"/>
        <v>0</v>
      </c>
      <c r="Y269">
        <f t="shared" si="101"/>
        <v>0</v>
      </c>
      <c r="Z269">
        <f t="shared" si="102"/>
        <v>0</v>
      </c>
      <c r="AA269">
        <f t="shared" si="103"/>
        <v>0</v>
      </c>
      <c r="AB269" t="e">
        <f t="shared" si="104"/>
        <v>#DIV/0!</v>
      </c>
      <c r="AC269">
        <f t="shared" si="105"/>
        <v>0</v>
      </c>
      <c r="AD269">
        <f t="shared" si="106"/>
        <v>0</v>
      </c>
      <c r="AE269">
        <f t="shared" si="107"/>
        <v>0</v>
      </c>
    </row>
    <row r="270" spans="1:31">
      <c r="A270">
        <f>'Input Data'!A269</f>
        <v>0</v>
      </c>
      <c r="B270" s="40">
        <f>'Input Data'!B269</f>
        <v>0</v>
      </c>
      <c r="C270">
        <f>'Input Data'!C269</f>
        <v>0</v>
      </c>
      <c r="D270">
        <f>'Input Data'!D269</f>
        <v>0</v>
      </c>
      <c r="E270">
        <f>'Input Data'!E269</f>
        <v>0</v>
      </c>
      <c r="F270">
        <f>'Input Data'!F269</f>
        <v>0</v>
      </c>
      <c r="G270">
        <f>'Input Data'!G269</f>
        <v>0</v>
      </c>
      <c r="H270">
        <f>'Input Data'!H269</f>
        <v>0</v>
      </c>
      <c r="I270">
        <f>'Input Data'!I269</f>
        <v>0</v>
      </c>
      <c r="J270">
        <f>'Input Data'!J269</f>
        <v>0</v>
      </c>
      <c r="K270">
        <f>'Input Data'!K269</f>
        <v>0</v>
      </c>
      <c r="L270">
        <f t="shared" si="92"/>
        <v>100</v>
      </c>
      <c r="M270">
        <f t="shared" si="93"/>
        <v>0</v>
      </c>
      <c r="N270">
        <f t="shared" si="94"/>
        <v>0</v>
      </c>
      <c r="O270" s="1">
        <f>'Input Data2'!C265/1000</f>
        <v>0.0778</v>
      </c>
      <c r="P270" s="1">
        <f>'Input Data2'!D265</f>
        <v>0.63</v>
      </c>
      <c r="Q270">
        <f>'Input Data2'!E265</f>
        <v>3.941</v>
      </c>
      <c r="R270">
        <f>'Input Data2'!F265</f>
        <v>1.106</v>
      </c>
      <c r="S270">
        <f t="shared" si="95"/>
        <v>0</v>
      </c>
      <c r="T270" s="41">
        <f t="shared" si="96"/>
        <v>0</v>
      </c>
      <c r="U270">
        <f t="shared" si="97"/>
        <v>0</v>
      </c>
      <c r="V270">
        <f t="shared" si="98"/>
        <v>0</v>
      </c>
      <c r="W270">
        <f t="shared" si="99"/>
        <v>0</v>
      </c>
      <c r="X270">
        <f t="shared" si="100"/>
        <v>0</v>
      </c>
      <c r="Y270">
        <f t="shared" si="101"/>
        <v>0</v>
      </c>
      <c r="Z270">
        <f t="shared" si="102"/>
        <v>0</v>
      </c>
      <c r="AA270">
        <f t="shared" si="103"/>
        <v>0</v>
      </c>
      <c r="AB270" t="e">
        <f t="shared" si="104"/>
        <v>#DIV/0!</v>
      </c>
      <c r="AC270">
        <f t="shared" si="105"/>
        <v>0</v>
      </c>
      <c r="AD270">
        <f t="shared" si="106"/>
        <v>0</v>
      </c>
      <c r="AE270">
        <f t="shared" si="107"/>
        <v>0</v>
      </c>
    </row>
    <row r="271" spans="1:31">
      <c r="A271">
        <f>'Input Data'!A270</f>
        <v>0</v>
      </c>
      <c r="B271" s="40">
        <f>'Input Data'!B270</f>
        <v>0</v>
      </c>
      <c r="C271">
        <f>'Input Data'!C270</f>
        <v>0</v>
      </c>
      <c r="D271">
        <f>'Input Data'!D270</f>
        <v>0</v>
      </c>
      <c r="E271">
        <f>'Input Data'!E270</f>
        <v>0</v>
      </c>
      <c r="F271">
        <f>'Input Data'!F270</f>
        <v>0</v>
      </c>
      <c r="G271">
        <f>'Input Data'!G270</f>
        <v>0</v>
      </c>
      <c r="H271">
        <f>'Input Data'!H270</f>
        <v>0</v>
      </c>
      <c r="I271">
        <f>'Input Data'!I270</f>
        <v>0</v>
      </c>
      <c r="J271">
        <f>'Input Data'!J270</f>
        <v>0</v>
      </c>
      <c r="K271">
        <f>'Input Data'!K270</f>
        <v>0</v>
      </c>
      <c r="L271">
        <f t="shared" si="92"/>
        <v>100</v>
      </c>
      <c r="M271">
        <f t="shared" si="93"/>
        <v>0</v>
      </c>
      <c r="N271">
        <f t="shared" si="94"/>
        <v>0</v>
      </c>
      <c r="O271" s="1">
        <f>'Input Data2'!C266/1000</f>
        <v>0.0778</v>
      </c>
      <c r="P271" s="1">
        <f>'Input Data2'!D266</f>
        <v>0.63</v>
      </c>
      <c r="Q271">
        <f>'Input Data2'!E266</f>
        <v>3.941</v>
      </c>
      <c r="R271">
        <f>'Input Data2'!F266</f>
        <v>1.106</v>
      </c>
      <c r="S271">
        <f t="shared" si="95"/>
        <v>0</v>
      </c>
      <c r="T271" s="41">
        <f t="shared" si="96"/>
        <v>0</v>
      </c>
      <c r="U271">
        <f t="shared" si="97"/>
        <v>0</v>
      </c>
      <c r="V271">
        <f t="shared" si="98"/>
        <v>0</v>
      </c>
      <c r="W271">
        <f t="shared" si="99"/>
        <v>0</v>
      </c>
      <c r="X271">
        <f t="shared" si="100"/>
        <v>0</v>
      </c>
      <c r="Y271">
        <f t="shared" si="101"/>
        <v>0</v>
      </c>
      <c r="Z271">
        <f t="shared" si="102"/>
        <v>0</v>
      </c>
      <c r="AA271">
        <f t="shared" si="103"/>
        <v>0</v>
      </c>
      <c r="AB271" t="e">
        <f t="shared" si="104"/>
        <v>#DIV/0!</v>
      </c>
      <c r="AC271">
        <f t="shared" si="105"/>
        <v>0</v>
      </c>
      <c r="AD271">
        <f t="shared" si="106"/>
        <v>0</v>
      </c>
      <c r="AE271">
        <f t="shared" si="107"/>
        <v>0</v>
      </c>
    </row>
    <row r="272" spans="1:31">
      <c r="A272">
        <f>'Input Data'!A271</f>
        <v>0</v>
      </c>
      <c r="B272" s="40">
        <f>'Input Data'!B271</f>
        <v>0</v>
      </c>
      <c r="C272">
        <f>'Input Data'!C271</f>
        <v>0</v>
      </c>
      <c r="D272">
        <f>'Input Data'!D271</f>
        <v>0</v>
      </c>
      <c r="E272">
        <f>'Input Data'!E271</f>
        <v>0</v>
      </c>
      <c r="F272">
        <f>'Input Data'!F271</f>
        <v>0</v>
      </c>
      <c r="G272">
        <f>'Input Data'!G271</f>
        <v>0</v>
      </c>
      <c r="H272">
        <f>'Input Data'!H271</f>
        <v>0</v>
      </c>
      <c r="I272">
        <f>'Input Data'!I271</f>
        <v>0</v>
      </c>
      <c r="J272">
        <f>'Input Data'!J271</f>
        <v>0</v>
      </c>
      <c r="K272">
        <f>'Input Data'!K271</f>
        <v>0</v>
      </c>
      <c r="L272">
        <f t="shared" si="92"/>
        <v>100</v>
      </c>
      <c r="M272">
        <f t="shared" si="93"/>
        <v>0</v>
      </c>
      <c r="N272">
        <f t="shared" si="94"/>
        <v>0</v>
      </c>
      <c r="O272" s="1">
        <f>'Input Data2'!C267/1000</f>
        <v>0.0778</v>
      </c>
      <c r="P272" s="1">
        <f>'Input Data2'!D267</f>
        <v>0.63</v>
      </c>
      <c r="Q272">
        <f>'Input Data2'!E267</f>
        <v>3.941</v>
      </c>
      <c r="R272">
        <f>'Input Data2'!F267</f>
        <v>1.106</v>
      </c>
      <c r="S272">
        <f t="shared" si="95"/>
        <v>0</v>
      </c>
      <c r="T272" s="41">
        <f t="shared" si="96"/>
        <v>0</v>
      </c>
      <c r="U272">
        <f t="shared" si="97"/>
        <v>0</v>
      </c>
      <c r="V272">
        <f t="shared" si="98"/>
        <v>0</v>
      </c>
      <c r="W272">
        <f t="shared" si="99"/>
        <v>0</v>
      </c>
      <c r="X272">
        <f t="shared" si="100"/>
        <v>0</v>
      </c>
      <c r="Y272">
        <f t="shared" si="101"/>
        <v>0</v>
      </c>
      <c r="Z272">
        <f t="shared" si="102"/>
        <v>0</v>
      </c>
      <c r="AA272">
        <f t="shared" si="103"/>
        <v>0</v>
      </c>
      <c r="AB272" t="e">
        <f t="shared" si="104"/>
        <v>#DIV/0!</v>
      </c>
      <c r="AC272">
        <f t="shared" si="105"/>
        <v>0</v>
      </c>
      <c r="AD272">
        <f t="shared" si="106"/>
        <v>0</v>
      </c>
      <c r="AE272">
        <f t="shared" si="107"/>
        <v>0</v>
      </c>
    </row>
    <row r="273" spans="1:31">
      <c r="A273">
        <f>'Input Data'!A272</f>
        <v>0</v>
      </c>
      <c r="B273" s="40">
        <f>'Input Data'!B272</f>
        <v>0</v>
      </c>
      <c r="C273">
        <f>'Input Data'!C272</f>
        <v>0</v>
      </c>
      <c r="D273">
        <f>'Input Data'!D272</f>
        <v>0</v>
      </c>
      <c r="E273">
        <f>'Input Data'!E272</f>
        <v>0</v>
      </c>
      <c r="F273">
        <f>'Input Data'!F272</f>
        <v>0</v>
      </c>
      <c r="G273">
        <f>'Input Data'!G272</f>
        <v>0</v>
      </c>
      <c r="H273">
        <f>'Input Data'!H272</f>
        <v>0</v>
      </c>
      <c r="I273">
        <f>'Input Data'!I272</f>
        <v>0</v>
      </c>
      <c r="J273">
        <f>'Input Data'!J272</f>
        <v>0</v>
      </c>
      <c r="K273">
        <f>'Input Data'!K272</f>
        <v>0</v>
      </c>
      <c r="L273">
        <f t="shared" si="92"/>
        <v>100</v>
      </c>
      <c r="M273">
        <f t="shared" si="93"/>
        <v>0</v>
      </c>
      <c r="N273">
        <f t="shared" si="94"/>
        <v>0</v>
      </c>
      <c r="O273" s="1">
        <f>'Input Data2'!C268/1000</f>
        <v>0.0778</v>
      </c>
      <c r="P273" s="1">
        <f>'Input Data2'!D268</f>
        <v>0.63</v>
      </c>
      <c r="Q273">
        <f>'Input Data2'!E268</f>
        <v>3.941</v>
      </c>
      <c r="R273">
        <f>'Input Data2'!F268</f>
        <v>1.106</v>
      </c>
      <c r="S273">
        <f t="shared" si="95"/>
        <v>0</v>
      </c>
      <c r="T273" s="41">
        <f t="shared" si="96"/>
        <v>0</v>
      </c>
      <c r="U273">
        <f t="shared" si="97"/>
        <v>0</v>
      </c>
      <c r="V273">
        <f t="shared" si="98"/>
        <v>0</v>
      </c>
      <c r="W273">
        <f t="shared" si="99"/>
        <v>0</v>
      </c>
      <c r="X273">
        <f t="shared" si="100"/>
        <v>0</v>
      </c>
      <c r="Y273">
        <f t="shared" si="101"/>
        <v>0</v>
      </c>
      <c r="Z273">
        <f t="shared" si="102"/>
        <v>0</v>
      </c>
      <c r="AA273">
        <f t="shared" si="103"/>
        <v>0</v>
      </c>
      <c r="AB273" t="e">
        <f t="shared" si="104"/>
        <v>#DIV/0!</v>
      </c>
      <c r="AC273">
        <f t="shared" si="105"/>
        <v>0</v>
      </c>
      <c r="AD273">
        <f t="shared" si="106"/>
        <v>0</v>
      </c>
      <c r="AE273">
        <f t="shared" si="107"/>
        <v>0</v>
      </c>
    </row>
    <row r="274" spans="1:31">
      <c r="A274">
        <f>'Input Data'!A273</f>
        <v>0</v>
      </c>
      <c r="B274" s="40">
        <f>'Input Data'!B273</f>
        <v>0</v>
      </c>
      <c r="C274">
        <f>'Input Data'!C273</f>
        <v>0</v>
      </c>
      <c r="D274">
        <f>'Input Data'!D273</f>
        <v>0</v>
      </c>
      <c r="E274">
        <f>'Input Data'!E273</f>
        <v>0</v>
      </c>
      <c r="F274">
        <f>'Input Data'!F273</f>
        <v>0</v>
      </c>
      <c r="G274">
        <f>'Input Data'!G273</f>
        <v>0</v>
      </c>
      <c r="H274">
        <f>'Input Data'!H273</f>
        <v>0</v>
      </c>
      <c r="I274">
        <f>'Input Data'!I273</f>
        <v>0</v>
      </c>
      <c r="J274">
        <f>'Input Data'!J273</f>
        <v>0</v>
      </c>
      <c r="K274">
        <f>'Input Data'!K273</f>
        <v>0</v>
      </c>
      <c r="L274">
        <f t="shared" si="92"/>
        <v>100</v>
      </c>
      <c r="M274">
        <f t="shared" si="93"/>
        <v>0</v>
      </c>
      <c r="N274">
        <f t="shared" si="94"/>
        <v>0</v>
      </c>
      <c r="O274" s="1">
        <f>'Input Data2'!C269/1000</f>
        <v>0.0778</v>
      </c>
      <c r="P274" s="1">
        <f>'Input Data2'!D269</f>
        <v>0.63</v>
      </c>
      <c r="Q274">
        <f>'Input Data2'!E269</f>
        <v>3.941</v>
      </c>
      <c r="R274">
        <f>'Input Data2'!F269</f>
        <v>1.106</v>
      </c>
      <c r="S274">
        <f t="shared" si="95"/>
        <v>0</v>
      </c>
      <c r="T274" s="41">
        <f t="shared" si="96"/>
        <v>0</v>
      </c>
      <c r="U274">
        <f t="shared" si="97"/>
        <v>0</v>
      </c>
      <c r="V274">
        <f t="shared" si="98"/>
        <v>0</v>
      </c>
      <c r="W274">
        <f t="shared" si="99"/>
        <v>0</v>
      </c>
      <c r="X274">
        <f t="shared" si="100"/>
        <v>0</v>
      </c>
      <c r="Y274">
        <f t="shared" si="101"/>
        <v>0</v>
      </c>
      <c r="Z274">
        <f t="shared" si="102"/>
        <v>0</v>
      </c>
      <c r="AA274">
        <f t="shared" si="103"/>
        <v>0</v>
      </c>
      <c r="AB274" t="e">
        <f t="shared" si="104"/>
        <v>#DIV/0!</v>
      </c>
      <c r="AC274">
        <f t="shared" si="105"/>
        <v>0</v>
      </c>
      <c r="AD274">
        <f t="shared" si="106"/>
        <v>0</v>
      </c>
      <c r="AE274">
        <f t="shared" si="107"/>
        <v>0</v>
      </c>
    </row>
    <row r="275" spans="1:31">
      <c r="A275">
        <f>'Input Data'!A274</f>
        <v>0</v>
      </c>
      <c r="B275" s="40">
        <f>'Input Data'!B274</f>
        <v>0</v>
      </c>
      <c r="C275">
        <f>'Input Data'!C274</f>
        <v>0</v>
      </c>
      <c r="D275">
        <f>'Input Data'!D274</f>
        <v>0</v>
      </c>
      <c r="E275">
        <f>'Input Data'!E274</f>
        <v>0</v>
      </c>
      <c r="F275">
        <f>'Input Data'!F274</f>
        <v>0</v>
      </c>
      <c r="G275">
        <f>'Input Data'!G274</f>
        <v>0</v>
      </c>
      <c r="H275">
        <f>'Input Data'!H274</f>
        <v>0</v>
      </c>
      <c r="I275">
        <f>'Input Data'!I274</f>
        <v>0</v>
      </c>
      <c r="J275">
        <f>'Input Data'!J274</f>
        <v>0</v>
      </c>
      <c r="K275">
        <f>'Input Data'!K274</f>
        <v>0</v>
      </c>
      <c r="L275">
        <f t="shared" si="92"/>
        <v>100</v>
      </c>
      <c r="M275">
        <f t="shared" si="93"/>
        <v>0</v>
      </c>
      <c r="N275">
        <f t="shared" si="94"/>
        <v>0</v>
      </c>
      <c r="O275" s="1">
        <f>'Input Data2'!C270/1000</f>
        <v>0.0778</v>
      </c>
      <c r="P275" s="1">
        <f>'Input Data2'!D270</f>
        <v>0.63</v>
      </c>
      <c r="Q275">
        <f>'Input Data2'!E270</f>
        <v>3.941</v>
      </c>
      <c r="R275">
        <f>'Input Data2'!F270</f>
        <v>1.106</v>
      </c>
      <c r="S275">
        <f t="shared" si="95"/>
        <v>0</v>
      </c>
      <c r="T275" s="41">
        <f t="shared" si="96"/>
        <v>0</v>
      </c>
      <c r="U275">
        <f t="shared" si="97"/>
        <v>0</v>
      </c>
      <c r="V275">
        <f t="shared" si="98"/>
        <v>0</v>
      </c>
      <c r="W275">
        <f t="shared" si="99"/>
        <v>0</v>
      </c>
      <c r="X275">
        <f t="shared" si="100"/>
        <v>0</v>
      </c>
      <c r="Y275">
        <f t="shared" si="101"/>
        <v>0</v>
      </c>
      <c r="Z275">
        <f t="shared" si="102"/>
        <v>0</v>
      </c>
      <c r="AA275">
        <f t="shared" si="103"/>
        <v>0</v>
      </c>
      <c r="AB275" t="e">
        <f t="shared" si="104"/>
        <v>#DIV/0!</v>
      </c>
      <c r="AC275">
        <f t="shared" si="105"/>
        <v>0</v>
      </c>
      <c r="AD275">
        <f t="shared" si="106"/>
        <v>0</v>
      </c>
      <c r="AE275">
        <f t="shared" si="107"/>
        <v>0</v>
      </c>
    </row>
    <row r="276" spans="1:31">
      <c r="A276">
        <f>'Input Data'!A275</f>
        <v>0</v>
      </c>
      <c r="B276" s="40">
        <f>'Input Data'!B275</f>
        <v>0</v>
      </c>
      <c r="C276">
        <f>'Input Data'!C275</f>
        <v>0</v>
      </c>
      <c r="D276">
        <f>'Input Data'!D275</f>
        <v>0</v>
      </c>
      <c r="E276">
        <f>'Input Data'!E275</f>
        <v>0</v>
      </c>
      <c r="F276">
        <f>'Input Data'!F275</f>
        <v>0</v>
      </c>
      <c r="G276">
        <f>'Input Data'!G275</f>
        <v>0</v>
      </c>
      <c r="H276">
        <f>'Input Data'!H275</f>
        <v>0</v>
      </c>
      <c r="I276">
        <f>'Input Data'!I275</f>
        <v>0</v>
      </c>
      <c r="J276">
        <f>'Input Data'!J275</f>
        <v>0</v>
      </c>
      <c r="K276">
        <f>'Input Data'!K275</f>
        <v>0</v>
      </c>
      <c r="L276">
        <f t="shared" si="92"/>
        <v>100</v>
      </c>
      <c r="M276">
        <f t="shared" si="93"/>
        <v>0</v>
      </c>
      <c r="N276">
        <f t="shared" si="94"/>
        <v>0</v>
      </c>
      <c r="O276" s="1">
        <f>'Input Data2'!C271/1000</f>
        <v>0.0778</v>
      </c>
      <c r="P276" s="1">
        <f>'Input Data2'!D271</f>
        <v>0.63</v>
      </c>
      <c r="Q276">
        <f>'Input Data2'!E271</f>
        <v>3.941</v>
      </c>
      <c r="R276">
        <f>'Input Data2'!F271</f>
        <v>1.106</v>
      </c>
      <c r="S276">
        <f t="shared" si="95"/>
        <v>0</v>
      </c>
      <c r="T276" s="41">
        <f t="shared" si="96"/>
        <v>0</v>
      </c>
      <c r="U276">
        <f t="shared" si="97"/>
        <v>0</v>
      </c>
      <c r="V276">
        <f t="shared" si="98"/>
        <v>0</v>
      </c>
      <c r="W276">
        <f t="shared" si="99"/>
        <v>0</v>
      </c>
      <c r="X276">
        <f t="shared" si="100"/>
        <v>0</v>
      </c>
      <c r="Y276">
        <f t="shared" si="101"/>
        <v>0</v>
      </c>
      <c r="Z276">
        <f t="shared" si="102"/>
        <v>0</v>
      </c>
      <c r="AA276">
        <f t="shared" si="103"/>
        <v>0</v>
      </c>
      <c r="AB276" t="e">
        <f t="shared" si="104"/>
        <v>#DIV/0!</v>
      </c>
      <c r="AC276">
        <f t="shared" si="105"/>
        <v>0</v>
      </c>
      <c r="AD276">
        <f t="shared" si="106"/>
        <v>0</v>
      </c>
      <c r="AE276">
        <f t="shared" si="107"/>
        <v>0</v>
      </c>
    </row>
    <row r="277" spans="1:31">
      <c r="A277">
        <f>'Input Data'!A276</f>
        <v>0</v>
      </c>
      <c r="B277" s="40">
        <f>'Input Data'!B276</f>
        <v>0</v>
      </c>
      <c r="C277">
        <f>'Input Data'!C276</f>
        <v>0</v>
      </c>
      <c r="D277">
        <f>'Input Data'!D276</f>
        <v>0</v>
      </c>
      <c r="E277">
        <f>'Input Data'!E276</f>
        <v>0</v>
      </c>
      <c r="F277">
        <f>'Input Data'!F276</f>
        <v>0</v>
      </c>
      <c r="G277">
        <f>'Input Data'!G276</f>
        <v>0</v>
      </c>
      <c r="H277">
        <f>'Input Data'!H276</f>
        <v>0</v>
      </c>
      <c r="I277">
        <f>'Input Data'!I276</f>
        <v>0</v>
      </c>
      <c r="J277">
        <f>'Input Data'!J276</f>
        <v>0</v>
      </c>
      <c r="K277">
        <f>'Input Data'!K276</f>
        <v>0</v>
      </c>
      <c r="L277">
        <f t="shared" si="92"/>
        <v>100</v>
      </c>
      <c r="M277">
        <f t="shared" si="93"/>
        <v>0</v>
      </c>
      <c r="N277">
        <f t="shared" si="94"/>
        <v>0</v>
      </c>
      <c r="O277" s="1">
        <f>'Input Data2'!C272/1000</f>
        <v>0.0778</v>
      </c>
      <c r="P277" s="1">
        <f>'Input Data2'!D272</f>
        <v>0.63</v>
      </c>
      <c r="Q277">
        <f>'Input Data2'!E272</f>
        <v>3.941</v>
      </c>
      <c r="R277">
        <f>'Input Data2'!F272</f>
        <v>1.106</v>
      </c>
      <c r="S277">
        <f t="shared" si="95"/>
        <v>0</v>
      </c>
      <c r="T277" s="41">
        <f t="shared" si="96"/>
        <v>0</v>
      </c>
      <c r="U277">
        <f t="shared" si="97"/>
        <v>0</v>
      </c>
      <c r="V277">
        <f t="shared" si="98"/>
        <v>0</v>
      </c>
      <c r="W277">
        <f t="shared" si="99"/>
        <v>0</v>
      </c>
      <c r="X277">
        <f t="shared" si="100"/>
        <v>0</v>
      </c>
      <c r="Y277">
        <f t="shared" si="101"/>
        <v>0</v>
      </c>
      <c r="Z277">
        <f t="shared" si="102"/>
        <v>0</v>
      </c>
      <c r="AA277">
        <f t="shared" si="103"/>
        <v>0</v>
      </c>
      <c r="AB277" t="e">
        <f t="shared" si="104"/>
        <v>#DIV/0!</v>
      </c>
      <c r="AC277">
        <f t="shared" si="105"/>
        <v>0</v>
      </c>
      <c r="AD277">
        <f t="shared" si="106"/>
        <v>0</v>
      </c>
      <c r="AE277">
        <f t="shared" si="107"/>
        <v>0</v>
      </c>
    </row>
    <row r="278" spans="1:31">
      <c r="A278">
        <f>'Input Data'!A277</f>
        <v>0</v>
      </c>
      <c r="B278" s="40">
        <f>'Input Data'!B277</f>
        <v>0</v>
      </c>
      <c r="C278">
        <f>'Input Data'!C277</f>
        <v>0</v>
      </c>
      <c r="D278">
        <f>'Input Data'!D277</f>
        <v>0</v>
      </c>
      <c r="E278">
        <f>'Input Data'!E277</f>
        <v>0</v>
      </c>
      <c r="F278">
        <f>'Input Data'!F277</f>
        <v>0</v>
      </c>
      <c r="G278">
        <f>'Input Data'!G277</f>
        <v>0</v>
      </c>
      <c r="H278">
        <f>'Input Data'!H277</f>
        <v>0</v>
      </c>
      <c r="I278">
        <f>'Input Data'!I277</f>
        <v>0</v>
      </c>
      <c r="J278">
        <f>'Input Data'!J277</f>
        <v>0</v>
      </c>
      <c r="K278">
        <f>'Input Data'!K277</f>
        <v>0</v>
      </c>
      <c r="L278">
        <f t="shared" si="92"/>
        <v>100</v>
      </c>
      <c r="M278">
        <f t="shared" si="93"/>
        <v>0</v>
      </c>
      <c r="N278">
        <f t="shared" si="94"/>
        <v>0</v>
      </c>
      <c r="O278" s="1">
        <f>'Input Data2'!C273/1000</f>
        <v>0.0778</v>
      </c>
      <c r="P278" s="1">
        <f>'Input Data2'!D273</f>
        <v>0.63</v>
      </c>
      <c r="Q278">
        <f>'Input Data2'!E273</f>
        <v>3.941</v>
      </c>
      <c r="R278">
        <f>'Input Data2'!F273</f>
        <v>1.106</v>
      </c>
      <c r="S278">
        <f t="shared" si="95"/>
        <v>0</v>
      </c>
      <c r="T278" s="41">
        <f t="shared" si="96"/>
        <v>0</v>
      </c>
      <c r="U278">
        <f t="shared" si="97"/>
        <v>0</v>
      </c>
      <c r="V278">
        <f t="shared" si="98"/>
        <v>0</v>
      </c>
      <c r="W278">
        <f t="shared" si="99"/>
        <v>0</v>
      </c>
      <c r="X278">
        <f t="shared" si="100"/>
        <v>0</v>
      </c>
      <c r="Y278">
        <f t="shared" si="101"/>
        <v>0</v>
      </c>
      <c r="Z278">
        <f t="shared" si="102"/>
        <v>0</v>
      </c>
      <c r="AA278">
        <f t="shared" si="103"/>
        <v>0</v>
      </c>
      <c r="AB278" t="e">
        <f t="shared" si="104"/>
        <v>#DIV/0!</v>
      </c>
      <c r="AC278">
        <f t="shared" si="105"/>
        <v>0</v>
      </c>
      <c r="AD278">
        <f t="shared" si="106"/>
        <v>0</v>
      </c>
      <c r="AE278">
        <f t="shared" si="107"/>
        <v>0</v>
      </c>
    </row>
    <row r="279" spans="1:31">
      <c r="A279">
        <f>'Input Data'!A278</f>
        <v>0</v>
      </c>
      <c r="B279" s="40">
        <f>'Input Data'!B278</f>
        <v>0</v>
      </c>
      <c r="C279">
        <f>'Input Data'!C278</f>
        <v>0</v>
      </c>
      <c r="D279">
        <f>'Input Data'!D278</f>
        <v>0</v>
      </c>
      <c r="E279">
        <f>'Input Data'!E278</f>
        <v>0</v>
      </c>
      <c r="F279">
        <f>'Input Data'!F278</f>
        <v>0</v>
      </c>
      <c r="G279">
        <f>'Input Data'!G278</f>
        <v>0</v>
      </c>
      <c r="H279">
        <f>'Input Data'!H278</f>
        <v>0</v>
      </c>
      <c r="I279">
        <f>'Input Data'!I278</f>
        <v>0</v>
      </c>
      <c r="J279">
        <f>'Input Data'!J278</f>
        <v>0</v>
      </c>
      <c r="K279">
        <f>'Input Data'!K278</f>
        <v>0</v>
      </c>
      <c r="L279">
        <f t="shared" si="92"/>
        <v>100</v>
      </c>
      <c r="M279">
        <f t="shared" si="93"/>
        <v>0</v>
      </c>
      <c r="N279">
        <f t="shared" si="94"/>
        <v>0</v>
      </c>
      <c r="O279" s="1">
        <f>'Input Data2'!C274/1000</f>
        <v>0.0778</v>
      </c>
      <c r="P279" s="1">
        <f>'Input Data2'!D274</f>
        <v>0.63</v>
      </c>
      <c r="Q279">
        <f>'Input Data2'!E274</f>
        <v>3.941</v>
      </c>
      <c r="R279">
        <f>'Input Data2'!F274</f>
        <v>1.106</v>
      </c>
      <c r="S279">
        <f t="shared" si="95"/>
        <v>0</v>
      </c>
      <c r="T279" s="41">
        <f t="shared" si="96"/>
        <v>0</v>
      </c>
      <c r="U279">
        <f t="shared" si="97"/>
        <v>0</v>
      </c>
      <c r="V279">
        <f t="shared" si="98"/>
        <v>0</v>
      </c>
      <c r="W279">
        <f t="shared" si="99"/>
        <v>0</v>
      </c>
      <c r="X279">
        <f t="shared" si="100"/>
        <v>0</v>
      </c>
      <c r="Y279">
        <f t="shared" si="101"/>
        <v>0</v>
      </c>
      <c r="Z279">
        <f t="shared" si="102"/>
        <v>0</v>
      </c>
      <c r="AA279">
        <f t="shared" si="103"/>
        <v>0</v>
      </c>
      <c r="AB279" t="e">
        <f t="shared" si="104"/>
        <v>#DIV/0!</v>
      </c>
      <c r="AC279">
        <f t="shared" si="105"/>
        <v>0</v>
      </c>
      <c r="AD279">
        <f t="shared" si="106"/>
        <v>0</v>
      </c>
      <c r="AE279">
        <f t="shared" si="107"/>
        <v>0</v>
      </c>
    </row>
    <row r="280" spans="1:31">
      <c r="A280">
        <f>'Input Data'!A279</f>
        <v>0</v>
      </c>
      <c r="B280" s="40">
        <f>'Input Data'!B279</f>
        <v>0</v>
      </c>
      <c r="C280">
        <f>'Input Data'!C279</f>
        <v>0</v>
      </c>
      <c r="D280">
        <f>'Input Data'!D279</f>
        <v>0</v>
      </c>
      <c r="E280">
        <f>'Input Data'!E279</f>
        <v>0</v>
      </c>
      <c r="F280">
        <f>'Input Data'!F279</f>
        <v>0</v>
      </c>
      <c r="G280">
        <f>'Input Data'!G279</f>
        <v>0</v>
      </c>
      <c r="H280">
        <f>'Input Data'!H279</f>
        <v>0</v>
      </c>
      <c r="I280">
        <f>'Input Data'!I279</f>
        <v>0</v>
      </c>
      <c r="J280">
        <f>'Input Data'!J279</f>
        <v>0</v>
      </c>
      <c r="K280">
        <f>'Input Data'!K279</f>
        <v>0</v>
      </c>
      <c r="L280">
        <f t="shared" si="92"/>
        <v>100</v>
      </c>
      <c r="M280">
        <f t="shared" si="93"/>
        <v>0</v>
      </c>
      <c r="N280">
        <f t="shared" si="94"/>
        <v>0</v>
      </c>
      <c r="O280" s="1">
        <f>'Input Data2'!C275/1000</f>
        <v>0.0778</v>
      </c>
      <c r="P280" s="1">
        <f>'Input Data2'!D275</f>
        <v>0.63</v>
      </c>
      <c r="Q280">
        <f>'Input Data2'!E275</f>
        <v>3.941</v>
      </c>
      <c r="R280">
        <f>'Input Data2'!F275</f>
        <v>1.106</v>
      </c>
      <c r="S280">
        <f t="shared" si="95"/>
        <v>0</v>
      </c>
      <c r="T280" s="41">
        <f t="shared" si="96"/>
        <v>0</v>
      </c>
      <c r="U280">
        <f t="shared" si="97"/>
        <v>0</v>
      </c>
      <c r="V280">
        <f t="shared" si="98"/>
        <v>0</v>
      </c>
      <c r="W280">
        <f t="shared" si="99"/>
        <v>0</v>
      </c>
      <c r="X280">
        <f t="shared" si="100"/>
        <v>0</v>
      </c>
      <c r="Y280">
        <f t="shared" si="101"/>
        <v>0</v>
      </c>
      <c r="Z280">
        <f t="shared" si="102"/>
        <v>0</v>
      </c>
      <c r="AA280">
        <f t="shared" si="103"/>
        <v>0</v>
      </c>
      <c r="AB280" t="e">
        <f t="shared" si="104"/>
        <v>#DIV/0!</v>
      </c>
      <c r="AC280">
        <f t="shared" si="105"/>
        <v>0</v>
      </c>
      <c r="AD280">
        <f t="shared" si="106"/>
        <v>0</v>
      </c>
      <c r="AE280">
        <f t="shared" si="107"/>
        <v>0</v>
      </c>
    </row>
    <row r="281" spans="1:31">
      <c r="A281">
        <f>'Input Data'!A280</f>
        <v>0</v>
      </c>
      <c r="B281" s="40">
        <f>'Input Data'!B280</f>
        <v>0</v>
      </c>
      <c r="C281">
        <f>'Input Data'!C280</f>
        <v>0</v>
      </c>
      <c r="D281">
        <f>'Input Data'!D280</f>
        <v>0</v>
      </c>
      <c r="E281">
        <f>'Input Data'!E280</f>
        <v>0</v>
      </c>
      <c r="F281">
        <f>'Input Data'!F280</f>
        <v>0</v>
      </c>
      <c r="G281">
        <f>'Input Data'!G280</f>
        <v>0</v>
      </c>
      <c r="H281">
        <f>'Input Data'!H280</f>
        <v>0</v>
      </c>
      <c r="I281">
        <f>'Input Data'!I280</f>
        <v>0</v>
      </c>
      <c r="J281">
        <f>'Input Data'!J280</f>
        <v>0</v>
      </c>
      <c r="K281">
        <f>'Input Data'!K280</f>
        <v>0</v>
      </c>
      <c r="L281">
        <f t="shared" si="92"/>
        <v>100</v>
      </c>
      <c r="M281">
        <f t="shared" si="93"/>
        <v>0</v>
      </c>
      <c r="N281">
        <f t="shared" si="94"/>
        <v>0</v>
      </c>
      <c r="O281" s="1">
        <f>'Input Data2'!C276/1000</f>
        <v>0.0778</v>
      </c>
      <c r="P281" s="1">
        <f>'Input Data2'!D276</f>
        <v>0.63</v>
      </c>
      <c r="Q281">
        <f>'Input Data2'!E276</f>
        <v>3.941</v>
      </c>
      <c r="R281">
        <f>'Input Data2'!F276</f>
        <v>1.106</v>
      </c>
      <c r="S281">
        <f t="shared" si="95"/>
        <v>0</v>
      </c>
      <c r="T281" s="41">
        <f t="shared" si="96"/>
        <v>0</v>
      </c>
      <c r="U281">
        <f t="shared" si="97"/>
        <v>0</v>
      </c>
      <c r="V281">
        <f t="shared" si="98"/>
        <v>0</v>
      </c>
      <c r="W281">
        <f t="shared" si="99"/>
        <v>0</v>
      </c>
      <c r="X281">
        <f t="shared" si="100"/>
        <v>0</v>
      </c>
      <c r="Y281">
        <f t="shared" si="101"/>
        <v>0</v>
      </c>
      <c r="Z281">
        <f t="shared" si="102"/>
        <v>0</v>
      </c>
      <c r="AA281">
        <f t="shared" si="103"/>
        <v>0</v>
      </c>
      <c r="AB281" t="e">
        <f t="shared" si="104"/>
        <v>#DIV/0!</v>
      </c>
      <c r="AC281">
        <f t="shared" si="105"/>
        <v>0</v>
      </c>
      <c r="AD281">
        <f t="shared" si="106"/>
        <v>0</v>
      </c>
      <c r="AE281">
        <f t="shared" si="107"/>
        <v>0</v>
      </c>
    </row>
    <row r="282" spans="1:31">
      <c r="A282">
        <f>'Input Data'!A281</f>
        <v>0</v>
      </c>
      <c r="B282" s="40">
        <f>'Input Data'!B281</f>
        <v>0</v>
      </c>
      <c r="C282">
        <f>'Input Data'!C281</f>
        <v>0</v>
      </c>
      <c r="D282">
        <f>'Input Data'!D281</f>
        <v>0</v>
      </c>
      <c r="E282">
        <f>'Input Data'!E281</f>
        <v>0</v>
      </c>
      <c r="F282">
        <f>'Input Data'!F281</f>
        <v>0</v>
      </c>
      <c r="G282">
        <f>'Input Data'!G281</f>
        <v>0</v>
      </c>
      <c r="H282">
        <f>'Input Data'!H281</f>
        <v>0</v>
      </c>
      <c r="I282">
        <f>'Input Data'!I281</f>
        <v>0</v>
      </c>
      <c r="J282">
        <f>'Input Data'!J281</f>
        <v>0</v>
      </c>
      <c r="K282">
        <f>'Input Data'!K281</f>
        <v>0</v>
      </c>
      <c r="L282">
        <f t="shared" si="92"/>
        <v>100</v>
      </c>
      <c r="M282">
        <f t="shared" si="93"/>
        <v>0</v>
      </c>
      <c r="N282">
        <f t="shared" si="94"/>
        <v>0</v>
      </c>
      <c r="O282" s="1">
        <f>'Input Data2'!C277/1000</f>
        <v>0.0778</v>
      </c>
      <c r="P282" s="1">
        <f>'Input Data2'!D277</f>
        <v>0.63</v>
      </c>
      <c r="Q282">
        <f>'Input Data2'!E277</f>
        <v>3.941</v>
      </c>
      <c r="R282">
        <f>'Input Data2'!F277</f>
        <v>1.106</v>
      </c>
      <c r="S282">
        <f t="shared" si="95"/>
        <v>0</v>
      </c>
      <c r="T282" s="41">
        <f t="shared" si="96"/>
        <v>0</v>
      </c>
      <c r="U282">
        <f t="shared" si="97"/>
        <v>0</v>
      </c>
      <c r="V282">
        <f t="shared" si="98"/>
        <v>0</v>
      </c>
      <c r="W282">
        <f t="shared" si="99"/>
        <v>0</v>
      </c>
      <c r="X282">
        <f t="shared" si="100"/>
        <v>0</v>
      </c>
      <c r="Y282">
        <f t="shared" si="101"/>
        <v>0</v>
      </c>
      <c r="Z282">
        <f t="shared" si="102"/>
        <v>0</v>
      </c>
      <c r="AA282">
        <f t="shared" si="103"/>
        <v>0</v>
      </c>
      <c r="AB282" t="e">
        <f t="shared" si="104"/>
        <v>#DIV/0!</v>
      </c>
      <c r="AC282">
        <f t="shared" si="105"/>
        <v>0</v>
      </c>
      <c r="AD282">
        <f t="shared" si="106"/>
        <v>0</v>
      </c>
      <c r="AE282">
        <f t="shared" si="107"/>
        <v>0</v>
      </c>
    </row>
    <row r="283" spans="1:31">
      <c r="A283">
        <f>'Input Data'!A282</f>
        <v>0</v>
      </c>
      <c r="B283" s="40">
        <f>'Input Data'!B282</f>
        <v>0</v>
      </c>
      <c r="C283">
        <f>'Input Data'!C282</f>
        <v>0</v>
      </c>
      <c r="D283">
        <f>'Input Data'!D282</f>
        <v>0</v>
      </c>
      <c r="E283">
        <f>'Input Data'!E282</f>
        <v>0</v>
      </c>
      <c r="F283">
        <f>'Input Data'!F282</f>
        <v>0</v>
      </c>
      <c r="G283">
        <f>'Input Data'!G282</f>
        <v>0</v>
      </c>
      <c r="H283">
        <f>'Input Data'!H282</f>
        <v>0</v>
      </c>
      <c r="I283">
        <f>'Input Data'!I282</f>
        <v>0</v>
      </c>
      <c r="J283">
        <f>'Input Data'!J282</f>
        <v>0</v>
      </c>
      <c r="K283">
        <f>'Input Data'!K282</f>
        <v>0</v>
      </c>
      <c r="L283">
        <f t="shared" si="92"/>
        <v>100</v>
      </c>
      <c r="M283">
        <f t="shared" si="93"/>
        <v>0</v>
      </c>
      <c r="N283">
        <f t="shared" si="94"/>
        <v>0</v>
      </c>
      <c r="O283" s="1">
        <f>'Input Data2'!C278/1000</f>
        <v>0.0778</v>
      </c>
      <c r="P283" s="1">
        <f>'Input Data2'!D278</f>
        <v>0.63</v>
      </c>
      <c r="Q283">
        <f>'Input Data2'!E278</f>
        <v>3.941</v>
      </c>
      <c r="R283">
        <f>'Input Data2'!F278</f>
        <v>1.106</v>
      </c>
      <c r="S283">
        <f t="shared" si="95"/>
        <v>0</v>
      </c>
      <c r="T283" s="41">
        <f t="shared" si="96"/>
        <v>0</v>
      </c>
      <c r="U283">
        <f t="shared" si="97"/>
        <v>0</v>
      </c>
      <c r="V283">
        <f t="shared" si="98"/>
        <v>0</v>
      </c>
      <c r="W283">
        <f t="shared" si="99"/>
        <v>0</v>
      </c>
      <c r="X283">
        <f t="shared" si="100"/>
        <v>0</v>
      </c>
      <c r="Y283">
        <f t="shared" si="101"/>
        <v>0</v>
      </c>
      <c r="Z283">
        <f t="shared" si="102"/>
        <v>0</v>
      </c>
      <c r="AA283">
        <f t="shared" si="103"/>
        <v>0</v>
      </c>
      <c r="AB283" t="e">
        <f t="shared" si="104"/>
        <v>#DIV/0!</v>
      </c>
      <c r="AC283">
        <f t="shared" si="105"/>
        <v>0</v>
      </c>
      <c r="AD283">
        <f t="shared" si="106"/>
        <v>0</v>
      </c>
      <c r="AE283">
        <f t="shared" si="107"/>
        <v>0</v>
      </c>
    </row>
    <row r="284" spans="1:31">
      <c r="A284">
        <f>'Input Data'!A283</f>
        <v>0</v>
      </c>
      <c r="B284" s="40">
        <f>'Input Data'!B283</f>
        <v>0</v>
      </c>
      <c r="C284">
        <f>'Input Data'!C283</f>
        <v>0</v>
      </c>
      <c r="D284">
        <f>'Input Data'!D283</f>
        <v>0</v>
      </c>
      <c r="E284">
        <f>'Input Data'!E283</f>
        <v>0</v>
      </c>
      <c r="F284">
        <f>'Input Data'!F283</f>
        <v>0</v>
      </c>
      <c r="G284">
        <f>'Input Data'!G283</f>
        <v>0</v>
      </c>
      <c r="H284">
        <f>'Input Data'!H283</f>
        <v>0</v>
      </c>
      <c r="I284">
        <f>'Input Data'!I283</f>
        <v>0</v>
      </c>
      <c r="J284">
        <f>'Input Data'!J283</f>
        <v>0</v>
      </c>
      <c r="K284">
        <f>'Input Data'!K283</f>
        <v>0</v>
      </c>
      <c r="L284">
        <f t="shared" si="92"/>
        <v>100</v>
      </c>
      <c r="M284">
        <f t="shared" si="93"/>
        <v>0</v>
      </c>
      <c r="N284">
        <f t="shared" si="94"/>
        <v>0</v>
      </c>
      <c r="O284" s="1">
        <f>'Input Data2'!C279/1000</f>
        <v>0.0778</v>
      </c>
      <c r="P284" s="1">
        <f>'Input Data2'!D279</f>
        <v>0.63</v>
      </c>
      <c r="Q284">
        <f>'Input Data2'!E279</f>
        <v>3.941</v>
      </c>
      <c r="R284">
        <f>'Input Data2'!F279</f>
        <v>1.106</v>
      </c>
      <c r="S284">
        <f t="shared" si="95"/>
        <v>0</v>
      </c>
      <c r="T284" s="41">
        <f t="shared" si="96"/>
        <v>0</v>
      </c>
      <c r="U284">
        <f t="shared" si="97"/>
        <v>0</v>
      </c>
      <c r="V284">
        <f t="shared" si="98"/>
        <v>0</v>
      </c>
      <c r="W284">
        <f t="shared" si="99"/>
        <v>0</v>
      </c>
      <c r="X284">
        <f t="shared" si="100"/>
        <v>0</v>
      </c>
      <c r="Y284">
        <f t="shared" si="101"/>
        <v>0</v>
      </c>
      <c r="Z284">
        <f t="shared" si="102"/>
        <v>0</v>
      </c>
      <c r="AA284">
        <f t="shared" si="103"/>
        <v>0</v>
      </c>
      <c r="AB284" t="e">
        <f t="shared" si="104"/>
        <v>#DIV/0!</v>
      </c>
      <c r="AC284">
        <f t="shared" si="105"/>
        <v>0</v>
      </c>
      <c r="AD284">
        <f t="shared" si="106"/>
        <v>0</v>
      </c>
      <c r="AE284">
        <f t="shared" si="107"/>
        <v>0</v>
      </c>
    </row>
    <row r="285" spans="1:31">
      <c r="A285">
        <f>'Input Data'!A284</f>
        <v>0</v>
      </c>
      <c r="B285" s="40">
        <f>'Input Data'!B284</f>
        <v>0</v>
      </c>
      <c r="C285">
        <f>'Input Data'!C284</f>
        <v>0</v>
      </c>
      <c r="D285">
        <f>'Input Data'!D284</f>
        <v>0</v>
      </c>
      <c r="E285">
        <f>'Input Data'!E284</f>
        <v>0</v>
      </c>
      <c r="F285">
        <f>'Input Data'!F284</f>
        <v>0</v>
      </c>
      <c r="G285">
        <f>'Input Data'!G284</f>
        <v>0</v>
      </c>
      <c r="H285">
        <f>'Input Data'!H284</f>
        <v>0</v>
      </c>
      <c r="I285">
        <f>'Input Data'!I284</f>
        <v>0</v>
      </c>
      <c r="J285">
        <f>'Input Data'!J284</f>
        <v>0</v>
      </c>
      <c r="K285">
        <f>'Input Data'!K284</f>
        <v>0</v>
      </c>
      <c r="L285">
        <f t="shared" si="92"/>
        <v>100</v>
      </c>
      <c r="M285">
        <f t="shared" si="93"/>
        <v>0</v>
      </c>
      <c r="N285">
        <f t="shared" si="94"/>
        <v>0</v>
      </c>
      <c r="O285" s="1">
        <f>'Input Data2'!C280/1000</f>
        <v>0.0778</v>
      </c>
      <c r="P285" s="1">
        <f>'Input Data2'!D280</f>
        <v>0.63</v>
      </c>
      <c r="Q285">
        <f>'Input Data2'!E280</f>
        <v>3.941</v>
      </c>
      <c r="R285">
        <f>'Input Data2'!F280</f>
        <v>1.106</v>
      </c>
      <c r="S285">
        <f t="shared" si="95"/>
        <v>0</v>
      </c>
      <c r="T285" s="41">
        <f t="shared" si="96"/>
        <v>0</v>
      </c>
      <c r="U285">
        <f t="shared" si="97"/>
        <v>0</v>
      </c>
      <c r="V285">
        <f t="shared" si="98"/>
        <v>0</v>
      </c>
      <c r="W285">
        <f t="shared" si="99"/>
        <v>0</v>
      </c>
      <c r="X285">
        <f t="shared" si="100"/>
        <v>0</v>
      </c>
      <c r="Y285">
        <f t="shared" si="101"/>
        <v>0</v>
      </c>
      <c r="Z285">
        <f t="shared" si="102"/>
        <v>0</v>
      </c>
      <c r="AA285">
        <f t="shared" si="103"/>
        <v>0</v>
      </c>
      <c r="AB285" t="e">
        <f t="shared" si="104"/>
        <v>#DIV/0!</v>
      </c>
      <c r="AC285">
        <f t="shared" si="105"/>
        <v>0</v>
      </c>
      <c r="AD285">
        <f t="shared" si="106"/>
        <v>0</v>
      </c>
      <c r="AE285">
        <f t="shared" si="107"/>
        <v>0</v>
      </c>
    </row>
    <row r="286" spans="1:31">
      <c r="A286">
        <f>'Input Data'!A285</f>
        <v>0</v>
      </c>
      <c r="B286" s="40">
        <f>'Input Data'!B285</f>
        <v>0</v>
      </c>
      <c r="C286">
        <f>'Input Data'!C285</f>
        <v>0</v>
      </c>
      <c r="D286">
        <f>'Input Data'!D285</f>
        <v>0</v>
      </c>
      <c r="E286">
        <f>'Input Data'!E285</f>
        <v>0</v>
      </c>
      <c r="F286">
        <f>'Input Data'!F285</f>
        <v>0</v>
      </c>
      <c r="G286">
        <f>'Input Data'!G285</f>
        <v>0</v>
      </c>
      <c r="H286">
        <f>'Input Data'!H285</f>
        <v>0</v>
      </c>
      <c r="I286">
        <f>'Input Data'!I285</f>
        <v>0</v>
      </c>
      <c r="J286">
        <f>'Input Data'!J285</f>
        <v>0</v>
      </c>
      <c r="K286">
        <f>'Input Data'!K285</f>
        <v>0</v>
      </c>
      <c r="L286">
        <f t="shared" ref="L286:L300" si="108">100-(F286+G286)</f>
        <v>100</v>
      </c>
      <c r="M286">
        <f t="shared" ref="M286:M300" si="109">L286*T286</f>
        <v>0</v>
      </c>
      <c r="N286">
        <f t="shared" ref="N286:N300" si="110">J286*(T286-U286)</f>
        <v>0</v>
      </c>
      <c r="O286" s="1">
        <f>'Input Data2'!C281/1000</f>
        <v>0.0778</v>
      </c>
      <c r="P286" s="1">
        <f>'Input Data2'!D281</f>
        <v>0.63</v>
      </c>
      <c r="Q286">
        <f>'Input Data2'!E281</f>
        <v>3.941</v>
      </c>
      <c r="R286">
        <f>'Input Data2'!F281</f>
        <v>1.106</v>
      </c>
      <c r="S286">
        <f t="shared" ref="S286:S300" si="111">H286*1000*60</f>
        <v>0</v>
      </c>
      <c r="T286" s="41">
        <f t="shared" ref="T286:T300" si="112">F286-J286</f>
        <v>0</v>
      </c>
      <c r="U286">
        <f t="shared" ref="U286:U300" si="113">K286-G286</f>
        <v>0</v>
      </c>
      <c r="V286">
        <f t="shared" ref="V286:V300" si="114">S286*(M286+N286)/(L286*O286*100)</f>
        <v>0</v>
      </c>
      <c r="W286">
        <f t="shared" ref="W286:W300" si="115">S286*(M286+N286)/(L286*(O286^P286)*100)</f>
        <v>0</v>
      </c>
      <c r="X286">
        <f t="shared" ref="X286:X300" si="116">S286*(M286+N286)/(L286*100)</f>
        <v>0</v>
      </c>
      <c r="Y286">
        <f t="shared" ref="Y286:Y300" si="117">S286*U286/(O286*100)</f>
        <v>0</v>
      </c>
      <c r="Z286">
        <f t="shared" ref="Z286:Z300" si="118">S286*U286/(O286^P286*100)</f>
        <v>0</v>
      </c>
      <c r="AA286">
        <f t="shared" ref="AA286:AA300" si="119">S286*U286/100</f>
        <v>0</v>
      </c>
      <c r="AB286" t="e">
        <f t="shared" ref="AB286:AB300" si="120">Y286/V286</f>
        <v>#DIV/0!</v>
      </c>
      <c r="AC286">
        <f t="shared" ref="AC286:AC300" si="121">(Q286*V286+R286*Y286)/1000</f>
        <v>0</v>
      </c>
      <c r="AD286">
        <f t="shared" ref="AD286:AD300" si="122">(Q286*W286+R286*Z286)/1000</f>
        <v>0</v>
      </c>
      <c r="AE286">
        <f t="shared" ref="AE286:AE300" si="123">(Q286*X286+R286*AA286)/1000</f>
        <v>0</v>
      </c>
    </row>
    <row r="287" spans="1:31">
      <c r="A287">
        <f>'Input Data'!A286</f>
        <v>0</v>
      </c>
      <c r="B287" s="40">
        <f>'Input Data'!B286</f>
        <v>0</v>
      </c>
      <c r="C287">
        <f>'Input Data'!C286</f>
        <v>0</v>
      </c>
      <c r="D287">
        <f>'Input Data'!D286</f>
        <v>0</v>
      </c>
      <c r="E287">
        <f>'Input Data'!E286</f>
        <v>0</v>
      </c>
      <c r="F287">
        <f>'Input Data'!F286</f>
        <v>0</v>
      </c>
      <c r="G287">
        <f>'Input Data'!G286</f>
        <v>0</v>
      </c>
      <c r="H287">
        <f>'Input Data'!H286</f>
        <v>0</v>
      </c>
      <c r="I287">
        <f>'Input Data'!I286</f>
        <v>0</v>
      </c>
      <c r="J287">
        <f>'Input Data'!J286</f>
        <v>0</v>
      </c>
      <c r="K287">
        <f>'Input Data'!K286</f>
        <v>0</v>
      </c>
      <c r="L287">
        <f t="shared" si="108"/>
        <v>100</v>
      </c>
      <c r="M287">
        <f t="shared" si="109"/>
        <v>0</v>
      </c>
      <c r="N287">
        <f t="shared" si="110"/>
        <v>0</v>
      </c>
      <c r="O287" s="1">
        <f>'Input Data2'!C282/1000</f>
        <v>0.0778</v>
      </c>
      <c r="P287" s="1">
        <f>'Input Data2'!D282</f>
        <v>0.63</v>
      </c>
      <c r="Q287">
        <f>'Input Data2'!E282</f>
        <v>3.941</v>
      </c>
      <c r="R287">
        <f>'Input Data2'!F282</f>
        <v>1.106</v>
      </c>
      <c r="S287">
        <f t="shared" si="111"/>
        <v>0</v>
      </c>
      <c r="T287" s="41">
        <f t="shared" si="112"/>
        <v>0</v>
      </c>
      <c r="U287">
        <f t="shared" si="113"/>
        <v>0</v>
      </c>
      <c r="V287">
        <f t="shared" si="114"/>
        <v>0</v>
      </c>
      <c r="W287">
        <f t="shared" si="115"/>
        <v>0</v>
      </c>
      <c r="X287">
        <f t="shared" si="116"/>
        <v>0</v>
      </c>
      <c r="Y287">
        <f t="shared" si="117"/>
        <v>0</v>
      </c>
      <c r="Z287">
        <f t="shared" si="118"/>
        <v>0</v>
      </c>
      <c r="AA287">
        <f t="shared" si="119"/>
        <v>0</v>
      </c>
      <c r="AB287" t="e">
        <f t="shared" si="120"/>
        <v>#DIV/0!</v>
      </c>
      <c r="AC287">
        <f t="shared" si="121"/>
        <v>0</v>
      </c>
      <c r="AD287">
        <f t="shared" si="122"/>
        <v>0</v>
      </c>
      <c r="AE287">
        <f t="shared" si="123"/>
        <v>0</v>
      </c>
    </row>
    <row r="288" spans="1:31">
      <c r="A288">
        <f>'Input Data'!A287</f>
        <v>0</v>
      </c>
      <c r="B288" s="40">
        <f>'Input Data'!B287</f>
        <v>0</v>
      </c>
      <c r="C288">
        <f>'Input Data'!C287</f>
        <v>0</v>
      </c>
      <c r="D288">
        <f>'Input Data'!D287</f>
        <v>0</v>
      </c>
      <c r="E288">
        <f>'Input Data'!E287</f>
        <v>0</v>
      </c>
      <c r="F288">
        <f>'Input Data'!F287</f>
        <v>0</v>
      </c>
      <c r="G288">
        <f>'Input Data'!G287</f>
        <v>0</v>
      </c>
      <c r="H288">
        <f>'Input Data'!H287</f>
        <v>0</v>
      </c>
      <c r="I288">
        <f>'Input Data'!I287</f>
        <v>0</v>
      </c>
      <c r="J288">
        <f>'Input Data'!J287</f>
        <v>0</v>
      </c>
      <c r="K288">
        <f>'Input Data'!K287</f>
        <v>0</v>
      </c>
      <c r="L288">
        <f t="shared" si="108"/>
        <v>100</v>
      </c>
      <c r="M288">
        <f t="shared" si="109"/>
        <v>0</v>
      </c>
      <c r="N288">
        <f t="shared" si="110"/>
        <v>0</v>
      </c>
      <c r="O288" s="1">
        <f>'Input Data2'!C283/1000</f>
        <v>0.0778</v>
      </c>
      <c r="P288" s="1">
        <f>'Input Data2'!D283</f>
        <v>0.63</v>
      </c>
      <c r="Q288">
        <f>'Input Data2'!E283</f>
        <v>3.941</v>
      </c>
      <c r="R288">
        <f>'Input Data2'!F283</f>
        <v>1.106</v>
      </c>
      <c r="S288">
        <f t="shared" si="111"/>
        <v>0</v>
      </c>
      <c r="T288" s="41">
        <f t="shared" si="112"/>
        <v>0</v>
      </c>
      <c r="U288">
        <f t="shared" si="113"/>
        <v>0</v>
      </c>
      <c r="V288">
        <f t="shared" si="114"/>
        <v>0</v>
      </c>
      <c r="W288">
        <f t="shared" si="115"/>
        <v>0</v>
      </c>
      <c r="X288">
        <f t="shared" si="116"/>
        <v>0</v>
      </c>
      <c r="Y288">
        <f t="shared" si="117"/>
        <v>0</v>
      </c>
      <c r="Z288">
        <f t="shared" si="118"/>
        <v>0</v>
      </c>
      <c r="AA288">
        <f t="shared" si="119"/>
        <v>0</v>
      </c>
      <c r="AB288" t="e">
        <f t="shared" si="120"/>
        <v>#DIV/0!</v>
      </c>
      <c r="AC288">
        <f t="shared" si="121"/>
        <v>0</v>
      </c>
      <c r="AD288">
        <f t="shared" si="122"/>
        <v>0</v>
      </c>
      <c r="AE288">
        <f t="shared" si="123"/>
        <v>0</v>
      </c>
    </row>
    <row r="289" spans="1:31">
      <c r="A289">
        <f>'Input Data'!A288</f>
        <v>0</v>
      </c>
      <c r="B289" s="40">
        <f>'Input Data'!B288</f>
        <v>0</v>
      </c>
      <c r="C289">
        <f>'Input Data'!C288</f>
        <v>0</v>
      </c>
      <c r="D289">
        <f>'Input Data'!D288</f>
        <v>0</v>
      </c>
      <c r="E289">
        <f>'Input Data'!E288</f>
        <v>0</v>
      </c>
      <c r="F289">
        <f>'Input Data'!F288</f>
        <v>0</v>
      </c>
      <c r="G289">
        <f>'Input Data'!G288</f>
        <v>0</v>
      </c>
      <c r="H289">
        <f>'Input Data'!H288</f>
        <v>0</v>
      </c>
      <c r="I289">
        <f>'Input Data'!I288</f>
        <v>0</v>
      </c>
      <c r="J289">
        <f>'Input Data'!J288</f>
        <v>0</v>
      </c>
      <c r="K289">
        <f>'Input Data'!K288</f>
        <v>0</v>
      </c>
      <c r="L289">
        <f t="shared" si="108"/>
        <v>100</v>
      </c>
      <c r="M289">
        <f t="shared" si="109"/>
        <v>0</v>
      </c>
      <c r="N289">
        <f t="shared" si="110"/>
        <v>0</v>
      </c>
      <c r="O289" s="1">
        <f>'Input Data2'!C284/1000</f>
        <v>0.0778</v>
      </c>
      <c r="P289" s="1">
        <f>'Input Data2'!D284</f>
        <v>0.63</v>
      </c>
      <c r="Q289">
        <f>'Input Data2'!E284</f>
        <v>3.941</v>
      </c>
      <c r="R289">
        <f>'Input Data2'!F284</f>
        <v>1.106</v>
      </c>
      <c r="S289">
        <f t="shared" si="111"/>
        <v>0</v>
      </c>
      <c r="T289" s="41">
        <f t="shared" si="112"/>
        <v>0</v>
      </c>
      <c r="U289">
        <f t="shared" si="113"/>
        <v>0</v>
      </c>
      <c r="V289">
        <f t="shared" si="114"/>
        <v>0</v>
      </c>
      <c r="W289">
        <f t="shared" si="115"/>
        <v>0</v>
      </c>
      <c r="X289">
        <f t="shared" si="116"/>
        <v>0</v>
      </c>
      <c r="Y289">
        <f t="shared" si="117"/>
        <v>0</v>
      </c>
      <c r="Z289">
        <f t="shared" si="118"/>
        <v>0</v>
      </c>
      <c r="AA289">
        <f t="shared" si="119"/>
        <v>0</v>
      </c>
      <c r="AB289" t="e">
        <f t="shared" si="120"/>
        <v>#DIV/0!</v>
      </c>
      <c r="AC289">
        <f t="shared" si="121"/>
        <v>0</v>
      </c>
      <c r="AD289">
        <f t="shared" si="122"/>
        <v>0</v>
      </c>
      <c r="AE289">
        <f t="shared" si="123"/>
        <v>0</v>
      </c>
    </row>
    <row r="290" spans="1:31">
      <c r="A290">
        <f>'Input Data'!A289</f>
        <v>0</v>
      </c>
      <c r="B290" s="40">
        <f>'Input Data'!B289</f>
        <v>0</v>
      </c>
      <c r="C290">
        <f>'Input Data'!C289</f>
        <v>0</v>
      </c>
      <c r="D290">
        <f>'Input Data'!D289</f>
        <v>0</v>
      </c>
      <c r="E290">
        <f>'Input Data'!E289</f>
        <v>0</v>
      </c>
      <c r="F290">
        <f>'Input Data'!F289</f>
        <v>0</v>
      </c>
      <c r="G290">
        <f>'Input Data'!G289</f>
        <v>0</v>
      </c>
      <c r="H290">
        <f>'Input Data'!H289</f>
        <v>0</v>
      </c>
      <c r="I290">
        <f>'Input Data'!I289</f>
        <v>0</v>
      </c>
      <c r="J290">
        <f>'Input Data'!J289</f>
        <v>0</v>
      </c>
      <c r="K290">
        <f>'Input Data'!K289</f>
        <v>0</v>
      </c>
      <c r="L290">
        <f t="shared" si="108"/>
        <v>100</v>
      </c>
      <c r="M290">
        <f t="shared" si="109"/>
        <v>0</v>
      </c>
      <c r="N290">
        <f t="shared" si="110"/>
        <v>0</v>
      </c>
      <c r="O290" s="1">
        <f>'Input Data2'!C285/1000</f>
        <v>0.0778</v>
      </c>
      <c r="P290" s="1">
        <f>'Input Data2'!D285</f>
        <v>0.63</v>
      </c>
      <c r="Q290">
        <f>'Input Data2'!E285</f>
        <v>3.941</v>
      </c>
      <c r="R290">
        <f>'Input Data2'!F285</f>
        <v>1.106</v>
      </c>
      <c r="S290">
        <f t="shared" si="111"/>
        <v>0</v>
      </c>
      <c r="T290" s="41">
        <f t="shared" si="112"/>
        <v>0</v>
      </c>
      <c r="U290">
        <f t="shared" si="113"/>
        <v>0</v>
      </c>
      <c r="V290">
        <f t="shared" si="114"/>
        <v>0</v>
      </c>
      <c r="W290">
        <f t="shared" si="115"/>
        <v>0</v>
      </c>
      <c r="X290">
        <f t="shared" si="116"/>
        <v>0</v>
      </c>
      <c r="Y290">
        <f t="shared" si="117"/>
        <v>0</v>
      </c>
      <c r="Z290">
        <f t="shared" si="118"/>
        <v>0</v>
      </c>
      <c r="AA290">
        <f t="shared" si="119"/>
        <v>0</v>
      </c>
      <c r="AB290" t="e">
        <f t="shared" si="120"/>
        <v>#DIV/0!</v>
      </c>
      <c r="AC290">
        <f t="shared" si="121"/>
        <v>0</v>
      </c>
      <c r="AD290">
        <f t="shared" si="122"/>
        <v>0</v>
      </c>
      <c r="AE290">
        <f t="shared" si="123"/>
        <v>0</v>
      </c>
    </row>
    <row r="291" spans="1:31">
      <c r="A291">
        <f>'Input Data'!A290</f>
        <v>0</v>
      </c>
      <c r="B291" s="40">
        <f>'Input Data'!B290</f>
        <v>0</v>
      </c>
      <c r="C291">
        <f>'Input Data'!C290</f>
        <v>0</v>
      </c>
      <c r="D291">
        <f>'Input Data'!D290</f>
        <v>0</v>
      </c>
      <c r="E291">
        <f>'Input Data'!E290</f>
        <v>0</v>
      </c>
      <c r="F291">
        <f>'Input Data'!F290</f>
        <v>0</v>
      </c>
      <c r="G291">
        <f>'Input Data'!G290</f>
        <v>0</v>
      </c>
      <c r="H291">
        <f>'Input Data'!H290</f>
        <v>0</v>
      </c>
      <c r="I291">
        <f>'Input Data'!I290</f>
        <v>0</v>
      </c>
      <c r="J291">
        <f>'Input Data'!J290</f>
        <v>0</v>
      </c>
      <c r="K291">
        <f>'Input Data'!K290</f>
        <v>0</v>
      </c>
      <c r="L291">
        <f t="shared" si="108"/>
        <v>100</v>
      </c>
      <c r="M291">
        <f t="shared" si="109"/>
        <v>0</v>
      </c>
      <c r="N291">
        <f t="shared" si="110"/>
        <v>0</v>
      </c>
      <c r="O291" s="1">
        <f>'Input Data2'!C286/1000</f>
        <v>0.0778</v>
      </c>
      <c r="P291" s="1">
        <f>'Input Data2'!D286</f>
        <v>0.63</v>
      </c>
      <c r="Q291">
        <f>'Input Data2'!E286</f>
        <v>3.941</v>
      </c>
      <c r="R291">
        <f>'Input Data2'!F286</f>
        <v>1.106</v>
      </c>
      <c r="S291">
        <f t="shared" si="111"/>
        <v>0</v>
      </c>
      <c r="T291" s="41">
        <f t="shared" si="112"/>
        <v>0</v>
      </c>
      <c r="U291">
        <f t="shared" si="113"/>
        <v>0</v>
      </c>
      <c r="V291">
        <f t="shared" si="114"/>
        <v>0</v>
      </c>
      <c r="W291">
        <f t="shared" si="115"/>
        <v>0</v>
      </c>
      <c r="X291">
        <f t="shared" si="116"/>
        <v>0</v>
      </c>
      <c r="Y291">
        <f t="shared" si="117"/>
        <v>0</v>
      </c>
      <c r="Z291">
        <f t="shared" si="118"/>
        <v>0</v>
      </c>
      <c r="AA291">
        <f t="shared" si="119"/>
        <v>0</v>
      </c>
      <c r="AB291" t="e">
        <f t="shared" si="120"/>
        <v>#DIV/0!</v>
      </c>
      <c r="AC291">
        <f t="shared" si="121"/>
        <v>0</v>
      </c>
      <c r="AD291">
        <f t="shared" si="122"/>
        <v>0</v>
      </c>
      <c r="AE291">
        <f t="shared" si="123"/>
        <v>0</v>
      </c>
    </row>
    <row r="292" spans="1:31">
      <c r="A292">
        <f>'Input Data'!A291</f>
        <v>0</v>
      </c>
      <c r="B292" s="40">
        <f>'Input Data'!B291</f>
        <v>0</v>
      </c>
      <c r="C292">
        <f>'Input Data'!C291</f>
        <v>0</v>
      </c>
      <c r="D292">
        <f>'Input Data'!D291</f>
        <v>0</v>
      </c>
      <c r="E292">
        <f>'Input Data'!E291</f>
        <v>0</v>
      </c>
      <c r="F292">
        <f>'Input Data'!F291</f>
        <v>0</v>
      </c>
      <c r="G292">
        <f>'Input Data'!G291</f>
        <v>0</v>
      </c>
      <c r="H292">
        <f>'Input Data'!H291</f>
        <v>0</v>
      </c>
      <c r="I292">
        <f>'Input Data'!I291</f>
        <v>0</v>
      </c>
      <c r="J292">
        <f>'Input Data'!J291</f>
        <v>0</v>
      </c>
      <c r="K292">
        <f>'Input Data'!K291</f>
        <v>0</v>
      </c>
      <c r="L292">
        <f t="shared" si="108"/>
        <v>100</v>
      </c>
      <c r="M292">
        <f t="shared" si="109"/>
        <v>0</v>
      </c>
      <c r="N292">
        <f t="shared" si="110"/>
        <v>0</v>
      </c>
      <c r="O292" s="1">
        <f>'Input Data2'!C287/1000</f>
        <v>0.0778</v>
      </c>
      <c r="P292" s="1">
        <f>'Input Data2'!D287</f>
        <v>0.63</v>
      </c>
      <c r="Q292">
        <f>'Input Data2'!E287</f>
        <v>3.941</v>
      </c>
      <c r="R292">
        <f>'Input Data2'!F287</f>
        <v>1.106</v>
      </c>
      <c r="S292">
        <f t="shared" si="111"/>
        <v>0</v>
      </c>
      <c r="T292" s="41">
        <f t="shared" si="112"/>
        <v>0</v>
      </c>
      <c r="U292">
        <f t="shared" si="113"/>
        <v>0</v>
      </c>
      <c r="V292">
        <f t="shared" si="114"/>
        <v>0</v>
      </c>
      <c r="W292">
        <f t="shared" si="115"/>
        <v>0</v>
      </c>
      <c r="X292">
        <f t="shared" si="116"/>
        <v>0</v>
      </c>
      <c r="Y292">
        <f t="shared" si="117"/>
        <v>0</v>
      </c>
      <c r="Z292">
        <f t="shared" si="118"/>
        <v>0</v>
      </c>
      <c r="AA292">
        <f t="shared" si="119"/>
        <v>0</v>
      </c>
      <c r="AB292" t="e">
        <f t="shared" si="120"/>
        <v>#DIV/0!</v>
      </c>
      <c r="AC292">
        <f t="shared" si="121"/>
        <v>0</v>
      </c>
      <c r="AD292">
        <f t="shared" si="122"/>
        <v>0</v>
      </c>
      <c r="AE292">
        <f t="shared" si="123"/>
        <v>0</v>
      </c>
    </row>
    <row r="293" spans="1:31">
      <c r="A293">
        <f>'Input Data'!A292</f>
        <v>0</v>
      </c>
      <c r="B293" s="40">
        <f>'Input Data'!B292</f>
        <v>0</v>
      </c>
      <c r="C293">
        <f>'Input Data'!C292</f>
        <v>0</v>
      </c>
      <c r="D293">
        <f>'Input Data'!D292</f>
        <v>0</v>
      </c>
      <c r="E293">
        <f>'Input Data'!E292</f>
        <v>0</v>
      </c>
      <c r="F293">
        <f>'Input Data'!F292</f>
        <v>0</v>
      </c>
      <c r="G293">
        <f>'Input Data'!G292</f>
        <v>0</v>
      </c>
      <c r="H293">
        <f>'Input Data'!H292</f>
        <v>0</v>
      </c>
      <c r="I293">
        <f>'Input Data'!I292</f>
        <v>0</v>
      </c>
      <c r="J293">
        <f>'Input Data'!J292</f>
        <v>0</v>
      </c>
      <c r="K293">
        <f>'Input Data'!K292</f>
        <v>0</v>
      </c>
      <c r="L293">
        <f t="shared" si="108"/>
        <v>100</v>
      </c>
      <c r="M293">
        <f t="shared" si="109"/>
        <v>0</v>
      </c>
      <c r="N293">
        <f t="shared" si="110"/>
        <v>0</v>
      </c>
      <c r="O293" s="1">
        <f>'Input Data2'!C288/1000</f>
        <v>0.0778</v>
      </c>
      <c r="P293" s="1">
        <f>'Input Data2'!D288</f>
        <v>0.63</v>
      </c>
      <c r="Q293">
        <f>'Input Data2'!E288</f>
        <v>3.941</v>
      </c>
      <c r="R293">
        <f>'Input Data2'!F288</f>
        <v>1.106</v>
      </c>
      <c r="S293">
        <f t="shared" si="111"/>
        <v>0</v>
      </c>
      <c r="T293" s="41">
        <f t="shared" si="112"/>
        <v>0</v>
      </c>
      <c r="U293">
        <f t="shared" si="113"/>
        <v>0</v>
      </c>
      <c r="V293">
        <f t="shared" si="114"/>
        <v>0</v>
      </c>
      <c r="W293">
        <f t="shared" si="115"/>
        <v>0</v>
      </c>
      <c r="X293">
        <f t="shared" si="116"/>
        <v>0</v>
      </c>
      <c r="Y293">
        <f t="shared" si="117"/>
        <v>0</v>
      </c>
      <c r="Z293">
        <f t="shared" si="118"/>
        <v>0</v>
      </c>
      <c r="AA293">
        <f t="shared" si="119"/>
        <v>0</v>
      </c>
      <c r="AB293" t="e">
        <f t="shared" si="120"/>
        <v>#DIV/0!</v>
      </c>
      <c r="AC293">
        <f t="shared" si="121"/>
        <v>0</v>
      </c>
      <c r="AD293">
        <f t="shared" si="122"/>
        <v>0</v>
      </c>
      <c r="AE293">
        <f t="shared" si="123"/>
        <v>0</v>
      </c>
    </row>
    <row r="294" spans="1:31">
      <c r="A294">
        <f>'Input Data'!A293</f>
        <v>0</v>
      </c>
      <c r="B294" s="40">
        <f>'Input Data'!B293</f>
        <v>0</v>
      </c>
      <c r="C294">
        <f>'Input Data'!C293</f>
        <v>0</v>
      </c>
      <c r="D294">
        <f>'Input Data'!D293</f>
        <v>0</v>
      </c>
      <c r="E294">
        <f>'Input Data'!E293</f>
        <v>0</v>
      </c>
      <c r="F294">
        <f>'Input Data'!F293</f>
        <v>0</v>
      </c>
      <c r="G294">
        <f>'Input Data'!G293</f>
        <v>0</v>
      </c>
      <c r="H294">
        <f>'Input Data'!H293</f>
        <v>0</v>
      </c>
      <c r="I294">
        <f>'Input Data'!I293</f>
        <v>0</v>
      </c>
      <c r="J294">
        <f>'Input Data'!J293</f>
        <v>0</v>
      </c>
      <c r="K294">
        <f>'Input Data'!K293</f>
        <v>0</v>
      </c>
      <c r="L294">
        <f t="shared" si="108"/>
        <v>100</v>
      </c>
      <c r="M294">
        <f t="shared" si="109"/>
        <v>0</v>
      </c>
      <c r="N294">
        <f t="shared" si="110"/>
        <v>0</v>
      </c>
      <c r="O294" s="1">
        <f>'Input Data2'!C289/1000</f>
        <v>0.0778</v>
      </c>
      <c r="P294" s="1">
        <f>'Input Data2'!D289</f>
        <v>0.63</v>
      </c>
      <c r="Q294">
        <f>'Input Data2'!E289</f>
        <v>3.941</v>
      </c>
      <c r="R294">
        <f>'Input Data2'!F289</f>
        <v>1.106</v>
      </c>
      <c r="S294">
        <f t="shared" si="111"/>
        <v>0</v>
      </c>
      <c r="T294" s="41">
        <f t="shared" si="112"/>
        <v>0</v>
      </c>
      <c r="U294">
        <f t="shared" si="113"/>
        <v>0</v>
      </c>
      <c r="V294">
        <f t="shared" si="114"/>
        <v>0</v>
      </c>
      <c r="W294">
        <f t="shared" si="115"/>
        <v>0</v>
      </c>
      <c r="X294">
        <f t="shared" si="116"/>
        <v>0</v>
      </c>
      <c r="Y294">
        <f t="shared" si="117"/>
        <v>0</v>
      </c>
      <c r="Z294">
        <f t="shared" si="118"/>
        <v>0</v>
      </c>
      <c r="AA294">
        <f t="shared" si="119"/>
        <v>0</v>
      </c>
      <c r="AB294" t="e">
        <f t="shared" si="120"/>
        <v>#DIV/0!</v>
      </c>
      <c r="AC294">
        <f t="shared" si="121"/>
        <v>0</v>
      </c>
      <c r="AD294">
        <f t="shared" si="122"/>
        <v>0</v>
      </c>
      <c r="AE294">
        <f t="shared" si="123"/>
        <v>0</v>
      </c>
    </row>
    <row r="295" spans="1:31">
      <c r="A295">
        <f>'Input Data'!A294</f>
        <v>0</v>
      </c>
      <c r="B295" s="40">
        <f>'Input Data'!B294</f>
        <v>0</v>
      </c>
      <c r="C295">
        <f>'Input Data'!C294</f>
        <v>0</v>
      </c>
      <c r="D295">
        <f>'Input Data'!D294</f>
        <v>0</v>
      </c>
      <c r="E295">
        <f>'Input Data'!E294</f>
        <v>0</v>
      </c>
      <c r="F295">
        <f>'Input Data'!F294</f>
        <v>0</v>
      </c>
      <c r="G295">
        <f>'Input Data'!G294</f>
        <v>0</v>
      </c>
      <c r="H295">
        <f>'Input Data'!H294</f>
        <v>0</v>
      </c>
      <c r="I295">
        <f>'Input Data'!I294</f>
        <v>0</v>
      </c>
      <c r="J295">
        <f>'Input Data'!J294</f>
        <v>0</v>
      </c>
      <c r="K295">
        <f>'Input Data'!K294</f>
        <v>0</v>
      </c>
      <c r="L295">
        <f t="shared" si="108"/>
        <v>100</v>
      </c>
      <c r="M295">
        <f t="shared" si="109"/>
        <v>0</v>
      </c>
      <c r="N295">
        <f t="shared" si="110"/>
        <v>0</v>
      </c>
      <c r="O295" s="1">
        <f>'Input Data2'!C290/1000</f>
        <v>0.0778</v>
      </c>
      <c r="P295" s="1">
        <f>'Input Data2'!D290</f>
        <v>0.63</v>
      </c>
      <c r="Q295">
        <f>'Input Data2'!E290</f>
        <v>3.941</v>
      </c>
      <c r="R295">
        <f>'Input Data2'!F290</f>
        <v>1.106</v>
      </c>
      <c r="S295">
        <f t="shared" si="111"/>
        <v>0</v>
      </c>
      <c r="T295" s="41">
        <f t="shared" si="112"/>
        <v>0</v>
      </c>
      <c r="U295">
        <f t="shared" si="113"/>
        <v>0</v>
      </c>
      <c r="V295">
        <f t="shared" si="114"/>
        <v>0</v>
      </c>
      <c r="W295">
        <f t="shared" si="115"/>
        <v>0</v>
      </c>
      <c r="X295">
        <f t="shared" si="116"/>
        <v>0</v>
      </c>
      <c r="Y295">
        <f t="shared" si="117"/>
        <v>0</v>
      </c>
      <c r="Z295">
        <f t="shared" si="118"/>
        <v>0</v>
      </c>
      <c r="AA295">
        <f t="shared" si="119"/>
        <v>0</v>
      </c>
      <c r="AB295" t="e">
        <f t="shared" si="120"/>
        <v>#DIV/0!</v>
      </c>
      <c r="AC295">
        <f t="shared" si="121"/>
        <v>0</v>
      </c>
      <c r="AD295">
        <f t="shared" si="122"/>
        <v>0</v>
      </c>
      <c r="AE295">
        <f t="shared" si="123"/>
        <v>0</v>
      </c>
    </row>
    <row r="296" spans="1:31">
      <c r="A296">
        <f>'Input Data'!A295</f>
        <v>0</v>
      </c>
      <c r="B296" s="40">
        <f>'Input Data'!B295</f>
        <v>0</v>
      </c>
      <c r="C296">
        <f>'Input Data'!C295</f>
        <v>0</v>
      </c>
      <c r="D296">
        <f>'Input Data'!D295</f>
        <v>0</v>
      </c>
      <c r="E296">
        <f>'Input Data'!E295</f>
        <v>0</v>
      </c>
      <c r="F296">
        <f>'Input Data'!F295</f>
        <v>0</v>
      </c>
      <c r="G296">
        <f>'Input Data'!G295</f>
        <v>0</v>
      </c>
      <c r="H296">
        <f>'Input Data'!H295</f>
        <v>0</v>
      </c>
      <c r="I296">
        <f>'Input Data'!I295</f>
        <v>0</v>
      </c>
      <c r="J296">
        <f>'Input Data'!J295</f>
        <v>0</v>
      </c>
      <c r="K296">
        <f>'Input Data'!K295</f>
        <v>0</v>
      </c>
      <c r="L296">
        <f t="shared" si="108"/>
        <v>100</v>
      </c>
      <c r="M296">
        <f t="shared" si="109"/>
        <v>0</v>
      </c>
      <c r="N296">
        <f t="shared" si="110"/>
        <v>0</v>
      </c>
      <c r="O296" s="1">
        <f>'Input Data2'!C291/1000</f>
        <v>0.0778</v>
      </c>
      <c r="P296" s="1">
        <f>'Input Data2'!D291</f>
        <v>0.63</v>
      </c>
      <c r="Q296">
        <f>'Input Data2'!E291</f>
        <v>3.941</v>
      </c>
      <c r="R296">
        <f>'Input Data2'!F291</f>
        <v>1.106</v>
      </c>
      <c r="S296">
        <f t="shared" si="111"/>
        <v>0</v>
      </c>
      <c r="T296" s="41">
        <f t="shared" si="112"/>
        <v>0</v>
      </c>
      <c r="U296">
        <f t="shared" si="113"/>
        <v>0</v>
      </c>
      <c r="V296">
        <f t="shared" si="114"/>
        <v>0</v>
      </c>
      <c r="W296">
        <f t="shared" si="115"/>
        <v>0</v>
      </c>
      <c r="X296">
        <f t="shared" si="116"/>
        <v>0</v>
      </c>
      <c r="Y296">
        <f t="shared" si="117"/>
        <v>0</v>
      </c>
      <c r="Z296">
        <f t="shared" si="118"/>
        <v>0</v>
      </c>
      <c r="AA296">
        <f t="shared" si="119"/>
        <v>0</v>
      </c>
      <c r="AB296" t="e">
        <f t="shared" si="120"/>
        <v>#DIV/0!</v>
      </c>
      <c r="AC296">
        <f t="shared" si="121"/>
        <v>0</v>
      </c>
      <c r="AD296">
        <f t="shared" si="122"/>
        <v>0</v>
      </c>
      <c r="AE296">
        <f t="shared" si="123"/>
        <v>0</v>
      </c>
    </row>
    <row r="297" spans="1:31">
      <c r="A297">
        <f>'Input Data'!A296</f>
        <v>0</v>
      </c>
      <c r="B297" s="40">
        <f>'Input Data'!B296</f>
        <v>0</v>
      </c>
      <c r="C297">
        <f>'Input Data'!C296</f>
        <v>0</v>
      </c>
      <c r="D297">
        <f>'Input Data'!D296</f>
        <v>0</v>
      </c>
      <c r="E297">
        <f>'Input Data'!E296</f>
        <v>0</v>
      </c>
      <c r="F297">
        <f>'Input Data'!F296</f>
        <v>0</v>
      </c>
      <c r="G297">
        <f>'Input Data'!G296</f>
        <v>0</v>
      </c>
      <c r="H297">
        <f>'Input Data'!H296</f>
        <v>0</v>
      </c>
      <c r="I297">
        <f>'Input Data'!I296</f>
        <v>0</v>
      </c>
      <c r="J297">
        <f>'Input Data'!J296</f>
        <v>0</v>
      </c>
      <c r="K297">
        <f>'Input Data'!K296</f>
        <v>0</v>
      </c>
      <c r="L297">
        <f t="shared" si="108"/>
        <v>100</v>
      </c>
      <c r="M297">
        <f t="shared" si="109"/>
        <v>0</v>
      </c>
      <c r="N297">
        <f t="shared" si="110"/>
        <v>0</v>
      </c>
      <c r="O297" s="1">
        <f>'Input Data2'!C292/1000</f>
        <v>0.0778</v>
      </c>
      <c r="P297" s="1">
        <f>'Input Data2'!D292</f>
        <v>0.63</v>
      </c>
      <c r="Q297">
        <f>'Input Data2'!E292</f>
        <v>3.941</v>
      </c>
      <c r="R297">
        <f>'Input Data2'!F292</f>
        <v>1.106</v>
      </c>
      <c r="S297">
        <f t="shared" si="111"/>
        <v>0</v>
      </c>
      <c r="T297" s="41">
        <f t="shared" si="112"/>
        <v>0</v>
      </c>
      <c r="U297">
        <f t="shared" si="113"/>
        <v>0</v>
      </c>
      <c r="V297">
        <f t="shared" si="114"/>
        <v>0</v>
      </c>
      <c r="W297">
        <f t="shared" si="115"/>
        <v>0</v>
      </c>
      <c r="X297">
        <f t="shared" si="116"/>
        <v>0</v>
      </c>
      <c r="Y297">
        <f t="shared" si="117"/>
        <v>0</v>
      </c>
      <c r="Z297">
        <f t="shared" si="118"/>
        <v>0</v>
      </c>
      <c r="AA297">
        <f t="shared" si="119"/>
        <v>0</v>
      </c>
      <c r="AB297" t="e">
        <f t="shared" si="120"/>
        <v>#DIV/0!</v>
      </c>
      <c r="AC297">
        <f t="shared" si="121"/>
        <v>0</v>
      </c>
      <c r="AD297">
        <f t="shared" si="122"/>
        <v>0</v>
      </c>
      <c r="AE297">
        <f t="shared" si="123"/>
        <v>0</v>
      </c>
    </row>
    <row r="298" spans="1:31">
      <c r="A298">
        <f>'Input Data'!A297</f>
        <v>0</v>
      </c>
      <c r="B298" s="40">
        <f>'Input Data'!B297</f>
        <v>0</v>
      </c>
      <c r="C298">
        <f>'Input Data'!C297</f>
        <v>0</v>
      </c>
      <c r="D298">
        <f>'Input Data'!D297</f>
        <v>0</v>
      </c>
      <c r="E298">
        <f>'Input Data'!E297</f>
        <v>0</v>
      </c>
      <c r="F298">
        <f>'Input Data'!F297</f>
        <v>0</v>
      </c>
      <c r="G298">
        <f>'Input Data'!G297</f>
        <v>0</v>
      </c>
      <c r="H298">
        <f>'Input Data'!H297</f>
        <v>0</v>
      </c>
      <c r="I298">
        <f>'Input Data'!I297</f>
        <v>0</v>
      </c>
      <c r="J298">
        <f>'Input Data'!J297</f>
        <v>0</v>
      </c>
      <c r="K298">
        <f>'Input Data'!K297</f>
        <v>0</v>
      </c>
      <c r="L298">
        <f t="shared" si="108"/>
        <v>100</v>
      </c>
      <c r="M298">
        <f t="shared" si="109"/>
        <v>0</v>
      </c>
      <c r="N298">
        <f t="shared" si="110"/>
        <v>0</v>
      </c>
      <c r="O298" s="1">
        <f>'Input Data2'!C293/1000</f>
        <v>0.0778</v>
      </c>
      <c r="P298" s="1">
        <f>'Input Data2'!D293</f>
        <v>0.63</v>
      </c>
      <c r="Q298">
        <f>'Input Data2'!E293</f>
        <v>3.941</v>
      </c>
      <c r="R298">
        <f>'Input Data2'!F293</f>
        <v>1.106</v>
      </c>
      <c r="S298">
        <f t="shared" si="111"/>
        <v>0</v>
      </c>
      <c r="T298" s="41">
        <f t="shared" si="112"/>
        <v>0</v>
      </c>
      <c r="U298">
        <f t="shared" si="113"/>
        <v>0</v>
      </c>
      <c r="V298">
        <f t="shared" si="114"/>
        <v>0</v>
      </c>
      <c r="W298">
        <f t="shared" si="115"/>
        <v>0</v>
      </c>
      <c r="X298">
        <f t="shared" si="116"/>
        <v>0</v>
      </c>
      <c r="Y298">
        <f t="shared" si="117"/>
        <v>0</v>
      </c>
      <c r="Z298">
        <f t="shared" si="118"/>
        <v>0</v>
      </c>
      <c r="AA298">
        <f t="shared" si="119"/>
        <v>0</v>
      </c>
      <c r="AB298" t="e">
        <f t="shared" si="120"/>
        <v>#DIV/0!</v>
      </c>
      <c r="AC298">
        <f t="shared" si="121"/>
        <v>0</v>
      </c>
      <c r="AD298">
        <f t="shared" si="122"/>
        <v>0</v>
      </c>
      <c r="AE298">
        <f t="shared" si="123"/>
        <v>0</v>
      </c>
    </row>
    <row r="299" spans="1:31">
      <c r="A299">
        <f>'Input Data'!A298</f>
        <v>0</v>
      </c>
      <c r="B299" s="40">
        <f>'Input Data'!B298</f>
        <v>0</v>
      </c>
      <c r="C299">
        <f>'Input Data'!C298</f>
        <v>0</v>
      </c>
      <c r="D299">
        <f>'Input Data'!D298</f>
        <v>0</v>
      </c>
      <c r="E299">
        <f>'Input Data'!E298</f>
        <v>0</v>
      </c>
      <c r="F299">
        <f>'Input Data'!F298</f>
        <v>0</v>
      </c>
      <c r="G299">
        <f>'Input Data'!G298</f>
        <v>0</v>
      </c>
      <c r="H299">
        <f>'Input Data'!H298</f>
        <v>0</v>
      </c>
      <c r="I299">
        <f>'Input Data'!I298</f>
        <v>0</v>
      </c>
      <c r="J299">
        <f>'Input Data'!J298</f>
        <v>0</v>
      </c>
      <c r="K299">
        <f>'Input Data'!K298</f>
        <v>0</v>
      </c>
      <c r="L299">
        <f t="shared" si="108"/>
        <v>100</v>
      </c>
      <c r="M299">
        <f t="shared" si="109"/>
        <v>0</v>
      </c>
      <c r="N299">
        <f t="shared" si="110"/>
        <v>0</v>
      </c>
      <c r="O299" s="1">
        <f>'Input Data2'!C294/1000</f>
        <v>0.0778</v>
      </c>
      <c r="P299" s="1">
        <f>'Input Data2'!D294</f>
        <v>0.63</v>
      </c>
      <c r="Q299">
        <f>'Input Data2'!E294</f>
        <v>3.941</v>
      </c>
      <c r="R299">
        <f>'Input Data2'!F294</f>
        <v>1.106</v>
      </c>
      <c r="S299">
        <f t="shared" si="111"/>
        <v>0</v>
      </c>
      <c r="T299" s="41">
        <f t="shared" si="112"/>
        <v>0</v>
      </c>
      <c r="U299">
        <f t="shared" si="113"/>
        <v>0</v>
      </c>
      <c r="V299">
        <f t="shared" si="114"/>
        <v>0</v>
      </c>
      <c r="W299">
        <f t="shared" si="115"/>
        <v>0</v>
      </c>
      <c r="X299">
        <f t="shared" si="116"/>
        <v>0</v>
      </c>
      <c r="Y299">
        <f t="shared" si="117"/>
        <v>0</v>
      </c>
      <c r="Z299">
        <f t="shared" si="118"/>
        <v>0</v>
      </c>
      <c r="AA299">
        <f t="shared" si="119"/>
        <v>0</v>
      </c>
      <c r="AB299" t="e">
        <f t="shared" si="120"/>
        <v>#DIV/0!</v>
      </c>
      <c r="AC299">
        <f t="shared" si="121"/>
        <v>0</v>
      </c>
      <c r="AD299">
        <f t="shared" si="122"/>
        <v>0</v>
      </c>
      <c r="AE299">
        <f t="shared" si="123"/>
        <v>0</v>
      </c>
    </row>
    <row r="300" spans="1:31">
      <c r="A300">
        <f>'Input Data'!A299</f>
        <v>0</v>
      </c>
      <c r="B300" s="40">
        <f>'Input Data'!B299</f>
        <v>0</v>
      </c>
      <c r="C300">
        <f>'Input Data'!C299</f>
        <v>0</v>
      </c>
      <c r="D300">
        <f>'Input Data'!D299</f>
        <v>0</v>
      </c>
      <c r="E300">
        <f>'Input Data'!E299</f>
        <v>0</v>
      </c>
      <c r="F300">
        <f>'Input Data'!F299</f>
        <v>0</v>
      </c>
      <c r="G300">
        <f>'Input Data'!G299</f>
        <v>0</v>
      </c>
      <c r="H300">
        <f>'Input Data'!H299</f>
        <v>0</v>
      </c>
      <c r="I300">
        <f>'Input Data'!I299</f>
        <v>0</v>
      </c>
      <c r="J300">
        <f>'Input Data'!J299</f>
        <v>0</v>
      </c>
      <c r="K300">
        <f>'Input Data'!K299</f>
        <v>0</v>
      </c>
      <c r="L300">
        <f t="shared" si="108"/>
        <v>100</v>
      </c>
      <c r="M300">
        <f t="shared" si="109"/>
        <v>0</v>
      </c>
      <c r="N300">
        <f t="shared" si="110"/>
        <v>0</v>
      </c>
      <c r="O300" s="1">
        <f>'Input Data2'!C295/1000</f>
        <v>0.0778</v>
      </c>
      <c r="P300" s="1">
        <f>'Input Data2'!D295</f>
        <v>0.63</v>
      </c>
      <c r="Q300">
        <f>'Input Data2'!E295</f>
        <v>3.941</v>
      </c>
      <c r="R300">
        <f>'Input Data2'!F295</f>
        <v>1.106</v>
      </c>
      <c r="S300">
        <f t="shared" si="111"/>
        <v>0</v>
      </c>
      <c r="T300" s="41">
        <f t="shared" si="112"/>
        <v>0</v>
      </c>
      <c r="U300">
        <f t="shared" si="113"/>
        <v>0</v>
      </c>
      <c r="V300">
        <f t="shared" si="114"/>
        <v>0</v>
      </c>
      <c r="W300">
        <f t="shared" si="115"/>
        <v>0</v>
      </c>
      <c r="X300">
        <f t="shared" si="116"/>
        <v>0</v>
      </c>
      <c r="Y300">
        <f t="shared" si="117"/>
        <v>0</v>
      </c>
      <c r="Z300">
        <f t="shared" si="118"/>
        <v>0</v>
      </c>
      <c r="AA300">
        <f t="shared" si="119"/>
        <v>0</v>
      </c>
      <c r="AB300" t="e">
        <f t="shared" si="120"/>
        <v>#DIV/0!</v>
      </c>
      <c r="AC300">
        <f t="shared" si="121"/>
        <v>0</v>
      </c>
      <c r="AD300">
        <f t="shared" si="122"/>
        <v>0</v>
      </c>
      <c r="AE300">
        <f t="shared" si="123"/>
        <v>0</v>
      </c>
    </row>
  </sheetData>
  <mergeCells count="3">
    <mergeCell ref="A5:K5"/>
    <mergeCell ref="L5:S5"/>
    <mergeCell ref="T5:AE5"/>
  </mergeCell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27"/>
  <sheetViews>
    <sheetView tabSelected="1" workbookViewId="0">
      <selection activeCell="F27" sqref="F27"/>
    </sheetView>
  </sheetViews>
  <sheetFormatPr defaultColWidth="8.84259259259259" defaultRowHeight="13.2"/>
  <cols>
    <col min="1" max="1" width="7.23148148148148" style="1" customWidth="1"/>
    <col min="2" max="3" width="10.462962962963" style="1" customWidth="1"/>
    <col min="4" max="4" width="44.1481481481481" style="1" customWidth="1"/>
    <col min="5" max="5" width="2.46296296296296" style="1" customWidth="1"/>
    <col min="6" max="6" width="29.1481481481481" style="1" customWidth="1"/>
    <col min="7" max="7" width="43.6944444444444" style="1" customWidth="1"/>
    <col min="8" max="8" width="10.1481481481481" style="1" customWidth="1"/>
    <col min="9" max="16384" width="8.84259259259259" style="1"/>
  </cols>
  <sheetData>
    <row r="1" ht="15.6" spans="2:6">
      <c r="B1" s="2" t="s">
        <v>54</v>
      </c>
      <c r="C1" s="3"/>
      <c r="D1" s="4" t="s">
        <v>55</v>
      </c>
      <c r="F1" s="2" t="s">
        <v>56</v>
      </c>
    </row>
    <row r="2" ht="13.95" spans="2:6">
      <c r="B2" s="5"/>
      <c r="C2" s="6"/>
      <c r="D2" s="7"/>
      <c r="F2" s="5"/>
    </row>
    <row r="3" spans="2:6">
      <c r="B3" s="8" t="s">
        <v>47</v>
      </c>
      <c r="C3" s="9"/>
      <c r="D3" s="10" t="s">
        <v>57</v>
      </c>
      <c r="F3" s="11" t="s">
        <v>58</v>
      </c>
    </row>
    <row r="4" spans="2:6">
      <c r="B4" s="12" t="s">
        <v>48</v>
      </c>
      <c r="C4" s="13"/>
      <c r="D4" s="14" t="s">
        <v>59</v>
      </c>
      <c r="F4" s="14" t="s">
        <v>60</v>
      </c>
    </row>
    <row r="5" spans="2:6">
      <c r="B5" s="12" t="s">
        <v>49</v>
      </c>
      <c r="C5" s="13"/>
      <c r="D5" s="14" t="s">
        <v>61</v>
      </c>
      <c r="F5" s="14" t="s">
        <v>62</v>
      </c>
    </row>
    <row r="6" spans="2:6">
      <c r="B6" s="15" t="s">
        <v>63</v>
      </c>
      <c r="C6" s="16" t="s">
        <v>64</v>
      </c>
      <c r="D6" s="14"/>
      <c r="F6" s="17" t="s">
        <v>65</v>
      </c>
    </row>
    <row r="7" spans="2:6">
      <c r="B7" s="15" t="s">
        <v>35</v>
      </c>
      <c r="C7" s="18"/>
      <c r="D7" s="14"/>
      <c r="F7" s="19" t="s">
        <v>66</v>
      </c>
    </row>
    <row r="8" spans="2:24">
      <c r="B8" s="15" t="s">
        <v>36</v>
      </c>
      <c r="C8" s="13"/>
      <c r="D8" s="17" t="s">
        <v>67</v>
      </c>
      <c r="F8" s="14" t="s">
        <v>68</v>
      </c>
      <c r="X8" s="1" t="e">
        <f>Calculations!F15=S8*(M8+N8)/(L8*100)</f>
        <v>#DIV/0!</v>
      </c>
    </row>
    <row r="9" spans="2:6">
      <c r="B9" s="15" t="s">
        <v>37</v>
      </c>
      <c r="C9" s="13"/>
      <c r="D9" s="17" t="s">
        <v>67</v>
      </c>
      <c r="F9" s="14" t="s">
        <v>69</v>
      </c>
    </row>
    <row r="10" ht="13.95" spans="2:6">
      <c r="B10" s="12" t="s">
        <v>9</v>
      </c>
      <c r="C10" s="16" t="s">
        <v>31</v>
      </c>
      <c r="D10" s="14" t="s">
        <v>70</v>
      </c>
      <c r="F10" s="14" t="s">
        <v>71</v>
      </c>
    </row>
    <row r="11" spans="2:6">
      <c r="B11" s="8" t="s">
        <v>13</v>
      </c>
      <c r="C11" s="20" t="s">
        <v>29</v>
      </c>
      <c r="D11" s="21" t="s">
        <v>72</v>
      </c>
      <c r="F11" s="11" t="s">
        <v>73</v>
      </c>
    </row>
    <row r="12" spans="2:6">
      <c r="B12" s="12" t="s">
        <v>14</v>
      </c>
      <c r="C12" s="18" t="s">
        <v>29</v>
      </c>
      <c r="D12" s="17" t="s">
        <v>74</v>
      </c>
      <c r="F12" s="14" t="s">
        <v>75</v>
      </c>
    </row>
    <row r="13" spans="2:6">
      <c r="B13" s="12" t="s">
        <v>15</v>
      </c>
      <c r="C13" s="18" t="s">
        <v>30</v>
      </c>
      <c r="D13" s="17" t="s">
        <v>76</v>
      </c>
      <c r="F13" s="19" t="s">
        <v>77</v>
      </c>
    </row>
    <row r="14" spans="2:6">
      <c r="B14" s="12" t="s">
        <v>16</v>
      </c>
      <c r="C14" s="18" t="s">
        <v>30</v>
      </c>
      <c r="D14" s="17" t="s">
        <v>78</v>
      </c>
      <c r="F14" s="19" t="s">
        <v>79</v>
      </c>
    </row>
    <row r="15" spans="2:6">
      <c r="B15" s="12" t="s">
        <v>17</v>
      </c>
      <c r="C15" s="18" t="s">
        <v>31</v>
      </c>
      <c r="D15" s="17" t="s">
        <v>80</v>
      </c>
      <c r="F15" s="19" t="s">
        <v>81</v>
      </c>
    </row>
    <row r="16" spans="2:6">
      <c r="B16" s="12" t="s">
        <v>18</v>
      </c>
      <c r="C16" s="18" t="s">
        <v>30</v>
      </c>
      <c r="D16" s="14" t="s">
        <v>82</v>
      </c>
      <c r="F16" s="19" t="s">
        <v>83</v>
      </c>
    </row>
    <row r="17" spans="2:6">
      <c r="B17" s="12" t="s">
        <v>19</v>
      </c>
      <c r="C17" s="18" t="s">
        <v>30</v>
      </c>
      <c r="D17" s="14" t="s">
        <v>84</v>
      </c>
      <c r="F17" s="19" t="s">
        <v>85</v>
      </c>
    </row>
    <row r="18" spans="2:6">
      <c r="B18" s="12" t="s">
        <v>20</v>
      </c>
      <c r="C18" s="18" t="s">
        <v>31</v>
      </c>
      <c r="D18" s="14" t="s">
        <v>86</v>
      </c>
      <c r="F18" s="19" t="s">
        <v>87</v>
      </c>
    </row>
    <row r="19" spans="2:6">
      <c r="B19" s="22" t="s">
        <v>21</v>
      </c>
      <c r="C19" s="13"/>
      <c r="D19" s="23" t="s">
        <v>88</v>
      </c>
      <c r="F19" s="24" t="s">
        <v>89</v>
      </c>
    </row>
    <row r="20" spans="2:6">
      <c r="B20" s="12" t="s">
        <v>22</v>
      </c>
      <c r="C20" s="18" t="s">
        <v>32</v>
      </c>
      <c r="D20" s="14" t="s">
        <v>90</v>
      </c>
      <c r="E20" s="25"/>
      <c r="F20" s="19" t="s">
        <v>91</v>
      </c>
    </row>
    <row r="21" spans="2:6">
      <c r="B21" s="12" t="s">
        <v>23</v>
      </c>
      <c r="C21" s="18" t="s">
        <v>32</v>
      </c>
      <c r="D21" s="14" t="s">
        <v>92</v>
      </c>
      <c r="E21" s="25"/>
      <c r="F21" s="19" t="s">
        <v>93</v>
      </c>
    </row>
    <row r="22" spans="2:6">
      <c r="B22" s="26" t="s">
        <v>24</v>
      </c>
      <c r="C22" s="27" t="s">
        <v>33</v>
      </c>
      <c r="D22" s="28" t="s">
        <v>94</v>
      </c>
      <c r="E22" s="25"/>
      <c r="F22" s="29" t="s">
        <v>95</v>
      </c>
    </row>
    <row r="23" ht="13.95"/>
    <row r="24" ht="16.35" spans="2:6">
      <c r="B24" s="30" t="s">
        <v>96</v>
      </c>
      <c r="C24" s="31"/>
      <c r="D24" s="32"/>
      <c r="F24" s="33"/>
    </row>
    <row r="25" spans="2:7">
      <c r="B25" s="22" t="s">
        <v>97</v>
      </c>
      <c r="C25" s="13"/>
      <c r="D25" s="34" t="s">
        <v>98</v>
      </c>
      <c r="F25" s="33"/>
      <c r="G25" s="35"/>
    </row>
    <row r="26" spans="2:4">
      <c r="B26" s="22" t="s">
        <v>99</v>
      </c>
      <c r="C26" s="13"/>
      <c r="D26" s="16">
        <v>1</v>
      </c>
    </row>
    <row r="27" ht="13.95" spans="2:4">
      <c r="B27" s="36" t="s">
        <v>100</v>
      </c>
      <c r="C27" s="37"/>
      <c r="D27" s="38">
        <v>0.7</v>
      </c>
    </row>
  </sheetData>
  <pageMargins left="0.49" right="0.38" top="1.31" bottom="1" header="0.5" footer="0.5"/>
  <pageSetup paperSize="9" orientation="landscape"/>
  <headerFooter alignWithMargins="0">
    <oddHeader>&amp;L&amp;14&amp;F, &amp;A&amp;R&amp;G</oddHeader>
    <oddFooter>&amp;L&amp;D &amp;T&amp;R&amp;G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Genome Research Ltd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Input Data</vt:lpstr>
      <vt:lpstr>Input Data2</vt:lpstr>
      <vt:lpstr>Caculated Data</vt:lpstr>
      <vt:lpstr>Calculations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WTSI</dc:creator>
  <cp:lastModifiedBy>Vv</cp:lastModifiedBy>
  <dcterms:created xsi:type="dcterms:W3CDTF">2007-10-17T13:12:00Z</dcterms:created>
  <cp:lastPrinted>2008-01-16T09:57:00Z</cp:lastPrinted>
  <dcterms:modified xsi:type="dcterms:W3CDTF">2022-06-06T10:47:27Z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BE1B3F680AF546739A89CAA2B4FB3A5E</vt:lpwstr>
  </property>
  <property fmtid="{D5CDD505-2E9C-101B-9397-08002B2CF9AE}" pid="3" name="KSOProductBuildVer">
    <vt:lpwstr>2052-11.1.0.11744</vt:lpwstr>
  </property>
</Properties>
</file>