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gentbe-my.sharepoint.com/personal/nuria_eliasmasiques_ugent_be/Documents/Meat and health/Experiments/In vitro/2. Meat&amp;Fiber_Dec 2020 - March 2021/MANUSCRIPT/V8 - Food &amp; Function/Revisio 2/"/>
    </mc:Choice>
  </mc:AlternateContent>
  <xr:revisionPtr revIDLastSave="52" documentId="8_{B212B4DA-8E3F-4687-8F15-EA68FC86A3DF}" xr6:coauthVersionLast="47" xr6:coauthVersionMax="47" xr10:uidLastSave="{D614D152-1CA4-C34F-A59E-3108B269D904}"/>
  <bookViews>
    <workbookView xWindow="0" yWindow="780" windowWidth="34200" windowHeight="19480" xr2:uid="{7DE8600F-BF57-42E1-BD7D-B72A13E92566}"/>
  </bookViews>
  <sheets>
    <sheet name="Incubations" sheetId="1" r:id="rId1"/>
    <sheet name="Microbiota" sheetId="2" r:id="rId2"/>
  </sheets>
  <definedNames>
    <definedName name="_xlchart.v1.0" hidden="1">Incubations!$C$141</definedName>
    <definedName name="_xlchart.v1.1" hidden="1">Incubations!$C$34:$C$140</definedName>
    <definedName name="_xlchart.v1.2" hidden="1">Incubations!$H$141</definedName>
    <definedName name="_xlchart.v1.3" hidden="1">Incubations!$D$141</definedName>
    <definedName name="_xlchart.v1.4" hidden="1">Incubations!$D$34:$D$140</definedName>
    <definedName name="_xlchart.v1.5" hidden="1">Incubations!$I$141</definedName>
    <definedName name="_xlchart.v1.6" hidden="1">Incubations!$C$141</definedName>
    <definedName name="_xlchart.v1.7" hidden="1">Incubations!$C$34:$C$140</definedName>
    <definedName name="_xlchart.v1.8" hidden="1">Incubations!$H$141</definedName>
    <definedName name="_xlnm.Print_Area" localSheetId="0">Incubations!$A$1:$F$1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" l="1"/>
  <c r="Y119" i="1"/>
  <c r="S119" i="1"/>
  <c r="D119" i="1"/>
  <c r="Y118" i="1"/>
  <c r="S118" i="1"/>
  <c r="D118" i="1"/>
  <c r="Y117" i="1"/>
  <c r="S117" i="1"/>
  <c r="D117" i="1"/>
  <c r="Y135" i="1"/>
  <c r="S135" i="1"/>
  <c r="D135" i="1"/>
  <c r="Y134" i="1"/>
  <c r="S134" i="1"/>
  <c r="D134" i="1"/>
  <c r="Y133" i="1"/>
  <c r="S133" i="1"/>
  <c r="D133" i="1"/>
  <c r="Y103" i="1"/>
  <c r="S103" i="1"/>
  <c r="D103" i="1"/>
  <c r="Y102" i="1"/>
  <c r="S102" i="1"/>
  <c r="D102" i="1"/>
  <c r="Y101" i="1"/>
  <c r="S101" i="1"/>
  <c r="D101" i="1"/>
  <c r="Y87" i="1"/>
  <c r="S87" i="1"/>
  <c r="D87" i="1"/>
  <c r="Y86" i="1"/>
  <c r="S86" i="1"/>
  <c r="D86" i="1"/>
  <c r="Y85" i="1"/>
  <c r="S85" i="1"/>
  <c r="D85" i="1"/>
  <c r="Y116" i="1"/>
  <c r="S116" i="1"/>
  <c r="D116" i="1"/>
  <c r="Y115" i="1"/>
  <c r="S115" i="1"/>
  <c r="D115" i="1"/>
  <c r="Y114" i="1"/>
  <c r="S114" i="1"/>
  <c r="D114" i="1"/>
  <c r="Y132" i="1"/>
  <c r="S132" i="1"/>
  <c r="D132" i="1"/>
  <c r="Y131" i="1"/>
  <c r="S131" i="1"/>
  <c r="D131" i="1"/>
  <c r="Y130" i="1"/>
  <c r="S130" i="1"/>
  <c r="D130" i="1"/>
  <c r="Y100" i="1"/>
  <c r="S100" i="1"/>
  <c r="D100" i="1"/>
  <c r="Y99" i="1"/>
  <c r="S99" i="1"/>
  <c r="D99" i="1"/>
  <c r="Y98" i="1"/>
  <c r="S98" i="1"/>
  <c r="D98" i="1"/>
  <c r="Y84" i="1"/>
  <c r="S84" i="1"/>
  <c r="D84" i="1"/>
  <c r="Y83" i="1"/>
  <c r="S83" i="1"/>
  <c r="D83" i="1"/>
  <c r="Y82" i="1"/>
  <c r="S82" i="1"/>
  <c r="D82" i="1"/>
  <c r="Y111" i="1"/>
  <c r="S111" i="1"/>
  <c r="D111" i="1"/>
  <c r="Y110" i="1"/>
  <c r="S110" i="1"/>
  <c r="D110" i="1"/>
  <c r="Y109" i="1"/>
  <c r="S109" i="1"/>
  <c r="D109" i="1"/>
  <c r="Y127" i="1"/>
  <c r="S127" i="1"/>
  <c r="D127" i="1"/>
  <c r="Y126" i="1"/>
  <c r="S126" i="1"/>
  <c r="D126" i="1"/>
  <c r="Y125" i="1"/>
  <c r="S125" i="1"/>
  <c r="D125" i="1"/>
  <c r="Y95" i="1"/>
  <c r="S95" i="1"/>
  <c r="D95" i="1"/>
  <c r="Y94" i="1"/>
  <c r="S94" i="1"/>
  <c r="D94" i="1"/>
  <c r="Y93" i="1"/>
  <c r="S93" i="1"/>
  <c r="D93" i="1"/>
  <c r="Y79" i="1"/>
  <c r="S79" i="1"/>
  <c r="D79" i="1"/>
  <c r="Y78" i="1"/>
  <c r="S78" i="1"/>
  <c r="D78" i="1"/>
  <c r="Y77" i="1"/>
  <c r="S77" i="1"/>
  <c r="D77" i="1"/>
  <c r="Y108" i="1"/>
  <c r="S108" i="1"/>
  <c r="D108" i="1"/>
  <c r="Y107" i="1"/>
  <c r="S107" i="1"/>
  <c r="D107" i="1"/>
  <c r="Y106" i="1"/>
  <c r="S106" i="1"/>
  <c r="D106" i="1"/>
  <c r="Y124" i="1"/>
  <c r="S124" i="1"/>
  <c r="D124" i="1"/>
  <c r="Y123" i="1"/>
  <c r="S123" i="1"/>
  <c r="D123" i="1"/>
  <c r="Y122" i="1"/>
  <c r="S122" i="1"/>
  <c r="D122" i="1"/>
  <c r="Y92" i="1"/>
  <c r="S92" i="1"/>
  <c r="D92" i="1"/>
  <c r="Y91" i="1"/>
  <c r="S91" i="1"/>
  <c r="D91" i="1"/>
  <c r="Y90" i="1"/>
  <c r="S90" i="1"/>
  <c r="D90" i="1"/>
  <c r="Y76" i="1"/>
  <c r="S76" i="1"/>
  <c r="D76" i="1"/>
  <c r="Y75" i="1"/>
  <c r="S75" i="1"/>
  <c r="D75" i="1"/>
  <c r="Y74" i="1"/>
  <c r="S74" i="1"/>
  <c r="D74" i="1"/>
  <c r="Y49" i="1"/>
  <c r="S49" i="1"/>
  <c r="D49" i="1"/>
  <c r="Y48" i="1"/>
  <c r="S48" i="1"/>
  <c r="D48" i="1"/>
  <c r="Y47" i="1"/>
  <c r="S47" i="1"/>
  <c r="D47" i="1"/>
  <c r="Y65" i="1"/>
  <c r="S65" i="1"/>
  <c r="D65" i="1"/>
  <c r="Y64" i="1"/>
  <c r="S64" i="1"/>
  <c r="D64" i="1"/>
  <c r="Y63" i="1"/>
  <c r="S63" i="1"/>
  <c r="D63" i="1"/>
  <c r="Y33" i="1"/>
  <c r="S33" i="1"/>
  <c r="D33" i="1"/>
  <c r="Y32" i="1"/>
  <c r="S32" i="1"/>
  <c r="D32" i="1"/>
  <c r="Y31" i="1"/>
  <c r="S31" i="1"/>
  <c r="D31" i="1"/>
  <c r="Y17" i="1"/>
  <c r="S17" i="1"/>
  <c r="D17" i="1"/>
  <c r="Y16" i="1"/>
  <c r="S16" i="1"/>
  <c r="D16" i="1"/>
  <c r="Y15" i="1"/>
  <c r="S15" i="1"/>
  <c r="D15" i="1"/>
  <c r="Y46" i="1"/>
  <c r="S46" i="1"/>
  <c r="D46" i="1"/>
  <c r="Y45" i="1"/>
  <c r="S45" i="1"/>
  <c r="D45" i="1"/>
  <c r="Y44" i="1"/>
  <c r="S44" i="1"/>
  <c r="D44" i="1"/>
  <c r="Y62" i="1"/>
  <c r="S62" i="1"/>
  <c r="D62" i="1"/>
  <c r="Y61" i="1"/>
  <c r="S61" i="1"/>
  <c r="D61" i="1"/>
  <c r="Y60" i="1"/>
  <c r="S60" i="1"/>
  <c r="D60" i="1"/>
  <c r="Y30" i="1"/>
  <c r="S30" i="1"/>
  <c r="D30" i="1"/>
  <c r="Y29" i="1"/>
  <c r="S29" i="1"/>
  <c r="D29" i="1"/>
  <c r="Y28" i="1"/>
  <c r="S28" i="1"/>
  <c r="D28" i="1"/>
  <c r="Y14" i="1"/>
  <c r="S14" i="1"/>
  <c r="D14" i="1"/>
  <c r="Y13" i="1"/>
  <c r="S13" i="1"/>
  <c r="D13" i="1"/>
  <c r="Y12" i="1"/>
  <c r="S12" i="1"/>
  <c r="D12" i="1"/>
  <c r="Y41" i="1"/>
  <c r="S41" i="1"/>
  <c r="D41" i="1"/>
  <c r="Y40" i="1"/>
  <c r="S40" i="1"/>
  <c r="D40" i="1"/>
  <c r="Y39" i="1"/>
  <c r="S39" i="1"/>
  <c r="D39" i="1"/>
  <c r="Y57" i="1"/>
  <c r="S57" i="1"/>
  <c r="D57" i="1"/>
  <c r="Y56" i="1"/>
  <c r="S56" i="1"/>
  <c r="D56" i="1"/>
  <c r="Y55" i="1"/>
  <c r="S55" i="1"/>
  <c r="D55" i="1"/>
  <c r="Y25" i="1"/>
  <c r="S25" i="1"/>
  <c r="D25" i="1"/>
  <c r="Y24" i="1"/>
  <c r="S24" i="1"/>
  <c r="D24" i="1"/>
  <c r="Y23" i="1"/>
  <c r="S23" i="1"/>
  <c r="D23" i="1"/>
  <c r="Y9" i="1"/>
  <c r="S9" i="1"/>
  <c r="D9" i="1"/>
  <c r="Y8" i="1"/>
  <c r="S8" i="1"/>
  <c r="D8" i="1"/>
  <c r="Y7" i="1"/>
  <c r="S7" i="1"/>
  <c r="D7" i="1"/>
  <c r="Y38" i="1"/>
  <c r="S38" i="1"/>
  <c r="D38" i="1"/>
  <c r="Y37" i="1"/>
  <c r="S37" i="1"/>
  <c r="D37" i="1"/>
  <c r="Y36" i="1"/>
  <c r="S36" i="1"/>
  <c r="D36" i="1"/>
  <c r="Y54" i="1"/>
  <c r="S54" i="1"/>
  <c r="D54" i="1"/>
  <c r="Y53" i="1"/>
  <c r="S53" i="1"/>
  <c r="D53" i="1"/>
  <c r="Y22" i="1"/>
  <c r="S22" i="1"/>
  <c r="D22" i="1"/>
  <c r="Y21" i="1"/>
  <c r="S21" i="1"/>
  <c r="D21" i="1"/>
  <c r="Y20" i="1"/>
  <c r="S20" i="1"/>
  <c r="D20" i="1"/>
  <c r="Y6" i="1"/>
  <c r="S6" i="1"/>
  <c r="D6" i="1"/>
  <c r="Y5" i="1"/>
  <c r="S5" i="1"/>
  <c r="D5" i="1"/>
  <c r="Y4" i="1"/>
  <c r="S4" i="1"/>
  <c r="D4" i="1"/>
  <c r="D113" i="1"/>
  <c r="D112" i="1"/>
  <c r="D129" i="1"/>
  <c r="D128" i="1"/>
  <c r="D97" i="1"/>
  <c r="D96" i="1"/>
  <c r="D81" i="1"/>
  <c r="D80" i="1"/>
  <c r="D105" i="1"/>
  <c r="D104" i="1"/>
  <c r="D121" i="1"/>
  <c r="D120" i="1"/>
  <c r="D89" i="1"/>
  <c r="D88" i="1"/>
  <c r="D73" i="1"/>
  <c r="D72" i="1"/>
  <c r="D43" i="1"/>
  <c r="D42" i="1"/>
  <c r="D59" i="1"/>
  <c r="D58" i="1"/>
  <c r="D27" i="1"/>
  <c r="D26" i="1"/>
  <c r="D11" i="1"/>
  <c r="D10" i="1"/>
  <c r="D35" i="1"/>
  <c r="D34" i="1"/>
  <c r="D51" i="1"/>
  <c r="D50" i="1"/>
  <c r="D19" i="1"/>
  <c r="D18" i="1"/>
  <c r="D3" i="1"/>
  <c r="D2" i="1"/>
</calcChain>
</file>

<file path=xl/sharedStrings.xml><?xml version="1.0" encoding="utf-8"?>
<sst xmlns="http://schemas.openxmlformats.org/spreadsheetml/2006/main" count="5391" uniqueCount="1383">
  <si>
    <t>Sample ID</t>
  </si>
  <si>
    <t>Protein source</t>
  </si>
  <si>
    <t>Tre</t>
  </si>
  <si>
    <t>Combi</t>
  </si>
  <si>
    <t>Fermentation timepoint (h)</t>
  </si>
  <si>
    <t>Inoculum</t>
  </si>
  <si>
    <t>pH</t>
  </si>
  <si>
    <t>H2S (umol / g meat)</t>
  </si>
  <si>
    <t>CS2 (AUC / ml digesta)</t>
  </si>
  <si>
    <t>MT (AUC / ml digesta)</t>
  </si>
  <si>
    <t>DMDS (AUC / ml digesta)</t>
  </si>
  <si>
    <t>DMTS (AUC / ml digesta)</t>
  </si>
  <si>
    <t>DMTeS (AUC / ml digesta)</t>
  </si>
  <si>
    <t>Ammonia (AUC / ml digesta)</t>
  </si>
  <si>
    <t>Indole (AUC / ml digesta)</t>
  </si>
  <si>
    <t>Phenol (AUC / ml digesta)</t>
  </si>
  <si>
    <t>Cresol (AUC / ml digesta)</t>
  </si>
  <si>
    <t>Total SCFA (umol / g digesta)</t>
  </si>
  <si>
    <t>Acetate (umol / g digesta)</t>
  </si>
  <si>
    <t>Propionate (umol / g digesta)</t>
  </si>
  <si>
    <t>Butyrate (umol / g digesta)</t>
  </si>
  <si>
    <t>Valerate (umol / g digesta)</t>
  </si>
  <si>
    <t>Caproate (umol / g digesta)</t>
  </si>
  <si>
    <t>Total BCFA (umol / g digesta)</t>
  </si>
  <si>
    <t>Isobutyrate (umol / g digesta)</t>
  </si>
  <si>
    <t>Isovalerate (umol / g digesta)</t>
  </si>
  <si>
    <t>Beef</t>
  </si>
  <si>
    <t>C</t>
  </si>
  <si>
    <t>0h</t>
  </si>
  <si>
    <t>-</t>
  </si>
  <si>
    <t>Chicken</t>
  </si>
  <si>
    <t>Pork</t>
  </si>
  <si>
    <t>Salmon</t>
  </si>
  <si>
    <t>24h</t>
  </si>
  <si>
    <t>FOS</t>
  </si>
  <si>
    <t>Pork - Mucin</t>
  </si>
  <si>
    <t>PorkM</t>
  </si>
  <si>
    <t/>
  </si>
  <si>
    <t>Kingdom</t>
  </si>
  <si>
    <t>Phylum</t>
  </si>
  <si>
    <t>Class</t>
  </si>
  <si>
    <t>Order</t>
  </si>
  <si>
    <t>Family</t>
  </si>
  <si>
    <t>Genus</t>
  </si>
  <si>
    <t>Sequence</t>
  </si>
  <si>
    <t>Otu0001</t>
  </si>
  <si>
    <t>Bacteria</t>
  </si>
  <si>
    <t>Firmicutes</t>
  </si>
  <si>
    <t>Clostridia</t>
  </si>
  <si>
    <t>Oscillospirales</t>
  </si>
  <si>
    <t>Ruminococcaceae</t>
  </si>
  <si>
    <t>Faecalibacterium</t>
  </si>
  <si>
    <t>GGGGAATATTGCACAATGGGGGAAACCCTGATGCAGCGACGCCGCGTGGAGGAAGAAGGTCTTCGGATTGTAAACTCCTGTTGTTGAGGAAGATAATGACGGTACTCAACAAGGAAGTGACGGCTAACTACGTGCCAGCAGCCGCGGTAAAACGTAGGTCACAAGCGTTGTCCGGAATTACTGGGTGTAAAGGGAGCGCAGGCGGGAAGACAAGTTGGAAGTGAAATCCATGGGCTCAACCCATGAACTGCTTTCAAAACTGTTTTTCTTGAGTAGTGCAGAGGTAGGCGGAATTCCCGGTGTAGCGGTGGAATGCGTAGATATCGGGAGGAACACCAGTGGCGAAGGCGGCCTACTGGGCACCAACTGACGCTGAGGCTCGAAAGTGTGGGTAGCAAACA</t>
  </si>
  <si>
    <t>Otu0002</t>
  </si>
  <si>
    <t>Bacteroidota</t>
  </si>
  <si>
    <t>Bacteroidia</t>
  </si>
  <si>
    <t>Bacteroidales</t>
  </si>
  <si>
    <t>Prevotellaceae</t>
  </si>
  <si>
    <t>Prevotella_9</t>
  </si>
  <si>
    <t>GAGGAATATTGGTCAATGGGCGAGAGCCTGAACCAGCCAAGTAGCGTGCAGGATGACGGCCCTATGGGTTGTAAACTGCTTTTATAAGGGAATAAAGTGAGCCTCGTGAGGCTTTTTGCATGTACCTTATGAATAAGGACCGGCTAATTCCGTGCCAGCAGCCGCGGTAATACGGAAGGTCCGGGCGTTATCCGGATTTATTGGGTTTAAAGGGAGCGTAGGCCGGAGATTAAGCGTGTTGTGAAATGTAGATGCTCAACATCTGCACTGCAGCGCGAACTGGTTTCCTTGAGTACGCACAAAGTGGGCGGAATTCGTGGTGTAGCGGTGAAATGCTTAGATATCACGAAGAACTCCGATTGCGAAGGCAGCTCACTGGAGCGCAACTGACGCTGAAGCTCGAAAGTGCGGGTATCGAACA</t>
  </si>
  <si>
    <t>Otu0003</t>
  </si>
  <si>
    <t>Bacteroidaceae</t>
  </si>
  <si>
    <t>Bacteroides</t>
  </si>
  <si>
    <t>GAGGAATATTGGTCAATGGGCGAGAGCCTGAACCAGCCAAGTAGCGTGAAGGATGACTGCCCTATGGGTTGTAAACTTCTTTTATAAAGGAATAAAGTCGGGTATGGATACCCGTTTGCATGTACTTTATGAATAAGGATCGGCTAACTCCGTGCCAGCAGCCGCGGTAATACGGAGGATCCGAGCGTTATCCGGATTTATTGGGTTTAAAGGGAGCGTAGATGGATGTTTAAGTCAGTTGTGAAAGTTTGCGGCTCAACCGTAAAATTGCAGTTGATACTGGATATCTTGAGTGCAGTTGAGGCAGGCGGAATTCGTGGTGTAGCGGTGAAATGCTTAGATATCACGAAGAACTCCGATTGCGAAGGCAGCCTGCTAAGCTGCAACTGACATTGAGGCTCGAAAGTGTGGGTATCAAACA</t>
  </si>
  <si>
    <t>Otu0004</t>
  </si>
  <si>
    <t>Lachnospirales</t>
  </si>
  <si>
    <t>Lachnospiraceae</t>
  </si>
  <si>
    <t>Blautia</t>
  </si>
  <si>
    <t>GGGGAATATTGCACAATGGGGGAAACCCTGATGCAGCGACGCCGCGTGAAGGAAGAAGTATCTCGGTATGTAAACTTCTATCAGCAGGGAAGATAGTGACGGTACCTGACTAAGAAGCCCCGGCTAACTACGTGCCAGCAGCCGCGGTAATACGTAGGGGGCAAGCGTTATCCGGATTTACTGGGTGTAAAGGGAGCGTAGACGGTGTGGCAAGTCTGATGTGAAAGGCATGGGCTCAACCTGTGGACTGCATTGGAAACTGTCATACTTGAGTGCCGGAGGGGTAAGCGGAATTCCTAGTGTAGCGGTGAAATGCGTAGATATTAGGAGGAACACCAGTGGCGAAGGCGGCTTACTGGACGGTAACTGACGTTGAGGCTCGAAAGCGTGGGGAGCAAACA</t>
  </si>
  <si>
    <t>Otu0005</t>
  </si>
  <si>
    <t>Lachnospiraceae_unclassified</t>
  </si>
  <si>
    <t>GGGGAATATTGCACAATGGGCGAAAGCCTGATGCAGCGACGCCGCGTGAGCGAAGAAGTATTTCGGTATGTAAAGCTCTATCAGCAGGGAAGATAATGACGGTACCTGACTAAGAAGCACCGGCTAAATACGTGCCAGCAGCCGCGGTAATACGTATGGTGCAAGCGTTATCCGGATTTACTGGGTGTAAAGGGAGCGCAGGCGGTGCGGCAAGTCTGATGTGAAAGCCCGGGGCTCAACCCCGGTACTGCATTGGAAACTGTCGTACTAGAGTGTCGGAGGGGTAAGCGGAATTCCTAGTGTAGCGGTGAAATGCGTAGATATTAGGAGGAACACCAGTGGCGAAGGCGGCTTACTGGACGATAACTGACGCTGAGGCTCGAAAGCGTGGGGAGCAAACA</t>
  </si>
  <si>
    <t>Otu0006</t>
  </si>
  <si>
    <t>Ruminococcus</t>
  </si>
  <si>
    <t>GGGGAATATTGCACAATGGAGGAAACTCTGATGCAGCGATGCCGCGTGAGGGAAGAAGGTTTTAGGATTGTAAACCTCTGTCTTCAGGGACGAAAAAAGACGGTACCTGAGGAGGAAGCTCCGGCTAACTACGTGCCAGCAGCCGCGGTAATACGTAGGGAGCGAGCGTTGTCCGGAATTACTGGGTGTAAAGGGAGCGTAGGCGGGATCGCAAGTCAGATGTGAAAACTATGGGCTTAACCCATAAACTGCATTTGAAACTGTGGTTCTTGAGTGAAGTAGAGGTAAGCGGAATTCCTAGTGTAGCGGTGAAATGCGTAGATATTAGGAGGAACATCAGTGGCGAAGGCGGCTTACTGGGCTTTAACTGACGCTGAGGCTCGAAAGCGTGGGGAGCAAACA</t>
  </si>
  <si>
    <t>Otu0007</t>
  </si>
  <si>
    <t>GAGGAATATTGGTCAATGGACGAGAGTCTGAACCAGCCAAGTAGCGTGAAGGATGACTGCCCTATGGGTTGTAAACTTCTTTTATACGGGAATAAAGTGAGGCACGTGTGCCTTTTTGTATGTACCGTATGAATAAGGATCGGCTAACTCCGTGCCAGCAGCCGCGGTAATACGGAGGATCCGAGCGTTATCCGGATTTATTGGGTTTAAAGGGAGCGTAGGCGGACGCTTAAGTCAGTTGTGAAAGTTTGCGGCTCAACCGTAAAATTGCAGTTGATACTGGGTGTCTTGAGTACAGTAGAGGCAGGCGGAATTCGTGGTGTAGCGGTGAAATGCTTAGATATCACGAAGAACTCCGATTGCGAAGGCAGCTTGCTGGACTGTAACTGACGCTGATGCTCGAAAGTGTGGGTATCAAACA</t>
  </si>
  <si>
    <t>Otu0008</t>
  </si>
  <si>
    <t>Verrucomicrobiota</t>
  </si>
  <si>
    <t>Verrucomicrobiae</t>
  </si>
  <si>
    <t>Verrucomicrobiales</t>
  </si>
  <si>
    <t>Akkermansiaceae</t>
  </si>
  <si>
    <t>Akkermansia</t>
  </si>
  <si>
    <t>CGAGAATCATTCACAATGGGGGAAACCCTGATGGTGCGACGCCGCGTGGGGGAATGAAGGTCTTCGGATTGTAAACCCCTGTCATGTGGGAGCAAATTAAAAAGATAGTACCACAAGAGGAAGAGACGGCTAACTCTGTGCCAGCAGCCGCGGTAATACAGAGGTCTCAAGCGTTGTTCGGAATCACTGGGCGTAAAGCGTGCGTAGGCTGTTTCGTAAGTCGTGTGTGAAAGGCGCGGGCTCAACCCGCGGACGGCACATGATACTGCGAGACTAGAGTAATGGAGGGGGAACCGGAATTCTCGGTGTAGCAGTGAAATGCGTAGATATCGAGAGGAACACTCGTGGCGAAGGCGGGTTCCTGGACATTAACTGACGCTGAGGCACGAAGGCCAGGGGAGCGAAAG</t>
  </si>
  <si>
    <t>Otu0009</t>
  </si>
  <si>
    <t>Alloprevotella</t>
  </si>
  <si>
    <t>GAGGAATATTGGTCAATGGGCGGAAGCCTGAACCAGCCAAGTAGCGTGCAGGAAGACGGCCCTCCGGGTTGTAAACTGCTTTTAGTTGGGAATAAAACGGGGCTCGTGAGCCCCCTTGCATGTACCATCAGAAAAAGGACCGGCTAATTCCGTGCCAGCAGCCGCGGTAATACGGAAGGTCCGGGCGTTATCCGGATTTATTGGGTTTAAAGGGAGCGCAGGCGGACCTTTAAGTCAGCTGTGAAATACGGCGGCTCAACCGTCGAACTGCAGTTGATACTGGAGGTCTTGAGTGCACACAGGGATGCTGGAATTCATGGTGTAGCGGTGAAATGCTCAGATATCATGAAGAACTCCGATCGCGAAGGCAGGCATCCGGGGTGCAACTGACGCTGAGGCTCGAAAGTGCGGGTATCAAACA</t>
  </si>
  <si>
    <t>Otu0010</t>
  </si>
  <si>
    <t>Oscillospirales_fa</t>
  </si>
  <si>
    <t>Oscillospirales_ge</t>
  </si>
  <si>
    <t>GGGGAATATTGCACAATGGGGGAAACCCTGATGCAGCAACGCCGCGTGAAGGATGACGGTTTTCGGATTGTAAACTTCTTTTCTTAGTGACGAAGACAGTGACGGTAGCTAAGGAATAAGCATCGGCTAACTACGTGCCAGCAGCCGCGGTAATACGTAGGATGCAAGCGTTATCCGGATTTACTGGGTGTAAAGGGAGCGCAGGCGGGACTGCAAGTTGGATGTGAAATACCGTGGCTTAACCACGGAACTGCATCCAAAACTGTAGTTCTTGAGTGAAGTAGAGGCAAGCGGAATTCCGAGTGTAGCGGTGAAATGCGTAGATATTCGGAGGAACACCAGTGGCGAAGGCGGCTTGCTGGGCTTTAACTGACGCTGAGGCTCGAAAGTGTGGGGAGCAAACA</t>
  </si>
  <si>
    <t>Otu0011</t>
  </si>
  <si>
    <t>Subdoligranulum</t>
  </si>
  <si>
    <t>GGGGGATATTGCACAATGGGGGAAACCCTGATGCAGCGACGCCGCGTGGAGGAAGAAGGTTTTCGGATTGTAAACTCCTGTCGTTAGGGACGATAATGACGGTACCTAACAAGAAAGCACCGGCTAACTACGTGCCAGCAGCCGCGGTAAAACGTAGGGTGCAAGCGTTGTCCGGAATTACTGGGTGTAAAGGGAGCGCAGGCGGACCGGCAAGTTGGAAGTGAAAACTATGGGCTCAACCCATAAATTGCTTTCAAAACTGCTGGCCTTGAGTAGTGCAGAGGTAGGTGGAATTCCCGGTGTAGCGGTGGAATGCGTAGATATCGGGAGGAACACCAGTGGCGAAGGCGACCTACTGGGCACCAACTGACGCTGAGGCTCGAAAGCATGGGTAGCAAACA</t>
  </si>
  <si>
    <t>Otu0012</t>
  </si>
  <si>
    <t>Anaerostipes</t>
  </si>
  <si>
    <t>GGGGAATATTGCACAATGGGGGAAACCCTGATGCAGCGACGCCGCGTGAGTGAAGAAGTATCTCGGTATGTAAAGCTCTATCAGCAGGGAAGAAAATGACGGTACCTGACTAAGAAGCCCCGGCTAACTACGTGCCAGCAGCCGCGGTAATACGTAGGGGGCAAGCGTTATCCGGAATTACTGGGTGTAAAGGGTGCGTAGGTGGTATGGCAAGTCAGAAGTGAAAACCCAGGGCTTAACTCTGGGACTGCTTTTGAAACTGTCAGACTGGAGTGCAGGAGAGGTAAGCGGAATTCCTAGTGTAGCGGTGAAATGCGTAGATATTAGGAGGAACATCAGTGGCGAAGGCGGCTTACTGGACTGAAACTGACACTGAGGCACGAAAGCGTGGGGAGCAAACA</t>
  </si>
  <si>
    <t>Otu0013</t>
  </si>
  <si>
    <t>GAGGAATATTGGTCAATGGGCGAGAGCCTGAACCAGCCAAGTAGCGTGCAGGATGACGGCCCTATGGGTTGTAAACTGCTTTTATAAGGGAATAAAGTGGGGCTCGTGAGCTCCTTTGCATGTACCTTATGAATAAGGACCGGCTAATTCCGTGCCAGCAGCCGCGGTAATACGGAAGGTCCGGGCGTTATCCGGATTTATTGGGTTTAAAGGGAGCGTAGGCCGCAGGTTAAGCGTGTTGTGAAATGTAGGGGCTCAACCTCTGCACTGCAGCGCGAACTGGCTTGCTTGAGTACGCACAACGTGGGCGGAATTCGTGGTGTAGCGGTGAAATGCTTAGATATCACGAAGAACTCCGATTGCGAAGGCAGCTCACGGGAGCGCAACTGACGCTGAAGCTCGAAAGTGCGGGTATCGAACA</t>
  </si>
  <si>
    <t>Otu0014</t>
  </si>
  <si>
    <t>Fusicatenibacter</t>
  </si>
  <si>
    <t>GGGGAATATTGCACAATGGGGGAAACCCTGATGCAGCGACGCCGCGTGAGCGAAGAAGTATTTCGGTATGTAAAGCTCTATCAGCAGGGAAGATAATGACGGTACCTGACTAAGAAGCCCCGGCTAACTACGTGCCAGCAGCCGCGGTAATACGTAGGGGGCAAGCGTTATCCGGATTTACTGGGTGTAAAGGGAGCGTAGACGGCAAGGCAAGTCTGATGTGAAAACCCAGGGCTTAACCCTGGGACTGCATTGGAAACTGTCTGGCTCGAGTGCCGGAGAGGTAAGCGGAATTCCTAGTGTAGCGGTGAAATGCGTAGATATTAGGAAGAACACCAGTGGCGAAGGCGGCTTACTGGACGGTAACTGACGTTGAGGCTCGAAAGCGTGGGGAGCAAACA</t>
  </si>
  <si>
    <t>Otu0015</t>
  </si>
  <si>
    <t>Negativicutes</t>
  </si>
  <si>
    <t>Veillonellales-Selenomonadales</t>
  </si>
  <si>
    <t>Veillonellaceae</t>
  </si>
  <si>
    <t>Dialister</t>
  </si>
  <si>
    <t>GGGGAATCTTCCGCAATGGGCGAAAGCCTGACGGAGCAACGCCGCGTGAGTGATGACGGCCTTCGGGTTGTAAAACTCTGTGATCCGGGACGAAAAGGCAGAGTGTGAAGAACAAACTGCATTGACGGTACCGGAAAAGCAAGCCACGGCTAACTACGTGCCAGCAGCCGCGGTAATACGTAGGTGGCAAGCGTTGTCCGGAATTATTGGGCGTAAAGCGCGCGCAGGCGGCTTCCCAAGTCCCTCTTAAAAGTGCGGGGCTTAACCCCGTGATGGGAAGGAAACTGGGAAGCTGGAGTATCGGAGAGGAAAGTGGAATTCCTAGTGTAGCGGTGAAATGCGTAGAGATTAGGAAGAACACCGGTGGCGAAGGCGACTTTCTGGACGAAAACTGACGCTGAGGCGCGAAAGCGTGGGGAGCAAACA</t>
  </si>
  <si>
    <t>Otu0016</t>
  </si>
  <si>
    <t>Lachnospira</t>
  </si>
  <si>
    <t>GGGGAATATTGCACAATGGAGGAAACTCTGATGCAGCGACGCCGCGTGAGTGAAGAAGTAATTCGTTATGTAAAGCTCTATCAGCAGGGAAGATAGTGACGGTACCTGACTAAGAAGCTCCGGCTAAATACGTGCCAGCAGCCGCGGTAATACGTATGGAGCAAGCGTTATCCGGATTTACTGGGTGTAAAGGGAGTGTAGGTGGCCATGCAAGTCAGAAGTGAAAATCCGGGGCTCAACCCCGGAACTGCTTTTGAAACTGTAAGGCTAGAGTGCAGGAGGGGTGAGTGGAATTCCTAGTGTAGCGGTGAAATGCGTAGATATTAGGAGGAACACCAGTGGCGAAGGCGGCTCACTGGACTGTAACTGACACTGAGGCTCGAAAGCGTGGGGAGCAAACA</t>
  </si>
  <si>
    <t>Otu0017</t>
  </si>
  <si>
    <t>Lachnospiraceae_ge</t>
  </si>
  <si>
    <t>GGGGAATATTGCACAATGGGGGAAACCCTGATGCAGCAACGCCGCGTGAGTGAAGAAGTATTTCGGTATGTAAAGCTCTATCAGCAGGGAAGATAATGACGGTACCTGACTAAGAAGCTCCGGCTAAATACGTGCCAGCAGCCGCGGTAATACGTATGGAGCAAGCGTTATCCGGATTTACTGGGTGTAAAGGGTGCGTAGGTGGCAGTGCAAGTCAGATGTGAAAGGCCGGGGCTCAACCCCGGAGCTGCATTTGAAACTGCTCGGCTAGAGTACAGGAGAGGCAGGCGGAATTCCTAGTGTAGCGGTGAAATGCGTAGATATTAGGAGGAACACCAGTGGCGAAGGCGGCCTGCTGGACTGTTACTGACACTGAGGCACGAAAGCGTGGGGAGCAAACA</t>
  </si>
  <si>
    <t>Otu0018</t>
  </si>
  <si>
    <t>GGGGAATATTGCACAATGGGGGAAACCCTGATGCAGCGACGCCGCGTGAAGGAAGAAGTATCTCGGTATGTAAACTTCTATCAGCAGGGAAGATAATGACGGTACCTGACTAAGAAGCCCCGGCTAACTACGTGCCAGCAGCCGCGGTAATACGTAGGGGGCAAGCGTTATCCGGATTTACTGGGTGTAAAGGGAGCGTAGACGGCGCAGCAAGTCTGATGTGAAAGGCAGGGGCTTAACCCCTGGACTGCATTGGAAACTGCTGTGCTTGAGTGCCGGAGGGGTAAGCGGAATTCCTAGTGTAGCGGTGAAATGCGTAGATATTAGGAGGAACACCAGTGGCGAAGGCGGCTTACTGGACGGTAACTGACGTTGAGGCTCGAAAGCGTGGGGAGCAAACA</t>
  </si>
  <si>
    <t>Otu0019</t>
  </si>
  <si>
    <t>Dorea</t>
  </si>
  <si>
    <t>GGGGAATATTGCACAATGGAGGAAACTCTGATGCAGCGACGCCGCGTGAAGGATGAAGTATTTCGGTATGTAAACTTCTATCAGCAGGGAAGAAAATGACGGTACCTGACTAAGAAGCCCCGGCTAACTACGTGCCAGCAGCCGCGGTAATACGTAGGGGGCAAGCGTTATCCGGATTTACTGGGTGTAAAGGGAGCGTAGACGGCACGGCAAGCCAGATGTGAAAGCCCGGGGCTCAACCCCGGGACTGCATTTGGAACTGCTGAGCTAGAGTGTCGGAGAGGCAAGTGGAATTCCTAGTGTAGCGGTGAAATGCGTAGATATTAGGAGGAACACCAGTGGCGAAGGCGGCTTGCTGGACGATGACTGACGTTGAGGCTCGAAAGCGTGGGGAGCAAACA</t>
  </si>
  <si>
    <t>Otu0020</t>
  </si>
  <si>
    <t>Butyricicoccaceae</t>
  </si>
  <si>
    <t>Butyricicoccus</t>
  </si>
  <si>
    <t>GGGGAATATTGCGCAATGGGGGAAACCCTGACGCAGCAACGCCGCGTGATTGAAGAAGGCCTTCGGGTTGTAAAGATCTTTAATCAGGGACGAAACAAATGACGGTACCTGAAGAATAAGCTCCGGCTAACTACGTGCCAGCAGCCGCGGTAATACGTAGGGAGCAAGCGTTATCCGGATTTACTGGGTGTAAAGGGCGCGCAGGCGGGCCGGTAAGTTGGAAGTGAAATCTATGGGCTTAACCCATAAACTGCTTTCAAAACTGCTGGTCTTGAGTGATGGAGAGGCAGGCGGAATTCCGTGTGTAGCGGTGAAATGCGTAGATATACGGAGGAACACCAGTGGCGAAGGCGGCCTGCTGGACATTAACTGACGCTGAGGCGCGAAAGCGTGGGGAGCAAACA</t>
  </si>
  <si>
    <t>Otu0021</t>
  </si>
  <si>
    <t>GGGGGATATTGCGCAATGGGGGCAACCCTGACGCAGCAACGCCGCGTGAAGGATGAAGGTTTTCGGATTGTAAACTTCTTTTATTAAGGACGAAAATTGACGGTACTTAATGAATAAGCTCCGGCTAACTACGTGCCAGCAGCCGCGGTAATACGTAGGGAGCAAGCGTTGTCCGGATTTACTGGGTGTAAAGGGTGCGTAGGCGGCTTTGCAAGTCAGATGTGAAATCTATGGGCTCAACCCATAAACTGCATTTGAAACTGTAGAGCTTGAGTGAAGTAGAGGCAGGCGGAATTCCCCGTGTAGCGGTGAAATGCGTAGAGATGGGGAGGAACACCAGTGGCGAAGGCGGCCTGCTGGGCTTTAACTGACGCTGAGGCACGAAAGCGTGGGTAGCAAACA</t>
  </si>
  <si>
    <t>Otu0022</t>
  </si>
  <si>
    <t>Lachnospiraceae_NK4A136_group</t>
  </si>
  <si>
    <t>GGGGAATATTGCACAATGGGGGAAACCCTGATGCAGCAACGCCGCGTGAGTGAAGAAGTATTTCGGTATGTAAAGCTCTATCAGCAGGAAAGAAAATGACGGTACCTGACTAAGAAGCCCCGGCTAACTACGTGCCAGCAGCCGCGGTAATACGTAGGGGGCAAGCGTTATCCGGATTTACTGGGTGTAAAGGGAGCGTAGACGGTTTTGCAAGTCTGAAGTGAAAGCCCGGGGCTTAACCCCGGGACTGCTTTGGAAACTGTAGGACTAGAGTGCAGGAGAGGTAAGTGGAATTCCTAGTGTAGCGGTGAAATGCGTAGATATTAGGAGGAACACCAGTGGCGAAGGCGGCTTACTGGACTGTAACTGACGTTGAGGCTCGAAAGCGTGGGGAGCAAACA</t>
  </si>
  <si>
    <t>Otu0023</t>
  </si>
  <si>
    <t>GGGGAATATTGCACAATGGGGGAAACCCTGATGCAGCGACGCCGCGTGAAGGAAGAAGTATCTCGGTATGTAAACTTCTATCAGCAGGGAAGAAAATGACGGTACCTGACTAAGAAGCCCCGGCTAACTACGTGCCAGCAGCCGCGGTAATACGTAGGGGGCAAGCGTTATCCGGATTTACTGGGTGTAAAGGGAGCGTAGACGGATGGACAAGTCTGATGTGAAAGGCTGGGGCTCAACCCCGGGACTGCATTGGAAACTGCCCGTCTTGAGTGCCGGAGAGGTAAGCGGAATTCCTAGTGTAGCGGTGAAATGCGTAGATATTAGGAGGAACACCAGTGGCGAAGGCGGCTTACTGGACGGTAACTGACGTTGAGGCTCGAAAGCGTGGGGAGCAAACA</t>
  </si>
  <si>
    <t>Otu0024</t>
  </si>
  <si>
    <t>GGGGAATATTGCACAATGGAGGAAACTCTGATGCAGCGACGCCGCGTGAGTGAAGAAGTAGTTCGCTATGTAAAGCTCTATCAGCAGGGAAGATAGTGACGGTACCTGACTAAGAAGCTCCGGCTAAATACGTGCCAGCAGCCGCGGTAATACGTATGGAGCAAGCGTTATCCGGATTTACTGGGTGTAAAGGGAGTGTAGGTGGCCAGGCAAGTCAGAAGTGAAAGCCCGGGGCTCAACCCCGGGACTGCTTTTGAAACTGCAGGGCTAGAGTGCAGGAGGGGCAAGTGGAATTCCTAGTGTAGCGGTGAAATGCGTAGATATTAGGAGGAACACCAGTGGCGAAGGCGGCTTGCTGGACTGTAACTGACACTGAGGCTCGAAAGCGTGGGGAGCAAACA</t>
  </si>
  <si>
    <t>Otu0025</t>
  </si>
  <si>
    <t>Clostridia_UCG-014</t>
  </si>
  <si>
    <t>Clostridia_UCG-014_fa</t>
  </si>
  <si>
    <t>Clostridia_UCG-014_ge</t>
  </si>
  <si>
    <t>CGGGAATTTTGCGCAATGGAGGAAACTCTGACGCAGTGACGCCGCGTATAGGAAGAAGGTTTTCGGATTGTAAACTATTTTAGTCAGGGAAGAAAAATGACAGTACCTGAAGAATAAGCTCCGGCTAACTACGTGCCAGCAGCCGCGGTAATACGTAGGGAGCAAGCGTTATCCGGATTTATTGGGTGTAAAGGGTGCGTAGACGGGAAGACAAGTTGGTTGTGAAAGCCCTCGGCTCAACTGAGGAACTGCAACCAAAACTATCATTCTTGAGTGCGGGAGAGGAAAGTGGAATTCCTAGTGTAGCGGTGAAATGCGTAGATATTAGGAGGAACACCAGTGGCGAAGGCGACTTTCTGGACCGTAACTGACGTTGAGGCACGAAAGTGTGGGGAGCAAACA</t>
  </si>
  <si>
    <t>Otu0026</t>
  </si>
  <si>
    <t>GAGGAATATTGGTCAATGGACGAGAGTCTGAACCAGCCAAGTAGCGTGAAGGATGACTGCCCTATGGGTTGTAAACTTCTTTTATATGGGAATAAAGTATTCCACGTGTGGAATTTTGTATGTACCATATGAATAAGGATCGGCTAACTCCGTGCCAGCAGCCGCGGTAATACGGAGGATCCGAGCGTTATCCGGATTTATTGGGTTTAAAGGGAGCGTAGGTGGATTGTTAAGTCAGTTGTGAAAGTTTGCGGCTCAACCGTAAAATTGCAGTTGAAACTGGCAGTCTTGAGTACAGTAGAGGTGGGCGGAATTCGTGGTGTAGCGGTGAAATGCTTAGATATCACGAAGAACTCCGATTGCGAAGGCAGCTCACTAGACTGCAACTGACACTGATGCTCGAAAGTGTGGGTATCAAACA</t>
  </si>
  <si>
    <t>Otu0027</t>
  </si>
  <si>
    <t>Coprococcus</t>
  </si>
  <si>
    <t>GGGGAATATTGCACAATGGGGGAAACCCTGATGCAGCGACGCCGCGTGAGTGATGAAGTATTTCGGTATGTAAAGCTCTATCAGCAGGGAAGATAATGACGGTACCTGACTAAGAAGCACCGGCTAAATACGTGCCAGCAGCCGCGGTAATACGTATGGTGCAAGCGTTATCCGGATTTACTGGGTGTAAAGGGTGCGTAGGTGGTGAGACAAGTCTGAAGTGAAAATCCGGGGCTTAACCCCGGAACTGCTTTGGAAACTGCCTGACTAGAGTACAGGAGAGGTAAGTGGAATTCCTAGTGTAGCGGTGAAATGCGTAGATATTAGGAGGAACACCAGTGGCGAAGGCGACTTACTGGACTGCTACTGACACTGAGGCACGAAAGCGTGGGGAGCAAACA</t>
  </si>
  <si>
    <t>Otu0028</t>
  </si>
  <si>
    <t>GGGGAATATTGCACAATGGGGGAAACCCTGATGCAGCGACGCCGCGTGAGCGAAGAAGTATTTCGGTATGTAAAGCTCTATCAGCAGGGAAGAAAATGACGGTACCTGACTAAGAAGCACCGGCTAAATACGTGCCAGCAGCCGCGGTAATACGTATGGTGCAAGCGTTATCCGGATTTACTGGGTGTAAAGGGAGCGTAGACGGCTGTGTAAGTCTGAAGTGAAAGCCCGGGGCTCAACCCCGGGACTGCTTTGGAAACTATGCAGCTAGAGTGTCGGAGAGGTAAGTGGAATTCCCAGTGTAGCGGTGAAATGCGTAGATATTGGGAGGAACACCAGTGGCGAAGGCGGCTTACTGGACGATGACTGACGTTGAGGCTCGAAAGCGTGGGGAGCAAACA</t>
  </si>
  <si>
    <t>Otu0029</t>
  </si>
  <si>
    <t>Bacilli</t>
  </si>
  <si>
    <t>Erysipelotrichales</t>
  </si>
  <si>
    <t>Erysipelatoclostridiaceae</t>
  </si>
  <si>
    <t>Catenibacterium</t>
  </si>
  <si>
    <t>AGGGAATTTTCGGCAATGGGGGAAACCCTGACCGAGCAACGCCGCGTGAGCGAAGAAGGCCTTCGGGTCGTAAAGCTCTGTTGTAAAGGAAGAACGGCGCATACAGGAAATGGTATGCGAGTGACGGTACTTTACCAGAAAGCCACGGCTAACTACGTGCCAGCAGCCGCGGTAATACGTAGGTGGCGAGCGTTATCCGGAATCATTGGGCGTAAAGAGGGAGCAGGCGGCCGCAAGGGTCTGTGGTGAAAGACCGAAGCTAAACTTCGGTAAGCCATGGAAACCGGGCGGCTAGAGTGCGGAAGAGGATCGTGGAATTCCATGTGTAGCGGTGAAATGCGTAGATATATGGAGGAACACCAGTGGCGAAGGCGACGGTCTGGGCCGCAACTGACGCTCATTCCCGAAAGCGTGGGGAGCAAATA</t>
  </si>
  <si>
    <t>Otu0030</t>
  </si>
  <si>
    <t>CGGGAATATTGCGCAATGGAGGAAACTCTGACGCAGTGACGCCGCGTGCAGGAAGAAGGTTTTCGGATTGTAAACTGCTTTAGACAGGGAAGAGAAAGGACAGTACCTGTAGAATAAGCTCCGGCTAACTACGTGCCAGCAGCCGCGGTAATACGTAGGGAGCGAGCGTTATCCGGATTTATTGGGTGTAAAGGGTGCGTAGACGGGAATACAAGTTAGTTGTGAAATACCTCGGCTTAACTGAGGAACTGCAACTAAAACTATATTTCTTGAGTGCAGGAGAGGTAAGTGGAATTCCTAGTGTAGCGGTGAAATGCGTAGATATTAGGAGGAACACCAGTGGCGAAGGCGACTTACTGGACTGAAACTGACGTTGAGGCACGAAAGTGTGGGGAGCAAACA</t>
  </si>
  <si>
    <t>Otu0031</t>
  </si>
  <si>
    <t>Incertae_Sedis</t>
  </si>
  <si>
    <t>GAGGGATATTGGGCAATGGGGGAAACCCTGACCCAGCAACGCCGCGTGAGGGATGACGGTTTTCGGATTGTAAACCTCTGTCCTCTGTGAAGATAGTGACGGTAGCAGAGGAGGAAGCTCCGGCTAACTACGTGCCAGCAGCCGCGGTAATACGTAGGGAGCAAGCGTTGTCCGGATTTACTGGGTGTAAAGGGTGCGTAGGCGGATTGGCAAGTCAGAAGTGAAATCCATGGGCTTAACCCATGAACTGCTTTTGAAACTGTTAGTCTTGAGTGAAGTAGAGGTAGGCGGAATTCCCGGTGTAGCGGTGAAATGCGTAGAGATCGGGAGGAACACCAGTGGCGAAGGCGGCCTACTGGGCTTTAACTGACGCTGAGGCACGAAAGTGTGGGTAGCAAACA</t>
  </si>
  <si>
    <t>Otu0032</t>
  </si>
  <si>
    <t>Actinobacteriota</t>
  </si>
  <si>
    <t>Coriobacteriia</t>
  </si>
  <si>
    <t>Coriobacteriales</t>
  </si>
  <si>
    <t>Coriobacteriaceae</t>
  </si>
  <si>
    <t>Collinsella</t>
  </si>
  <si>
    <t>GGGGAATCTTGCGCAATGGGGGGAACCCTGACGCAGCGACGCCGCGTGCGGGACGGAGGCCTTCGGGTCGTAAACCGCTTTCAGCAGGGAAGAGTCAAGACTGTACCTGCAGAAGAAGCCCCGGCTAACTACGTGCCAGCAGCCGCGGTAATACGTAGGGGGCGAGCGTTATCCGGATTCATTGGGCGTAAAGCGCGCGTAGGCGGCCCGGCAGGCCGGGGGTCGAAGCGGGGGGCTCAACCCCCCGAAGCCCCCGGAACCTCCGCGGCTTGGGTCCGGTAGGGGAGGGTGGAACACCCGGTGTAGCGGTGGAATGCGCAGATATCGGGTGGAACACCGGTGGCGAAGGCGGCCCTCTGGGCCGAGACCGACGCTGAGGCGCGAAAGCTGGGGGAGCGAACA</t>
  </si>
  <si>
    <t>Otu0033</t>
  </si>
  <si>
    <t>GGGGGATATTGCACAATGGGGGAAACCCTGATGCAGCGACGCCGCGTGGAGGAAGAAGGTTTTCGGATTGTAAACTCCTGTCGTTAGGGACGATAATGACGGTACCTAACAAGAAAGCACCGGCTAACTACGTGCCAGCAGCCGCGGTAAAACGTAGGGTGCAAGCGTTGTCCGGAATTACTGGGTGTAAAGGGAGCGCAGGCGGGAAGACAAGTTGGAAGTGAAAACCATGGGCTCAACCCATGAATTGCTTTCAAAACTGTTTTTCTTGAGTAGTGCAGAGGTAGATGGAATTCCCGGTGTAGCGGTGGAATGCGTAGATATCGGGAGGAACACCAGTGGCGAAGGCGGTCTACTGGGCACCAACTGACGCTGAGGCTCGAAAGCATGGGTAGCAAACA</t>
  </si>
  <si>
    <t>Otu0034</t>
  </si>
  <si>
    <t>GAGGAATATTGGTCAATGGACGAGAGTCTGAACCAGCCAAGTAGCGTGAAGGATGAAGGTCCTACGGATTGTAAACTTCTTTTATAAGGGAATAAACCCTCCCACGTGTGGGAGCTTGTATGTACCTTATGAATAAGCATCGGCTAACTCCGTGCCAGCAGCCGCGGTAATACGGAGGATGCGAGCGTTATCCGGATTTATTGGGTTTAAAGGGAGCGCAGACGGGTCGTTAAGTCAGCTGTGAAAGTTTGGGGCTCAACCTTAAAATTGCAGTTGATACTGGCGTCCTTGAGTGCGGTTGAGGTGTGCGGAATTCGTGGTGTAGCGGTGAAATGCTTAGATATCACGAAGAACTCCGATTGCGAAGGCAGCACACTAAGCCGTAACTGACGTTCATGCTCGAAAGTGTGGGTATCAAACA</t>
  </si>
  <si>
    <t>Otu0035</t>
  </si>
  <si>
    <t>Roseburia</t>
  </si>
  <si>
    <t>GGGGAATATTGCACAATGGGGGAAACCCTGATGCAGCGACGCCGCGTGAGCGAAGAAGTATTTCGGTATGTAAAGCTCTATCAGCAGGGAAGAAGAAATGACGGTACCTGACTAAGAAGCACCGGCTAAATACGTGCCAGCAGCCGCGGTAATACGTATGGTGCAAGCGTTATCCGGATTTACTGGGTGTAAAGGGAGCGCAGGCGGAAGGCTAAGTCTGATGTGAAAGCCCGGGGCTCAACCCCGGTACTGCATTGGAAACTGGTCATCTAGAGTGTCGGAGGGGTAAGTGGAATTCCTAGTGTAGCGGTGAAATGCGTAGATATTAGGAGGAACACCAGTGGCGAAGGCGGCTTACTGGACGATAACTGACGCTGAGGCTCGAAAGCGTGGGGAGCAAACA</t>
  </si>
  <si>
    <t>Otu0036</t>
  </si>
  <si>
    <t>Lachnoclostridium</t>
  </si>
  <si>
    <t>GGGGAATATTGCACAATGGGGGAAACCCTGATGCAGCGACGCCGCGTGAGTGAAGAAGTATTTCGGTATGTAAAGCTCTATCAGCAGGGAAGAAAATGACGGTACCTGACTAAGAAGCCCCGGCTAACTACGTGCCAGCAGCCGCGGTAATACGTAGGGGGCAAGCGTTATCCGGATTTACTGGGTGTAAAGGGAGCGTAGACGGTAAAGCAAGTCTGAAGTGAAAGCCCGGGGCTCAACCCCGGGACTGCTTTGGAAACTGTTTAACTAGAGTGCTGGAGAGGTAAGCGGAATTCCTAGTGTAGCGGTGAAATGCGTAGATATTAGGAGGAACACCAGTGGCGAAGGCGGCTTACTGGACAGTAACTGACGTTGAGGCTCGAAAGCGTGGGGAGCAAACA</t>
  </si>
  <si>
    <t>Otu0037</t>
  </si>
  <si>
    <t>Oscillospiraceae</t>
  </si>
  <si>
    <t>UCG-002</t>
  </si>
  <si>
    <t>GGGGAATATTGGGCAATGGGCGCAAGCCTGACCCAGCAACGCCGCGTGAAGGAAGAAGGCTTTCGGGTTGTAAACTTCTTTTGTCAGGGACGAGTAGAAGACGGTACCTGACGAATAAGCCACGGCTAACTACGTGCCAGCAGCCGCGGTAATACGTAGGTGGCAAGCGTTGTCCGGATTTACTGGGTGTAAAGGGCGTGTAGCCGGGAGGGCAAGTCAGATGTGAAATCCACGGGCTCAACTCGTGAACTGCATTTGAAACTACTCTTCTTGAGTATCGGAGAGGCAATCGGAATTCCTAGTGTAGCGGTGAAATGCGTAGATATTAGGAGGAACACCAGTGGCGAAGGCGGATTGCTGGACGACAACTGACGGTGAGGCGCGAAAGCGTGGGGAGCAAACA</t>
  </si>
  <si>
    <t>Otu0038</t>
  </si>
  <si>
    <t>Tannerellaceae</t>
  </si>
  <si>
    <t>Parabacteroides</t>
  </si>
  <si>
    <t>GAGGAATATTGGTCAATGGCCGAGAGGCTGAACCAGCCAAGTCGCGTGAAGGAAGAAGGATCTATGGTTTGTAAACTTCTTTTATAGGGGAATAAAGTGGAGGACGTGTCCTTTTTTGTATGTACCCTATGAATAAGCATCGGCTAACTCCGTGCCAGCAGCCGCGGTAATACGGAGGATGCGAGCGTTATCCGGATTTATTGGGTTTAAAGGGTGCGTAGGTGGTGATTTAAGTCAGCGGTGAAAGTTTGTGGCTCAACCATAAAATTGCCGTTGAAACTGGGTTACTTGAGTGTGTTTGAGGTAGGCGGAATGCGTGGTGTAGCGGTGAAATGCATAGATATCACGCAGAACTCCGATTGCGAAGGCAGCTTACTAAACCATAACTGACACTGAAGCACGAAAGCGTGGGGATCAAACA</t>
  </si>
  <si>
    <t>Otu0039</t>
  </si>
  <si>
    <t>GAGGAATATTGGTCAATGGGCGAGAGCCTGAACCAGCCAAGTAGCGTGCAGGATGACGGCCCTATGGGTTGTAAACTGCTTTTATAGGGGAATAAAGTGAGCCACGTGTGGTTTTTTGCATGTACCCTATGAATAAGGACCGGCTAATTCCGTGCCAGCAGCCGCGGTAATACGGAAGGTCCGGGCGTTATCCGGATTTATTGGGTTTAAAGGGAGCGTAGGCCGGAGATTAAGCGTGTTGTGAAATGTAGATGCTCAACATCTGCACTGCAGCGCGAACTGGTTTCCTTGAGTACGCATAAAGTGGGCGGAATTCGTGGTGTAGCGGTGAAATGCTTAGATATCACGAAGAACTCCGATTGCGAAGGCAGCTCACTGGGGCGCAACTGACGCTGAAGCTCGAAAGCGCGGGTATCGAACA</t>
  </si>
  <si>
    <t>Otu0040</t>
  </si>
  <si>
    <t>Lactobacillales</t>
  </si>
  <si>
    <t>Streptococcaceae</t>
  </si>
  <si>
    <t>Streptococcus</t>
  </si>
  <si>
    <t>AGGGAATCTTCGGCAATGGGGGCAACCCTGACCGAGCAACGCCGCGTGAGTGAAGAAGGTTTTCGGATCGTAAAGCTCTGTTGTAAGTCAAGAACGAGTGTGAGAGTGGAAAGTTCACACTGTGACGGTAGCTTACCAGAAAGGGACGGCTAACTACGTGCCAGCAGCCGCGGTAATACGTAGGTCCCGAGCGTTGTCCGGATTTATTGGGCGTAAAGCGAGCGCAGGCGGTTTGATAAGTCTGAAGTTAAAGGCTGTGGCTCAACCATAGTTCGCTTTGGAAACTGTCAAACTTGAGTGCAGAAGGGGAGAGTGGAATTCCATGTGTAGCGGTGAAATGCGTAGATATATGGAGGAACACCGGTGGCGAAAGCGGCTCTCTGGTCTGTAACTGACGCTGAGGCTCGAAAGCGTGGGGAGCGAACA</t>
  </si>
  <si>
    <t>Otu0041</t>
  </si>
  <si>
    <t>Rikenellaceae</t>
  </si>
  <si>
    <t>Alistipes</t>
  </si>
  <si>
    <t>GAGGAATATTGGTCAATGGACGCAAGTCTGAACCAGCCATGCCGCGTGCAGGATGACGGCTCTATGAGTTGTAAACTGCTTTTGTACGAGGGTAAACGCAGATACGTGTATCTGTCTGAAAGTATCGTACGAATAAGGATCGGCTAACTCCGTGCCAGCAGCCGCGGTAATACGGAGGATTCAAGCGTTATCCGGATTTATTGGGTTTAAAGGGTGCGTAGGCGGTTTGATAAGTTAGAGGTGAAATTTCGGGGCTCAACCCTGAACGTGCCTCTAATACTGTTGAGCTAGAGAGTAGTTGCGGTAGGCGGAATGTATGGTGTAGCGGTGAAATGCTTAGAGATCATACAGAACACCGATTGCGAAGGCAGCTTACCAAACTATATCTGACGTTGAGGCACGAAAGCGTGGGGAGCAAACA</t>
  </si>
  <si>
    <t>Otu0042</t>
  </si>
  <si>
    <t>GAGGAATATTGGTCAATGGACGAGAGTCTGAACCAGCCAAGTAGCGTGAAGGATGACTGCCCTATGGGTTGTAAACTTCTTTTATACGGGAATAAAGTGAGCCACGTGTGGCTTTTTGTATGTACCGTATGAATAAGGATCGGCTAACTCCGTGCCAGCAGCCGCGGTAATACGGAGGATCCGAGCGTTATCCGGATTTATTGGGTTTAAAGGGAGCGTAGGCGGGTTGTTAAGTCAGTTGTGAAAGTTTGCGGCTCAACCGTAAAATTGCAGTTGATACTGGCGACCTTGAGTGCAACAGAGGTAGGCGGAATTCGTGGTGTAGCGGTGAAATGCTTAGATATCACGAAGAACTCCGATTGCGAAGGCAGCTTACTGGATTGTAACTGACGCTGATGCTCGAAAGTGTGGGTATCAAACA</t>
  </si>
  <si>
    <t>Otu0043</t>
  </si>
  <si>
    <t>CGGGAATATTGCGCAATGGAGGAAACTCTGACGCAGTGACGCCGCGTATAGGATGAAGGTTTTCGGATTGTAAACTATTGTCATTAGGGAAGATAAAAGACAGTACCTAAGGAGGAAGCTCCGGCTAACTACGTGCCAGCAGCCGCGGTAATACGTAGGGAGCAAGCGTTATCCGGATTTATTGGGTGTAAAGGGTGCGTAGACGGGAGATTAAGTTAGTTGTGAAAGCCCTCGGCTTAACTGAGGAATTGCAACTAAAACTGGTTTTCTTGAGTGCAGGAGAGGTAAGTGGAATTCCTAGTGTAGCGGTGAAATGCGTAGATATTAGGAGGAACACCAGTGGCGAAGGCGACTTACTGGACTGTAACTGACGTTGAGGCACGAAAGTGTGGGGAGCAAACA</t>
  </si>
  <si>
    <t>Otu0044</t>
  </si>
  <si>
    <t>GGGGAATATTGCACAATGGGGGAAACCCTGATGCAGCGACGCCGCGTGAAGGAAGAAGTATCTCGGTATGTAAACTTCTATCAGCAGGGAAGATAGTGACGGTACCTGACTAAGAAGCCCCGGCTAACTACGTGCCAGCAGCCGCGGTAATACGTAGGGGGCAAGCGTTATCCGGATTTACTGGGTGTAAAGGGAGCGTAGACGGACTGGCAAGTCTGATGTGAAAGGCGGGGGCTCAACCCCTGGACTGCATTGGAAACTGTTAGTCTTGAGTGCCGGAGAGGTAAGCGGAATTCCTAGTGTAGCGGTGAAATGCGTAGATATTAGGAGGAACACCAGTGGCGAAGGCGGCTTACTGGACGGTAACTGACGTTGAGGCTCGAAAGCGTGGGGAGCAAACA</t>
  </si>
  <si>
    <t>Otu0045</t>
  </si>
  <si>
    <t>Erysipelotrichaceae</t>
  </si>
  <si>
    <t>Holdemanella</t>
  </si>
  <si>
    <t>AGGGAATTTTCGTCAATGGGGGGAACCCTGAACGAGCAATGCCGCGTGAGTGAGGAAGGTCTTCGGATCGTAAAGCTCTGTTGTAAGAGAAAAACGGCACTCATAGGGAATGATGAGTGAGTGATGGTATCTTACCAGAAAGTCACGGCTAACTACGTGCCAGCAGCCGCGGTAATACGTAGGTGGCGAGCGTTATCCGGAATGATTGGGCGTAAAGGGTGCGTAGGTGGCAGATCAAGTCTGGAGTAAAAGGTATGGGCTCAACCCGTACTGGCTCTGGAAACTGATCAGCTAGAGAACAGAAGAGGACGGCGGAACTCCATGTGTAGCGGTAAAATGCGTAGATATATGGAAGAACACCGGTGGCGAAGGCGGCCGTCTGGTCTGGATTCTGACACTGAAGCACGAAAGCGTGGGGAGCAAATA</t>
  </si>
  <si>
    <t>Otu0046</t>
  </si>
  <si>
    <t>GGGGAATATTGCACAATGGGGGAAACCCTGATGCAGCGACGCCGCGTGAGCGATGAAGTATTTCGGTATGTAAAGCTCTATCAGCAGGGAAGAAAATGACGGTACCTGACTAAGAAGCACCGGCTAAATACGTGCCAGCAGCCGCGGTAATACGTATGGTGCAAGCGTTATCCGGATTTACTGGGTGTAAAGGGAGCGTAGACGGAGTGGCAAGTCTGATGTGAAAACCCGGGGCTCAACCCCGGGACTGCATTGGAAACTGTCAATCTAGAGTACCGGAGAGGTAAGCGGAATTCCTAGTGTAGCGGTGAAATGCGTAGATATTAGGAGGAACACCAGTGGCGAAGGCGGCTTACTGGACGGTAACTGACGTTGAGGCTCGAAAGCGTGGGGAGCAAACA</t>
  </si>
  <si>
    <t>Otu0047</t>
  </si>
  <si>
    <t>CGGGAATATTGCGCAATGGAGGAAACTCTGACGCAGTGACGCCGCGTATAGGAAGAAGGTTTTCGGATTGTAAACTATTGTCGTTAGGGAAGAGAAAGGACAGTACCTAAGGAGGAAGCTCCGGCTAACTACGTGCCAGCAGCCGCGGTAATACGTAGGGAGCGAGCGTTATCCGGAATTATTGGGTGTAAAGGGTGCGTAGACGGGAAGATAAGTTAGTTGTGAAATCCCTCGGCTTAACTGAGGAACTGCAACTAAAACTGTTTTTCTTGAGTGCAGGAGAGGTAAGTGGAATTCCTAGTGTAGCGGTGAAATGCGTAGATATTAGGAGGAACACCAGTGGCGAAGGCGACTTACTGGACTGTAACTGACGTTGAGGCACGAAAGTGTGGGGAGCAAACA</t>
  </si>
  <si>
    <t>Otu0048</t>
  </si>
  <si>
    <t>GAGGAATATTGGTCAATGGACGAGAGTCTGAACCAGCCAAGTAGCGTGAAGGATGACTGCCCTATGGGTTGTAAACTTCTTTTATACGGGAATAAAGTGAGGCACGTGTGCCTTTTTGTATGTACCGTATGAATAAGGATCGGCTAACTCCGTGCCAGCAGCCGCGGTAATACGGAGGATCCGAGCGTTATCCGGATTTATTGGGTTTAAAGGGAGCGTAGGCGGACGCTTAAGTCAGTTGTGAAAGTTTGCGGCTCAACCGTAAAATTGCAGTTGATACTGGGTGTCTTGAGTACAGTAGAGGCAGGCGGAATTCGTGGTGTAGCGGTGAAATGCTTAGATATCACGAAGAACTCCGATTGCGAAGGCAGCCTGCTGGACTGTAACTGACGCTGATGCTCGAAAGTGTGGGTATCAAACA</t>
  </si>
  <si>
    <t>Otu0049</t>
  </si>
  <si>
    <t>Barnesiellaceae</t>
  </si>
  <si>
    <t>Barnesiella</t>
  </si>
  <si>
    <t>GAGGAATATTGGTCAATGGTCGGCAGACTGAACCAGCCAAGTCGCGTGAGGGAAGACGGCCCTACGGGTTGTAAACCTCTTTTGTCGGAGAGTAAAGTACGCTACGTGTAGCGTATTGCAAGTATCCGAAGAAAAAGCATCGGCTAACTCCGTGCCAGCAGCCGCGGTAATACGGAGGATGCAAGCGTTATCCGGATTTATTGGGTTTAAAGGGTGCGTAGGCGGCACGCCAAGTCAGCGGTGAAATTTCCGGGCTCAACCCGGACTGTGCCGTTGAAACTGGCGAGCTAGAGTGCACAAGAGGCAGGCGGAATGCGTGGTGTAGCGGTGAAATGCATAGATATCACGCAGAACCCCGATTGCGAAGGCAGCCTGCTAGGGTGCGACAGACGCTGAGGCACGAAAGCGTGGGTATCGAACA</t>
  </si>
  <si>
    <t>Otu0050</t>
  </si>
  <si>
    <t>GGGGAATATTGCACAATGGGGGAAACCCTGATGCAGCGACGCCGCGTGAGTGAAGAAGTATTTCGGTATGTAAAGCTCTATCAGCAGGGAAGATAATGACGGTACCTGACTAAGAAGCCCCGGCTAACTACGTGCCAGCAGCCGCGGTAATACGTAGGGGGCAAGCGTTATCCGGATTTACTGGGTGTAAAGGGTGCGTAGGTGGCAAGGCAAGTCAGATGTGAAAGCCCGGGGCTCAACCCCGGTACTGCATTTGAAACTGTCTAGCTAGAGTGCAGGAGAGGTAAGCGGAATTCCTAGTGTAGCGGTGAAATGCGTAGATATTAGGAGGAACACCAGTGGCGAAGGCGGCTTACTGGACTGTAACTGACACTGAGGCACGAAAGCGTGGGGAGCAAACA</t>
  </si>
  <si>
    <t>Otu0051</t>
  </si>
  <si>
    <t>GAGGAATATTGGTCAATGGGCGAGAGCTTGAACCAGCCAAGTAGCGTGCAGGATGACGGCCCTATGGGTTGTAAACTGCTTTTATAAGGGAATAAAGTGAGAGTCGTGACTCTTTTTGCATGTACCTTATGAATAAGGACCGGCTAATTCCGTGCCAGCAGCCGCGGTAATACGGAAGGTCCGGGCGTTATCCGGATTTATTGGGTTTAAAGGGAGCGTAGGCCGCAGGTTAAGCGTGTTGTGAAATGTAGGGGCTCAACCTCTGCACTGCAGCGCGAACTGGCTTGCTTGAGTACGCACAACGTGGGCGGAATTCGTGGTGTAGCGGTGAAATGCTTAGATATCACGAAGAACTCCGATTGCGAAGGCAGCTCACGGGAGCGCAACTGACGCTGAAGCTCGAAAGTGCGGGTATCGAACA</t>
  </si>
  <si>
    <t>Otu0052</t>
  </si>
  <si>
    <t>GAGGAATATTGGTCAATGGACGGGAGTCTGAACCAGCCAAGTAGCGTGAAGGATGACTGCCCTATGGGTTGTAAACTTCTTTTATACGGGAATAAAGTGATCCACGTGTGGATTTTTGTATGTACCGTATGAATAAGGATCGGCTAACTCCGTGCCAGCAGCCGCGGTAATACGGAGGATCCGAGCGTTATCCGGATTTATTGGGTTTAAAGGGAGCGTAGGTGGATTGTTAAGTCAGTTGTGAAAGTTTGCGGCTCAACCGTAAAATTGCAGTTGATACTGGCAGTCTTGAGTACAGTAGAGGTGGGCGGAATTCGTGGTGTAGCGGTGAAATGCTTAGATATCACGAAGAACTCCGATTGCGAAGGCAGCTCACTGGACTGCAACTGACACTGATGCTCGAAAGTGTGGGTATCAAACA</t>
  </si>
  <si>
    <t>Otu0053</t>
  </si>
  <si>
    <t>GGGGAATCTTCCGCAATGGGCGAAAGCCTGACGGAGCAACGCCGCGTGAGTGATGACGGCCTTCGGGTTGTAAAGCTCTGTGATCGGGGACGAACGGTCAGCAGACGAATACTCTGCTGAAGTGACGGTACCCGAATAGCAAGCCACGGCTAACTACGTGCCAGCAGCCGCGGTAATACGTAGGTGGCAAGCGTTGTCCGGAATTATTGGGCGTAAAGCGCGCGCAGGCGGCTTCTTAAGTCCATCTTAAAAGTGCGGGGCTTAACCCCGTGATGGGATGGAAACTGAGAGGCTGGAGTATCGGAGAGGAAAGTGGAATTCCTAGTGTAGCGGTGAAATGCGTAGAGATTAGGAAGAACACCGGTGGCGAAGGCGACTTTCTGGACGACAACTGACGCTGAGGCGCGAAAGCGTGGGGAGCAAACA</t>
  </si>
  <si>
    <t>Otu0054</t>
  </si>
  <si>
    <t>Bacteroidales_unclassified</t>
  </si>
  <si>
    <t>GAGGAATATTGGTCAATGGACGAGAGTCTGAACCAGCCAAGTCGCGTGAAGGAAGACGGATCTATGGTTTGTAAACTTCTTTAGTGCGGGAACAAAGCGGCGTCGTGACGCCGGATGAGTGTACCGCAAGAATAAGCATCGGCTAACTCCGTGCCAGCAGCCGCGGTAATACGGAGGATGCGAGCGTTATCCGGATTTATTGGGTTTAAAGGGAGCGCAGGCTGCGAGGCAAGTCAGCGGTCAAATGTCGGGGCTCAACCCCGGCCTGCCGTTGAAACTGTCTTGCTAGAGTTCGAGTGAGGTATGCGGAATGCGTTGTGTAGCGGTGAAATGCATAGATATGACGCAGAACTCCGATTGCGAAGGCAGCATACCAACTCGCGACTGACGCTGAGGCTCGAAAGCGTGGGTATCGAACA</t>
  </si>
  <si>
    <t>Otu0055</t>
  </si>
  <si>
    <t>Actinobacteria</t>
  </si>
  <si>
    <t>Bifidobacteriales</t>
  </si>
  <si>
    <t>Bifidobacteriaceae</t>
  </si>
  <si>
    <t>Bifidobacterium</t>
  </si>
  <si>
    <t>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</t>
  </si>
  <si>
    <t>Otu0056</t>
  </si>
  <si>
    <t>Acidaminococcales</t>
  </si>
  <si>
    <t>Acidaminococcaceae</t>
  </si>
  <si>
    <t>Phascolarctobacterium</t>
  </si>
  <si>
    <t>GGGGAATCTTCCGCAATGGACGAAAGTCTGACGGAGCAACGCCGCGTGAGTGATGAAGGATTTCGGTCTGTAAAGCTCTGTTGTTTATGACGAACGTGCAGTGTGTGAACAATGCATTGCAATGACGGTAGTAAACGAGGAAGCCACGGCTAACTACGTGCCAGCAGCCGCGGTAATACGTAGGTGGCGAGCGTTGTCCGGAATTATTGGGCGTAAAGAGCATGTAGGCGGCTTAATAAGTCGAGCGTGAAAATGCGGGGCTCAACCCCGTATGGCGCTGGAAACTGTTAGGCTTGAGTGCAGGAGAGGAAAGGGGAATTCCCAGTGTAGCGGTGAAATGCGTAGATATTGGGAGGAACACCAGTGGCGAAGGCGCCTTTCTGGACTGTGTCTGACGCTGAGATGCGAAAGCCAGGGTAGCGAACG</t>
  </si>
  <si>
    <t>Otu0057</t>
  </si>
  <si>
    <t>GGGGAATATTGCACAATGGGGGAAACCCTGATGCAGCGACGCCGCGTGAGTGATGAAGTATTTCGGTATGTAAAACTCTATCAGCAGGGAAGATAATGACGGTACCTGACTAAGAAGCACCGGCTAAATACGTGCCAGCAGCCGCGGTAATACGTATGGTGCAAGCGTTATCCGGATTTACTGGGTGTAAAGGGTGCGTAGGTGGTATGGCAAGTCAGAAGTGAAAGGCTGGGGCTCAACCCCGGGACTGCTTTTGAAACTGTCAAACTAGAGTACAGGAGAGGAAAGCGGAATTCCTAGTGTAGCGGTGAAATGCGTAGATATTAGGAGGAACACCAGTGGCGAAGGCGGCTTTCTGGACTGAAACTGACACTGAGGCACGAAAGCGTGGGGAGCAAACA</t>
  </si>
  <si>
    <t>Otu0058</t>
  </si>
  <si>
    <t>GGGGAATCTTCCGCAATGGACGAAAGTCTGACGGAGCAACGCCGCGTGAGTGATGACGGCCTTCGGGTTGTAAAGCTCTGTGATCGGGGACGAATGGCTGGTATGCTAATACCATATCAGAGTGACGGTACCCGAATAGCAAGCCACGGCTAACTACGTGCCAGCAGCCGCGGTAATACGTAGGTGGCAAGCGTTGTCCGGAATTATTGGGCGTAAAGCGCGCGCAGGCGGCTTCTTAAGTCCATCTTAAAAGTGCGGGGCTTAACCCCGTGATGGGATGGAAACTGGGAGGCTGGAGTATCGGAGAGGAAAGTGGAATTCCTAGTGTAGCGGTGAAATGCGTAGAGATTAGGAAGAACACCGGTGGCGAAGGCGACTTTCTGGACGACAACTGACGCTGAGGCGCGAAAGCGTGGGGAGCAAACA</t>
  </si>
  <si>
    <t>Otu0059</t>
  </si>
  <si>
    <t>GGGGAATATTGCACAATGGGGGAAACCCTGATGCAGCGACGCCGCGTGAGCGAAGAAGTATTTCGGTATGTAAAGCTCTATCAGCAGGGAAGAAAATGACGGTACCTGACTAAGAAGCCCCGGCTAACTACGTGCCAGCAGCCGCGGTAATACGTAGGGGGCAAGCGTTATCCGGATTTACTGGGTGTAAAGGGAGCGTAGACGGAATGGCAAGTCTGATGTGAAAGGCCGGGGCTCAACCCCGGGACTGCATTGGAAACTGTCAATCTAGAGTACCGGAGGGGTAAGTGGAATTCCTAGTGTAGCGGTGAAATGCGTAGATATTAGGAGGAACACCAGTGGCGAAGGCGGCTTACTGGACGGTAACTGACGTTGAGGCTCGAAAGCGTGGGGAGCAAACA</t>
  </si>
  <si>
    <t>Otu0060</t>
  </si>
  <si>
    <t>GGGGAATATTGCACAATGGGGGAAACCCTGATGCAGCGACGCCGCGTGAAGGAAGAAGTATCTCGGTATGTAAACTTCTATCAGCAGGGAAGATAATGACGGTACCTGACTAAGAAGCCCCGGCTAACTACGTGCCAGCAGCCGCGGTAATACGTAGGGGGCAAGCGTTATCCGGATTTACTGGGTGTAAAGGGAGCGTAGGCGGCGGAGCAAGTCAGAAGTGAAAGCCCGGGGCTCAACCCCGGGACGGCTTTTGAAACTGCCCTGCTTGATTTCAGGAGAGGTAAGCGGAATTCCTAGTGTAGCGGTGAAATGCGTAGATATTAGGAGGAACACCAGTGGCGAAGGCGGCTTACTGGACTGACAATGACGCTGAGGCTCGAAAGCGTGGGGAGCAAACA</t>
  </si>
  <si>
    <t>Otu0061</t>
  </si>
  <si>
    <t>GAGGAATATTGGTCAATGGACGCGAGTCTGAACCAGCCAAGTAGCGTGAAGGATGACTGCCCTATGGGTTGTAAACTTCTTTTATATGGGAATAAAGTGGTCCACGTGTGGACTTTTGTATGTACCATATGAATAAGGATCGGCTAACTCCGTGCCAGCAGCCGCGGTAATACGGAGGATCCGAGCGTTATCCGGATTTATTGGGTTTAAAGGGAGCGTAGGCGGATTGTTAAGTCAGTTGTGAAAGTTTGCGGCTCAACCGTAAAATTGCAGTTGATACTGGCAGTCTTGAGTGCAGTAGAGGTGGGCGGAATTCGTGGTGTAGCGGTGAAATGCTTAGATATCACGAAGAACTCCGATTGCGAAGGCAGCTCACTGGAGTGTAACTGACGCTGATGCTCGAAAGTGTGGGTATCAAACA</t>
  </si>
  <si>
    <t>Otu0062</t>
  </si>
  <si>
    <t>GGGGAATATTGCACAATGGGGGAAACCCTGATGCAGCGATGCCGCGTGGAGGAAGAAGGTTTTCGGATTGTAAACTCCTGTTGAAGAGGACGATAATGACGGTACTCTTTTAGAAAGCTCCGGCTAACTACGTGCCAGCAGCCGCGGTAATACGTAGGGAGCGAGCGTTGTCCGGAATTACTGGGTGTAAAGGGAGCGTAGGCGGGATGGCAAGTCAGATGTGAAAACTATGGGCTCAACCCATAGACTGCATTTGAAACTGTTGTTCTTGAGTGAGGTAGAGGTAAGCGGAATTCCTGGTGTAGCGGTGAAATGCGTAGAGATCAGGAGGAACATCGGTGGCGAAGGCGGCTTACTGGGCCTTTACTGACGCTGAGGCTCGAAAGCGTGGGGAGCAAACA</t>
  </si>
  <si>
    <t>Otu0063</t>
  </si>
  <si>
    <t>GGGGAATATTGCACAATGGGCGAAAGCCTGATGCAGCGACGCCGCGTGAGTGAAGAAGTATCTCGGTATGTAAAGCTCTATCAGCAGGGAAGAAAATGACGGTACCTGACTAAGAAGCCCCGGCTAACTACGTGCCAGCAGCCGCGGTAATACGTAGGGGGCAAGCGTTATCCGGATTTACTGGGTGTAAAGGGAGCGCAGACGGCGATGCAAGTCTGGAGTGAAAGCCCGGGGCTCAACCCCGGGACTGCTTTGGAAACTGTATGGCTAGAGTGCTGGAGAGGCAAGCGGAATTCCTAGTGTAGCGGTGAAATGCGTAGATATTAGGAAGAACACCAGTGGCGAAGGCGGCTTGCTGGACAGTAACTGACGTTCAGGCTCGAAAGCGTGGGGAGCAAACA</t>
  </si>
  <si>
    <t>Otu0064</t>
  </si>
  <si>
    <t>GGGGAATATTGCACAATGGAGGAAACTCTGATGCAGCGACGCCGCGTGAGTGAAGAAGTATTTCGGTATGTAAAGCTCTATCAGCAGGGAAGATAATGACGGTACCTGACTAAGAAGCACCGGCTAAATACGTGCCAGCAGCCGCGGTAATACGTATGGTGCAAGCGTTATCCGGATTTACTGGGTGTAAAGGGAGCGTAGGTGGCTGTGCAAGTCAGAAGTGAAAGCCCGGGGCTTAACCCCGGGACTGCTTTTGAAACTGTGCGGCTGGAGTGCAGGAGAGGTAAGTGGAATTCCTAGTGTAGCGGTGAAATGCGTAGATATTAGGAGGAACACCGGTGGCGAAGGCGGCTTACTGGACTGTAACTGACACTGAGGCTCGAAAGCGTGGGGAGCAAACA</t>
  </si>
  <si>
    <t>Otu0065</t>
  </si>
  <si>
    <t>GAGGAATATTGGTCAATGGGCGAGAGCCTGAACCAGCCAAGTAGCGTGAAGGATGAAGGCTCTATGGGTCGTAAACTTCTTTTATATGGGAATAAAGTTTTCCACGTGTGGAATTTTGTATGTACCATATGAATAAGGATCGGCTAACTCCGTGCCAGCAGCCGCGGTAATACGGAGGATCCGAGCGTTATCCGGATTTATTGGGTTTAAAGGGAGCGTAGGTGGATTGTTAAGTCAGTTGTGAAAGTTTGCGGCTCAACCGTAAAATTGCAGTTGAAACTGGCAGTCTTGAGTACAGTAGAGGTGGGCGGAATTCGTGGTGTAGCGGTGAAATGCTTAGATATCACGAAGAACTCCGATTGCGAAGGCAGCTCACTAGACTGTCACTGACACTGATGCTCGAAAGTGTGGGTATCAAACA</t>
  </si>
  <si>
    <t>Otu0066</t>
  </si>
  <si>
    <t>Prevotellaceae_UCG-001</t>
  </si>
  <si>
    <t>GAGGAATATTGGTCAATGGGCGGAAGCCTGAACCAGCCAAGTAGCGTGCGGGACGACGGCCCTATGGGTTGTAAACCGCTTTTTCACGGGGATAAAGTGCGCCACGCGTGGCGCTTTGCAGGTACCGTGCGAATAAGGACCGGCTAATTCCGTGCCAGCAGCCGCGGTAATACGGAAGGTCCGGGCGTTATCCGGAATCATTGGGTTTAAAGGGAGCGTAGGCCGCATGTCAAGCGTGCTGTGAAATCCCGGGGCTCAACCCCGGAAGCGCAGCGCGAACTGGCGTGCTTGAGTTGCATCGAGGCAGGCGGAATTCGTGGTGTAGCGGTGAAATGCTTAGATATCACGAAGAACCCCGATTGCGAAGGCAGCCTGCCAGTTGCACACTGACGCTGATGCTCGAAGGCGCGGGTATCGAACA</t>
  </si>
  <si>
    <t>Otu0067</t>
  </si>
  <si>
    <t>CGGGAATATTGCGCAATGGAGGAAACTCTGACGCAGTGACGCCGCGTGCAGGAAGAAGGTTTTCGGATTGTAAACTGCTTTAGACAGGGAAGAACAAAGACAGTACCTGTAGAATAAGCTCCGGCTAACTACGTGCCAGCAGCCGCGGTAATACGTAGGGAGCGAGCGTTATCCGGATTTATTGGGTGTAAAGGGTGCGTAGACGGGAAGTCAAGTTAGTTGTGAAATCCCTCGGCTTAACTGAGGAACTGCAACTAAAACTGATTTTCTTGAGTACTGGAGAGGAAAGTGGAATTCCTAGTGTAGCGGTGAAATGCGTAGATATTAGGAGGAACACCGGTGGCGAAGGCGACTTTCTGGACAGAAACTGACGTTGAGGCACGAAAGTGTGGGGAGCAAACA</t>
  </si>
  <si>
    <t>Otu0068</t>
  </si>
  <si>
    <t>Lachnospiraceae_ND3007_group</t>
  </si>
  <si>
    <t>GGGGAATATTGCACAATGGAGGAAACTCTGATGCAGCGACGCCGCGTGAGTGAAGAAGTATTTCGGTATGTAAAGCTCTATCAGCAGGGAAGAAAATGACGGTACCTGACTAAGAAGCACCGGCTAAATACGTGCCAGCAGCCGCGGTAATACGTATGGTGCAAGCGTTATCCGGATTTACTGGGTGTAAAGGGAGCGTAGGTGGCAAGGCAAGCCAGAAGTGAAAACCCGGGGCTCAACCGCGGGATTGCTTTTGGAACTGTCATGCTAGAGTGCAGGAGGGGTGAGCGGAATTCCTAGTGTAGCGGTGAAATGCGTAGATATTAGGAGGAACACCGGAGGCGAAGGCGGCTCACTGGACTGTAACTGACACTGAGGCTCGAAAGCGTGGGGAGCAAACA</t>
  </si>
  <si>
    <t>Otu0069</t>
  </si>
  <si>
    <t>GGGGAATATTGCACAATGGGCGCAAGCCTGATGCAGCGACGCCGCGTGCGGGATGACGGCCTTCGGGTTGTAAACCGCTTTTGACTGGGAGCAAGCCCTTCGGGGTGAGTGTACCTTTCGAATAAGCACCGGCTAACTACGTGCCAGCAGCCGCGGTAATACGTAGGGTGCAAGCGTTATCCGGAATTATTGGGCGTAAAGGGCTCGTAGGCGGTTCGTCGCGTCCGGTGTGAAAGTCCATCGCTTAACGGTGGATCCGCGCCGGGTACGGGCGGGCTTGAGTGCGGTAGGGGAGACTGGAATTCCCGGTGTAACGGTGGAATGTGTAGATATCGGGAAGAACACCAATGGCGAAGGCAGGTCTCTGGGCCGTCACTGACGCTGAGGAGCGAAAGCGTGGGGAGCGAACA</t>
  </si>
  <si>
    <t>Otu0070</t>
  </si>
  <si>
    <t>GAGGAATATTGGTCAATGGGCGTAAGCCTGAACCAGCCAAGTCGCGTGAGGGATGAAGGTTCTATGGATCGTAAACCTCTTTTATAAGGGAATAAAGTGCGGGACGTGTCCCGTTTTGTATGTACCTTATGAATAAGGATCGGCTAACTCCGTGCCAGCAGCCGCGGTAATACGGAGGATCCGAGCGTTATCCGGATTTATTGGGTTTAAAGGGTGCGTAGGCGGCCTTTTAAGTCAGCGGTGAAAGTCTGTGGCTCAACCATAGAATTGCCGTTGAAACTGGGGGGCTTGAGTATGTTTGAGGCAGGCGGAATGCGTGGTGTAGCGGTGAAATGCATAGATATCACGCAGAACCCCGATTGCGAAGGCAGCCTGCCAAGCCATGACTGACGCTGATGCACGAAAGCGTGGGGATCAAACA</t>
  </si>
  <si>
    <t>Otu0071</t>
  </si>
  <si>
    <t>AGGGAATATTGCACAATGGGGGAAACCCTGATGCAGCGACGCCGCGTGAAGGAAGAAGTATTTCGGTATGTAAACTTCTATCAGCAAGGAAGAAAATGACGGTACTTGACTAAGAAGCCCCGGCTAAATACGTGCCAGCAGCCGCGGTAATACGTATGGGGCAAGCGTTATCCGGATTTACTGGGTGTAAAGGGAGCGTAGGCGGCATGGCAAGTCAGAAGTGAAAGCCTGGGGCTCAACCCCGGAATTGCTTTTGAAACTGTCAGGCTAGAGTGTCGGAGGGGTAAGCGGAATTCCTAGTGTAGCGGTGAAATGCGTAGATATTAGGAGGAACACCGGTGGCGAAGGCGGCTTACTGGACGATTACTGACGCTGAGGCTCGAAAGCGTGGGGAGCAAACA</t>
  </si>
  <si>
    <t>Otu0072</t>
  </si>
  <si>
    <t>Megasphaera</t>
  </si>
  <si>
    <t>GGGGAATCTTCCGCAATGGACGAAAGTCTGACGGAGCAACGCCGCGTGAACGATGACGGCCTTCGGGTTGTAAAGTTCTGTTATACGGGACGAATGGTACGACGGTCAATACCCGTCGTAAGTGACGGTACCGTAAGAGAAAGCCACGGCTAACTACGTGCCAGCAGCCGCGGTAATACGTAGGTGGCAAGCGTTGTCCGGAATTATTGGGCGTAAAGGGCGCGCAGGCGGCGTCGTAAGTCGGTCTTAAAAGTGCGGGGCTTAACCCCGTGAGGGGACCGAAACTGCGATGCTAGAGTATCGGAGAGGAAAGCGGAATTCCTAGTGTAGCGGTGAAATGCGTAGATATTAGGAGGAACACCAGTGGCGAAAGCGGCTTTCTGGACGACAACTGACGCTGAGGCGCGAAAGCCAGGGGAGCAAACG</t>
  </si>
  <si>
    <t>Otu0073</t>
  </si>
  <si>
    <t>GAGGAATATTGGTCAATGGACGAGAGTCTGAACCAGCCAAGTAGCGTGAAGGATGAAGGTTCTATGGATTGTAAACTTCTTTTATACGGGAATAAACGGATCCACGTGTGGATTTTTGCATGTACCGTATGAATAAGGATCGGCTAACTCCGTGCCAGCAGCCGCGGTAATACGGAGGATCCGAGCGTTATCCGGATTTATTGGGTTTAAAGGGAGCGTAGATGGGTTGTTAAGTCAGTTGTGAAAGTTTGCGGCTCAACCGTAAAATTGCAATTGATACTGGCAGTCTTGAGTACAGTTGAGGTAGGCGGAATTCGTGGTGTAGCGGTGAAATGCTTAGATATCACGAAGAACTCCGATTGCGAAGGCAGCTTACTAACCTGTAACTGACATTGATGCTCGAAAGTGTGGGTATCAAACA</t>
  </si>
  <si>
    <t>Otu0074</t>
  </si>
  <si>
    <t>Peptostreptococcales-Tissierellales</t>
  </si>
  <si>
    <t>Peptostreptococcaceae</t>
  </si>
  <si>
    <t>Romboutsia</t>
  </si>
  <si>
    <t>GGGGAATATTGCACAATGGGCGAAAGCCTGATGCAGCAACGCCGCGTGAGCGATGAAGGCCTTCGGGTCGTAAAGCTCTGTCCTCAAGGAAGATAATGACGGTACTTGAGGAGGAAGCCCCGGCTAACTACGTGCCAGCAGCCGCGGTAATACGTAGGGGGCTAGCGTTATCCGGAATTACTGGGCGTAAAGGGTGCGTAGGTGGTTTCTTAAGTCAGAGGTGAAAGGCTACGGCTCAACCGTAGTAAGCCTTTGAAACTGGGAAACTTGAGTGCAGGAGAGGAGAGTGGAATTCCTAGTGTAGCGGTGAAATGCGTAGATATTAGGAGGAACACCAGTTGCGAAGGCGGCTCTCTGGACTGTAACTGACACTGAGGCACGAAAGCGTGGGGAGCAAACA</t>
  </si>
  <si>
    <t>Otu0075</t>
  </si>
  <si>
    <t>GGGGAATATTGGGCAATGGGCGCAAGCCTGACCCAGCAACGCCGCGTGAAGGAAGAAGGCTTTCGGGTTGTAAACTTCTTTTAAGAGGGAAGAGCAGAAGACGGTACCTCTAGAATAAGCCACGGCTAACTACGTGCCAGCAGCCGCGGTAATACGTAGGTGGCAAGCGTTGTCCGGATTTACTGGGTGTAAAGGGCGTGCAGCCGGGTCTGCAAGTCAGATGTGAAATCCATGGGCTCAACCCATGAACTGCATTTGAAACTGTAGATCTTGAGTGTCGGAGGGGCAATCGGAATTCCTAGTGTAGCGGTGAAATGCGTAGATATTAGGAGGAACACCAGTGGCGAAGGCGGATTGCTGGACGATAACTGACGGTGAGGCGCGAAAGTGTGGGGAGCAAACA</t>
  </si>
  <si>
    <t>Otu0076</t>
  </si>
  <si>
    <t>GGGGAATATTGCACAATGGGCGAAAGCCTGATGCAGCGACGCCGCGTGAAGGATGAAGTATTTCGGTATGTAAACTTCTATCAGCAGGGAAGAAAATGACGGTACCTGACTAAGAAGCCCCGGCTAACTACGTGCCAGCAGCCGCGGTAATACGTAGGGGGCAAGCGTTATCCGGATTTACTGGGTGTAAAGGGAGCGTAGACGGCTGTGCAAGTCTGAAGTGAAAGGCATGGGCTCAACCTGTGGACTGCTTTGGAAACTGTGCAGCTAGAGTGTCGGAGAGGTAAGTGGAATTCCTAGTGTAGCGGTGAAATGCGTAGATATTAGGAGGAACACCAGTGGCGAAGGCGGCTTACTGGACGATGACTGACGTTGAGGCTCGAAAGCGTGGGGAGCAAACA</t>
  </si>
  <si>
    <t>Otu0077</t>
  </si>
  <si>
    <t>GAGGAATATTGGTCAATGGGCGAGAGCCTGAACCAGCCAAGTAGCGTGCAGGATGACGGCCCTATGGGTTGTAAACTGCTTTTATAAGGGAATAAAGTGAGTCTCGTGAGACTTTTTGCATGTACCTTATGAATAAGGACCGGCTAATTCCGTGCCAGCAGCCGCGGTAATACGGAAGGTCCGGGCGTTATCCGGATTTATTGGGTTTAAAGGGAGCGTAGGCCGGAGATTAAGCGTGTTGTGAAATGTAGATGCTCAACATCTGAACTGCAGCGCGAACTGGTTTCCTTGAGTACGCACAAAGTGGGCGGAATTCGTGGTGTAGCGGTGAAATGCTTAGATATCACGAAGAACTCCGATTGCGAAGGCAGCTCACTGGAGCGCAACTGACGCTGAAGCTCGAAAGTGCGGGTATCGAACA</t>
  </si>
  <si>
    <t>Otu0078</t>
  </si>
  <si>
    <t>GGGGAATATTGCACAATGGGGGAAACCCTGATGCAGCAACGCCGCGTGAAGGAAGACGGTTTTCGGATTGTAAACTTCTGTTCTTAGTGAAGAATAATGACGGTAGCTAAGGAGCAAGCCACGGCTAACTACGTGCCAGCAGCCGCGGTAATACGTAGGTGGCAAGCGTTGTCCGGAATTACTGGGTGTAAAGGGAGCGTAGGCGGGATGCCAAGTCAGCTGTGAAAACTATGGGCTTAACTTGTAGACTGCAGTTGAAACTGGTATTCTTGAGTGAAGTAGAGGTTGGCGGAATTCCGAGTGTAGCGGTGAAATGCGTAGATATTCGGAGGAACACCGGTGGCGAAGGCGGCCAACTGGGCTTTAACTGACGCTGAGGCTCGAAAGTGTGGGGAGCAAACA</t>
  </si>
  <si>
    <t>Otu0079</t>
  </si>
  <si>
    <t>Monoglobales</t>
  </si>
  <si>
    <t>Monoglobaceae</t>
  </si>
  <si>
    <t>Monoglobus</t>
  </si>
  <si>
    <t>GGGGAATATTGCGCAATGGGGGCAACCCTGACGCAGCAACGCCGCGTGCAGGAAGAAGGTCTTCGGATTGTAAACTGTTGTCGCAAGGGAAGAAGACAGTGACGGTACCTTGTGAGAAAGTCACGGCTAACTACGTGCCAGCAGCCGCGGTAATACGTAGGTGACAAGCGTTGTCCGGATTTACTGGGTGTAAAGGGCGCGTAGGCGGACTGTCAAGTCAGTCGTGAAATACCGGGGCTTAACCCCGGGGCTGCGATTGAAACTGACAGCCTTGAGTATCGGAGAGGAAAGCGGAATTCCTAGTGTAGCGGTGAAATGCGTAGATATTAGGAGGAACACCAGTGGCGAAGGCGGCTTTCTGGACGACAACTGACGCTGAGGCGCGAAAGTGTGGGGAGCAAACA</t>
  </si>
  <si>
    <t>Otu0080</t>
  </si>
  <si>
    <t>Erysipelotrichaceae_UCG-003</t>
  </si>
  <si>
    <t>AGGGAATTTTCGGCAATGGGGGAAACCCTGACCGAGCAACGCCGCGTGAAGGAAGAAGTAATTCGTTATGTAAACTTCTGTCATAGAGGAAGAACGGTGGATATAGGGAATGATATCCAAGTGACGGTACTCTATAAGAAAGCCACGGCTAACTACGTGCCAGCAGCCGCGGTAATACGTAGGTGGCGAGCGTTATCCGGAATTATTGGGCGTAAAGAGGGAGCAGGCGGCACTAAGGGTCTGTGGTGAAAGATCGAAGCTTAACTTCGGTAAGCCATGGAAACCGTAGAGCTAGAGTGTGTGAGAGGATCGTGGAATTCCATGTGTAGCGGTGAAATGCGTAGATATATGGAGGAACACCAGTGGCGAAGGCGACGATCTGGCGCATAACTGACGCTCAGTCCCGAAAGCGTGGGGAGCAAATA</t>
  </si>
  <si>
    <t>Otu0081</t>
  </si>
  <si>
    <t>GAGGAATATTGGTCAATGGACGCAAGTCTGAACCAGCCATGCCGCGTGCAGGAAGACGGCTCTATGAGTTGTAAACTGCTTTTGTACGAGGGTAAACTCACCTACGTGTAGGTGACTGAAAGTATCGTACGAATAAGGATCGGCTAACTCCGTGCCAGCAGCCGCGGTAATACGGAGGATTCAAGCGTTATCCGGATTTATTGGGTTTAAAGGGTGCGTAGGCGGTTTGATAAGTTAGAGGTGAAATCCCGGGGCTTAACTCCGGAACTGCCTCTAATACTGTTGGACTAGAGAGTAGTTGCGGTAGGCGGAATGTATGGTGTAGCGGTGAAATGCTTAGAGATCATACAGAACACCGATTGCGAAGGCAGCTTACCAAACTATATCTGACGTTGAGGCACGAAAGCGTGGGGAGCAAACA</t>
  </si>
  <si>
    <t>Otu0082</t>
  </si>
  <si>
    <t>Selenomonadaceae</t>
  </si>
  <si>
    <t>Megamonas</t>
  </si>
  <si>
    <t>GGGGAATCTTCCGCAATGGGCGAAAGCCTGACGGAGCAACGCCGCGTGAACGATGAAGGTCTTAGGATCGTAAAGTTCTGTTGTTAGGGACGAAGGGTAAGGATCATAATAAGGTTTTTATTTGACGGTACCTAACGAGGAAGCCACGGCTAACTACGTGCCAGCAGCCGCGGTAATACGTAGGCGGCAAGCGTTGTCCGGAATTATTGGGCGTAAAGGGAGCGCAGGCGGGAAACTAAGCGGATCTTAAAAGTGCGGGGCTCAACCCCGTGATGGGGTCCGAACTGGTTTTCTTGAGTGCAGGAGAGGAAAGCGGAATTCCCAGTGTAGCGGTGAAATGCGTAGATATTGGGAAGAACACCAGTGGCGAAGGCGGCTTTCTGGACTGTAACTGACGCTGAGGCTCGAAAGCTAGGGTAGCGAACG</t>
  </si>
  <si>
    <t>Otu0083</t>
  </si>
  <si>
    <t>GGGGAATATTGCACAATGGGGGAAACCCTGATGCAGCGACGCCGCGTGAGCGAAGAAGTATTTCGGTATGTAAAGCTCTATCAGCAGGGAAGAAAATGACGGTACCTGACTAAGAAGCCCCGGCTAACTACGTGCCAGCAGCCGCGGTAATACGTAGGGGGCAAGCGTTATCCGGATTTACTGGGTGTAAAGGGAGCGTAGACGGAGCAGCAAGTCTGATGTGAAAACCCGGGGCTCAACCCCGGGACTGCATTGGAAACTGTTGATCTGGAGTGCCGGAGAGGTAAGCGGAATTCCTAGTGTAGCGGTGAAATGCGTAGATATTAGGAGGAACACCAGTGGCGAAGGCGGCTTACTGGACGGTAACTGACGTTGAGGCTCGAAAGCGTGGGGAGCAAACA</t>
  </si>
  <si>
    <t>Otu0084</t>
  </si>
  <si>
    <t>GAGGAATATTGGTCAATGGGCGAGAGCCTGAACCAGCCAAGTAGCGTGAAGGATGAAGGTCCTACGGATTGTAAACTTCTTTTATACGGGAATAAAGTATCCTACGTGTAGGATTTTGTATGTACCGTATGAATAAGCATCGGCTAACTCCGTGCCAGCAGCCGCGGTAATACGGAGGATGCGAGCGTTATCCGGATTTATTGGGTTTAAAGGGAGCGCAGACGGGAGATTAAGTCAGTTGTGAAAGTTTGCGGCTCAACCGTAAAATTGCAGTTGATACTGGTTTCCTTGAGTGCAGTTGAGGCAGGCGGAATTCGTGGTGTAGCGGTGAAATGCTTAGATATCACGAAGAACCCCGATTGCGAAGGCAGCTTGCTAAACTGTAACTGACGTTCATGCTCGAAAGTGTGGGTATCAAACA</t>
  </si>
  <si>
    <t>Otu0085</t>
  </si>
  <si>
    <t>Christensenellales</t>
  </si>
  <si>
    <t>Christensenellaceae</t>
  </si>
  <si>
    <t>Christensenellaceae_R-7_group</t>
  </si>
  <si>
    <t>AGGGAATATTGGGCAATGGGCGCAAGCCTGACCCAGCAACGCCGCGTGAGGGAAGAAGGTTTTCGGATTGTAAACCTCTGTCCTATGTGACGAAGGAAGTGACGGTAGCATAGGAGGAAGCCCCGGCTAACTACGTGCCAGCAGCCGCGGTAATACGTAGGGGGCGAGCGTTGTCCGGAATTACTGGGCGTAAAGGGTGCGTAGGCGGTTTGGTAAGTTGGATGTGAAATACCCGGGCTTAACTTGGGGGCTGCATCCAATACTGTCGGACTTGAGTGCAGGAGAGGAAAGCGGAATTCCTAGTGTAGCGGTGAAATGCGTAGATATTAGGAGGAACACCGGTGGCGAAGGCGGCTTTCTGGACTGTAACTGACGCTGAGGCACGAAAGCGTGGGGAGCAAACA</t>
  </si>
  <si>
    <t>Otu0086</t>
  </si>
  <si>
    <t>Coriobacteriales_Incertae_Sedis</t>
  </si>
  <si>
    <t>uncultured</t>
  </si>
  <si>
    <t>GGGGAATTTTGCGCAATGGGGGCAACCCTGACGCAGCAACGCCGCGTGCGGGATGAAGGTCTTCGGATTGTAAACCGCTTTCAGTAGGGAATAAGTATGAAGGTACCTACAGAAGAAGCACCGGCTAAATACGTGCCAGCAGCCGCGGTAATACGTATGGTGCAAGCGTTATCCGGAATCATTGGGCGTAAAGCGCGCGTAGGCGGCTTGTTAAGCAGGAATTTAAATCTTAGGGCTCAACCTTAAGTCGGTTCCTGAACTGGCAGGCTCGAGTGCGGTAGAGGAAGGTGGAATTCCCAGTGTAGCGGTGAAATGCGCAGATATTGGGAAGAACACCGATGGCGAAGGCAGCCTTCTGGGCCGCCACTGACGCTGAGGCGCGAAAGCTAGGGGAGCGAACA</t>
  </si>
  <si>
    <t>Otu0087</t>
  </si>
  <si>
    <t>GGGGGATATTGCACAATGGGGGAAACCCTGATGCAGCGATGCCGCGTGGAGGAAGAAGGTTTTCGGATTGTAAACTCCTGTCGTAAGGGAAGAGGAAGGACTGTACCTTACAAGAAAGCTCCGGCTAACTACGTGCCAGCAGCCGCGGTAATACGTAGGGAGCGAGCGTTGTCCGGAATGACTGGGTGTAAAGGGAGCGTAGGCGGGATGGCAAGTCAGATGTGAAACCTGAGGGCTCAACCTTCAGACTGCATTTGAAACTGCTGTTCTTGAGTGAAGTAGAGGTAAGCGGAATTCCTGGTGTAGCGGTGAAATGCGTAGAGATCAGGAGGAACATCGGTGGCGAAGGCGGCTTACTGGGCTTTTACTGACGCTGAGGCTCGAAAGCGTGGGGAGCAAACA</t>
  </si>
  <si>
    <t>Otu0088</t>
  </si>
  <si>
    <t>CGGGAATATTGCGCAATGGAGGAAACTCTGACGCAGTGACGCCGCGTGCAGGAAGAAGGTTTTCGGATTGTAAACTGCTTTAGACAGGGAAGAAACAAGACAGTACCTGTAGAATAAGCTCCGGCTAACTACGTGCCAGCAGCCGCGGTAATACGTAGGGAGCAAGCGTTATCCGGATTTATTGGGTGTAAAGGGTGCGTAGACGGGAAAACAAGTTAGTTGTGAAATCCCTCGGCTTAACTGAGGAACTGCAACTAAAACTATTTTTCTTGAGTGCTGGAGAGGAAAGTGGAATTCCTAGTGTAGCGGTGAAATGCGTAGATATTAGGAGGAACACCAGTGGCGAAGGCGACTTTCTGGACAGTAACTGACGTTGAGGCACGAAAGTGTGGGGAGCAAACA</t>
  </si>
  <si>
    <t>Otu0089</t>
  </si>
  <si>
    <t>Marinifilaceae</t>
  </si>
  <si>
    <t>Odoribacter</t>
  </si>
  <si>
    <t>GAGGAATATTGGTCAATGGACGAGAGTCTGAACCAGCCAAGTCGCGTGAGGGAAGACTGCCCTATGGGTTGTAAACCTCTTTTATAAGGGAAGAATAAGTTCTACGTGTAGAATGATGCCTGTACCTTATGAATAAGCATCGGCTAACTCCGTGCCAGCAGCCGCGGTAATACGGAGGATGCGAGCGTTATCCGGATTTATTGGGTTTAAAGGGTGCGTAGGCGGTTTATTAAGTTAGTGGTTAAATATTTGAGCTAAACTCAATTGTGCCATTAATACTGGTAAACTGGAGTACAGACGAGGTAGGCGGAATAAGTTAAGTAGCGGTGAAATGCATAGATATAACTTAGAACTCCGATAGCGAAGGCAGCTTACCAGACTGTAACTGACGCTGATGCACGAGAGCGTGGGTAGCGAACA</t>
  </si>
  <si>
    <t>Otu0090</t>
  </si>
  <si>
    <t>GGGGAATATTGGGCAATGGGCGCAAGCCTGACCCAGCAACGCCGCGTGAAGGAAGAAGGCTTTCGGGTTGTAAACTTCTTTTAAGAGGGAAGAGCAGAAGACTGTACCTCTAGAATAAGCCACGGCTAACTACGTGCCAGCAGCCGCGGTAATACGTAGGTGGCAAGCGTTGTCCGGATTTACTGGGTGTAAAGGGCGTGCAGCCGGGAATGCAAGTCAGATGTGAAATCCATGGGCTTAACCCATGAACTGCATTTGAAACTGTATTTCTTGAGTACTGGAGAGGCAATCGGAATTCCTAGTGTAGCGGTGAAATGCGTAGATATTAGGAGGAACACCAGTGGCGAAGGCGGATTGCTGGACAGCAACTGACGGTGAGGCGCGAAAGTGTGGGGAGCAAACA</t>
  </si>
  <si>
    <t>Otu0091</t>
  </si>
  <si>
    <t>GAGGAATATTGGTCAATGGACGCAAGTCTGAACCAGCCATGCCGCGTGCAGGAAGACGGCTCTATGAGTTGTAAACTGCTTTTGTACGAGGGTAAACGCTCTTACGTGTAAGAGCCTGAAAGTATCGTACGAATAAGGATCGGCTAACTCCGTGCCAGCAGCCGCGGTAATACGGAGGATCCAAGCGTTATCCGGATTTATTGGGTTTAAAGGGTGCGTAGGCGGTTTGATAAGTTAGAGGTGAAATACCGGTGCTTAACACCGGAACTGCCTCTAATACTGTTGAACTAGAGAGTAGTTGCGGTAGGCGGAATGTATGGTGTAGCGGTGAAATGCTTAGAGATCATACAGAACACCGATTGCGAAGGCAGCTTACCAAACTATATCTGACGTTGAGGCACGAAAGCGTGGGGAGCAAACA</t>
  </si>
  <si>
    <t>Otu0092</t>
  </si>
  <si>
    <t>UCG-003</t>
  </si>
  <si>
    <t>GGGGAATATTGGGCAATGGGCGCAAGCCTGACCCAGCAACGCCGCGTGAAGGAAGAAGGCTTTCGGGTTGTAAACTTCTTTTAAGTGGGAAGAGTAGAAGACGGTACCACTTGAATAAGCCACGGCTAACTACGTGCCAGCAGCCGCGGTAATACGTAGGTGGCAAGCGTTGTCCGGATTTACTGGGTGTAAAGGGCGTGCAGCCGGGCATGCAAGTCAGATGTGAAATCTCAGGGCTTAACCCTGAAACTGCATTTGAAACTGTATGTCTTGAGTGCCGGAGAGGTAATCGGAATTCCTTGTGTAGCGGTGAAATGCGTAGATATAAGGAAGAACACCAGTGGCGAAGGCGGATTACTGGACGGTAACTGACGGTGAGGCGCGAAAGCGTGGGGAGCGAACA</t>
  </si>
  <si>
    <t>Otu0093</t>
  </si>
  <si>
    <t>GAGGAATATTGGTCAATGGACGGAAGTCTGAACCAGCCATGCCGCGTGCAGGAAGACGGCTCTATGAGTTGTAAACTGCTTTTGTACGAGGGTAAACGCAGATACGTGTATCTGCCTGAAAGTATCGTACGAATAAGGATCGGCTAACTCCGTGCCAGCAGCCGCGGTAATACGGAGGATCCAAGCGTTATCCGGATTTATTGGGTTTAAAGGGTGCGTAGGCGGTTTAGTAAGTCAGCGGTGAAATTTTGGTGCTTAACACCAAACGTGCCGTTGATACTGCTGGGCTAGAGAGTAGTTGCGGTAGGCGGAATGTATGGTGTAGCGGTGAAATGCTTAGAGATCATACAGAACACCGATTGCGAAGGCAGCTTACCAAACTATATCTGACGTTGAGGCACGAAAGCGTGGGGAGCAAACA</t>
  </si>
  <si>
    <t>Otu0094</t>
  </si>
  <si>
    <t>AGGGAATTTTCGGCAATGGGGGAAACCCTGACCGAGCAACGCCGCGTGAAGGAAGAAGTAATTCGTTATGTAAACTTCTGTCATAGAGGAAGAACGGTGCGTGTAGGGAATGACATGCAAGTGACGGTACTCTATAAGAAAGCCACGGCTAACTACGTGCCAGCAGCCGCGGTAATACGTAGGTGGCGAGCGTTATCCGGAATTATTGGGCGTAAAGAGGGAGCAGGCGGCACTAAGGGTCTGTGGTGAAAGATCGAAGCTTAACTTCGGTAAGCCATGGAAACCGTAGAGCTAGAGTGTGTGAGAGGATCGTGGAATTCCATGTGTAGCGGTGAAATGCGTAGATATATGGAGGAACACCAGTGGCGAAGGCGACGATCTGGCGCATAACTGACGCTCAGTCCCGAAAGCGTGGGGAGCAAATA</t>
  </si>
  <si>
    <t>Otu0095</t>
  </si>
  <si>
    <t>Lachnospiraceae_UCG-004</t>
  </si>
  <si>
    <t>GGGGGATATTGCACAATGGAGGAAACTCTGATGCAGCGACGCCGCGTGAGTGAAGAAGTATTTCGGTATGTAAAGCTCTATCAGCAGGGAAGAAAATGACGGTACCTGACTAAGAAGCCCCGGCTAACTACGTGCCAGCAGCCGCGGTAATACGTAGGGGGCAAGCGTTATCCGGATTTACTGGGTGTAAAGGGAGCGTAGACGGCGACGCAAGTCTGAAGTGAAATACCCGGGCTCAACCTGGGAACTGCTTTGGAAACTGTGTTGCTAGAGTGCTGGAGAGGTAAGCGGAATTCCTAGTGTAGCGGTGAAATGCGTAGATATTAGGAAGAACACCAGTGGCGAAGGCGGCTTACTGGACAGTAACTGACGTTGAGGCTCGAAAGCGTGGGGAGCAAACA</t>
  </si>
  <si>
    <t>Otu0096</t>
  </si>
  <si>
    <t>Oscillibacter</t>
  </si>
  <si>
    <t>GGGGAATATTGGGCAATGGACGCAAGTCTGACCCAGCAACGCCGCGTGAAGGAAGAAGGCTTTCGGGTTGTAAACTTCTTTTGTCAGGGAAGAGTAGAAGACGGTACCTGACGAATAAGCCACGGCTAACTACGTGCCAGCAGCCGCGGTAATACGTAGGTGGCAAGCGTTGTCCGGATTTACTGGGTGTAAAGGGCGTGCAGCCGGGCCGGCAAGTCAGATGTGAAATCTGGAGGCTTAACCTCCAAACTGCATTTGAAACTGTAGGTCTTGAGTACCGGAGAGGTTATCGGAATTCCTTGTGTAGCGGTGAAATGCGTAGATATAAGGAAGAACACCAGTGGCGAAGGCGGATAACTGGACGGCAACTGACGGTGAGGCGCGAAAGCGTGGGGAGCAAACA</t>
  </si>
  <si>
    <t>Otu0097</t>
  </si>
  <si>
    <t>GGGGAATATTGCACAATGGGGGAAACCCTGATGCAGCGACGCCGCGTGAGTGAAGAAGTTATTCGTAACGTAAAGCTCTATCAGCAGGGAAGAAAATGACGGTACCTGACTAAGAAGCCCCGGCTAACTACGTGCCAGCAGCCGCGGTAATACGTAGGGGGCAAGCGTTATCCGGATTTACTGGGTGTAAAGGGAGCGTAGACGGCACAGCAAGTCTGATGTGAAAGCCCGGGGCCCAACCCCGGAACTGCATTGGAAACTGCTGGGCTTGAGTGCAGGAGAGGTAAGCGGAATTCCTAGTGTAGCGGTGAAATGCGTAGATATTAGGAGGAACACCAGTGGCGAAGGCGGCTTACTGGACTGTAACTGACGTTGAGGCTCGAAAGCGTGGGGAGCAAACA</t>
  </si>
  <si>
    <t>Otu0098</t>
  </si>
  <si>
    <t>Desulfobacterota</t>
  </si>
  <si>
    <t>Desulfovibrionia</t>
  </si>
  <si>
    <t>Desulfovibrionales</t>
  </si>
  <si>
    <t>Desulfovibrionaceae</t>
  </si>
  <si>
    <t>Desulfovibrio</t>
  </si>
  <si>
    <t>GGGGAATATTGCGCAATGGGCGAAAGCCTGACGCAGCGACGCCGCGTGAGGGATGAAGGTCTTCGGATCGTAAACCTCTGTCAGAAGGGAAAAATGTACAGTGCCCCAATCAACACTGTATTGATGGTACCTTCAGAGGAAGCACCGGCTAACTCCGTGCCAGCAGCCGCGGTAATACGGAGGGTGCAAGCGTTAATCGGAATTACTGGGCGTAAAGCGCGCGTAGGTTGTTTTGTAAGTCAGAGGTGTAATCCCACGGCTTAACCGTGGAACTGCCTTTGATACTGCATAACTTGGATCCGGGAGAGGACAGCGGAATTCCAGGTGTAGGAGTGAAATCCGTAGATATCTGGAAGAACATCAGTGGCGAAGGCGGCTGTCTGGACCGGTATTGACGCTGAGGCGCGAAAGCGTGGGTAGCAAACA</t>
  </si>
  <si>
    <t>Otu0099</t>
  </si>
  <si>
    <t>Proteobacteria</t>
  </si>
  <si>
    <t>Gammaproteobacteria</t>
  </si>
  <si>
    <t>Burkholderiales</t>
  </si>
  <si>
    <t>Sutterellaceae</t>
  </si>
  <si>
    <t>Parasutterella</t>
  </si>
  <si>
    <t>GGGGAATTTTGGACAATGGGCGCAAGCCTGATCCAGCTATTCCGCGTGTGGGATGAAGGCCCTCGGGTTGTAAACCACTTTTGTAGAGAACGAAAAGACATCTTCGAATAAAGGATGTTGCTGACGGTACTCTAAGAATAAGCACCGGCTAACTACGTGCCAGCAGCCGCGGTAATACGTAGGGTGCGAGCGTTAATCGGAATTACTGGGCGTAAAGGGTGCGCAGGCGGTTGAGTAAGACAGATGTGAAATCCCCGAGCTTAACTCGGGAATGGCATATGTGACTGCTCGACTAGAGTGTGTCAGAGGGAGGTGGAATTCCACGTGTAGCAGTGAAATGCGTAGATATGTGGAAGAACACCGATGGCGAAGGCAGCCTCCTGGGACATAACTGACGCTCAGGCACGAAAGCGTGGGGAGCAAACA</t>
  </si>
  <si>
    <t>Otu0100</t>
  </si>
  <si>
    <t>GAGGAATATTGGTCAATGGCCGAGAGGCTGAACCAGCCAAGTCGCGTGAAGGATGAAGGATCTATGGTTTGTAAACTTCTTTTATAGGGGAATAAAGTGTGGAACGTGTTCCATTTTGTATGTACCCTATGAATAAGCATCGGCTAACTCCGTGCCAGCAGCCGCGGTAATACGGAGGATGCGAGCGTTATCCGGATTTATTGGGTTTAAAGGGTGCGTAGGTGGTAATTTAAGTCAGCGGTGAAAGTTTGTGGCTCAACCATAAAATTGCCGTTGAAACTGGGTTACTTGAGTGTGTTTGAGGTAGGCGGAATGCGTGGTGTAGCGGTGAAATGCATAGATATCACGCAGAACTCCAATTGCGAAGGCAGCTTACTAAACCATAACTGACACTGAAGCACGAAAGCGTGGGTATCAAACA</t>
  </si>
  <si>
    <t>Otu0101</t>
  </si>
  <si>
    <t>GAGGAATATTGGTCAATGGGCGAAAGCCTGAACCAGCCAAGTAGCGTGAAGGATGACTGCCCTATGGGTTGTAAACTTCTTTTATAGGGGAATAAAATGAGCCACGTGTGGCTTTTTGTATGTACCCTATGAATAAGGATCGGCTAACTCCGTGCCAGCAGCCGCGGTAATACGGAGGATCCGAGCGTTATCCGGATTTATTGGGTTTAAAGGGAGCGTAGGTGGACATGTAAGTCAGTTGTGAAAGTTTGCGGCTCAACCGTAAAATTGCAGTTGATACTGTGTGTCTTGAGTACAGTAGAGGTGGGCGGAATTCGTGGTGTAGCGGTGAAATGCTTAGATATCACGAAGAACTCCGATTGCGAAGGCAGCTCACTGGACTGTTACTGACACTGAGGCTCGAAAGTGTGGGTATCAAACA</t>
  </si>
  <si>
    <t>Otu0102</t>
  </si>
  <si>
    <t>GAGGAATATTGGTCAATGGGCGGAAGCCTGAACCAGCCAAGTAGCGTGAAGGACGACTGCCCTATGGGTTGTAAACTTCTTTTATGCGGGGATAAAGTTCGCCACGTGTGGCGTTTTGCAGGTACCGCATGAATAAGGACCGGCTAATTCCGTGCCAGCAGCCGCGGTAATACGGAAGGTCCAGGCGTTATCCGGATTCATTGGGTTTAAAGGGAGCGTAGGCCGCCTTTTAAGCGTGTTGTGAAATGTAGGGGCTCAACCCCTGCACTGCAGCGCGAACTGGAGGGCTTGAGTACACACAAAGTAGGCGGAATTCATGGTGTAGCGGTGAAATGCTTAGATATCATGAAGAACCCCGATTGCGAAGGCAGCTTACTGGAGTGTAACTGACGCTGAAGCTCGAAAGCGCGGGTATCGAACA</t>
  </si>
  <si>
    <t>Otu0103</t>
  </si>
  <si>
    <t>GGGGAATATTGCACAATGGGGGAAACCCTGATGCAGCGACGCCGCGTGAAGGATGAAGTATTTCGGTATGTAAACTTCTATCAGCAGGGAAGAAAATGACGGTACCTGACTAAGAAGCCCCGGCTAACTACGTGCCAGCAGCCGCGGTAATACGTAGGGGGCAAGCGTTATCCGGATTTACTGGGTGTAAAGGGAGCGTAGACGGTATGGCAAGTCTGATGTGAAAGGCCAGGGCTCAACCCTGGGACTGCATTGGAAACTGTCGAACTAGAGTGTCGGAGAGGCAAGTGGAATTCCTAGTGTAGCGGTGAAATGCGTAGATATTAGGAGGAACACCAGTGGCGAAGGCGGCTTGCTGGACGATGACTGACGTTGAGGCTCGAAAGCGTGGGGAGCAAACA</t>
  </si>
  <si>
    <t>Otu0104</t>
  </si>
  <si>
    <t>GGGGAATATTGCACAATGGGGGAAACCCTGATGCAGCGACGCCGCGTGAGCGATGAAGTATTTCGGTATGTAAAGCTCTATCAGCAGGGAAGAAAATGACGGTACCTGACTAAGAAGCCCCGGCTAACTACGTGCCAGCAGCCGCGGTAATACGTAGGGGGCAAGCGTTATCCGGATTTACTGGGTGTAAAGGGAGCGTAGACGGCATGGCAAGCCAGATGTGAAAGCCCGGGGCTCAACCCCGGGACTGCATTTGGAACTGTCAGGCTAGAGTGTCGGAGAGGAAAGCGGAATTCCTAGTGTAGCGGTGAAATGCGTAGATATTAGGAGGAACACCAGTGGCGAAGGCGGCTTTCTGGACGATGACTGACGTTGAGGCTCGAAAGCGTGGGGAGCAAACA</t>
  </si>
  <si>
    <t>Otu0105</t>
  </si>
  <si>
    <t>Tyzzerella</t>
  </si>
  <si>
    <t>GGGGAATATTGCACAATGGGGGAAACCCTGATGCAGCAACGCCGCGTGAAGGAAGAAGTATTTCGGTATGTAAACTTCTATCGACAGGGAAGAAACAAATGACGGTACCTGAATAAGAAGCACCGGCTAAATACGTGCCAGCAGCCGCGGTAATACGTATGGTGCAAGCGTTATCCGGATTTACTGGGTGTAAAGGGTGAGTAGGCGGTCATGCAAGTCATATGTGAAATGTCAGGGCTTAACCTTGGCGCTGCATAAGAAACTGTATGACTAGAGTGCAGGAGAGGTAAGCGGAATTCCTAGTGTAGCGGTGAAATGCGTAGATATTAGGAAGAACACCGGTGGCGAAGGCGGCTTACTGGACTGTTACTGACGCTGAGTCACGAAAGCGTGGGGAGCAAACA</t>
  </si>
  <si>
    <t>Otu0106</t>
  </si>
  <si>
    <t>GGGGAATATTGCACAATGGGGGAAACCCTGATGCAGCAACGCCGCGTGAGTGAAGAAGTATTTCGGTATGTAAAGCTCTATCAGCAGGGAAGAAAATGACGGTACCTGACTAAGAAGCCCCGGCTAACTACGTGCCAGCAGCCGCGGTAATACGTAGGGGGCAAGCGTTATCCGGATTTACTGGGTGTAAAGGGAGCGTAGACGGCGAGACAAGTCTGAAGTGAAAGCCCGGGGCTCAACCCCGGGACTGCTTTGGAAACTGCCTTGCTAGAGTGCTGGAGAGGTAAGTGGAATTCCTAGTGTAGCGGTGAAATGCGTAGATATTAGGAGGAACACCAGTGGCGAAGGCGGCTTACTGGACAGTAACTGACGTTGAGGCTCGAAAGCGTGGGGAGCAAACA</t>
  </si>
  <si>
    <t>Otu0107</t>
  </si>
  <si>
    <t>GGGGAATATTGCACAATGGGGGAAACCCTGATGCAGCGACGCCGCGTGGAGGAAGAAGGTCTTCGGATTGTAAACTCCTGTTGTTGAGGAAGATAATGACGGTACTCAACAAGGAAGTGACGGCTAACTACGTGCCAGCAGCCGCGGTAAAACGTAGGTCACAAGCGTTGTCCGGAATTACTGGGTGTAAAGGGAGCGCAGGCGGGCGATCAAGTTGGAAGTGAAATCCATGGGCTCAACCCATGAACTGCTTTCAAAACTGATTGTCTTGAGTAGTGCAGAGGTAGGCGGAATTCCCGGTGTAGCGGTGGAATGCGTAGATATCGGGAGGAACACCAGTGGCGAAGGCGGCCTACTGGGCTTTAACTGACGCTGAGGCTCGAAAGCGTGGGGAGCAAACA</t>
  </si>
  <si>
    <t>Otu0108</t>
  </si>
  <si>
    <t>GGGGAATATTGCACAATGGGGGAAACCCTGATGCAGCGACGCCGCGTGAGTGAAGAAGTATTTCGGTATGTAAAGCTCTATCAGCAGGGAAGATAATGACGGTACCTGACTAAGAAGCACCGGCTAAATACGTGCCAGCAGCCGCGGTAATACGTATGGTGCAAGCGTTATCCGGATTTACTGGGTGTAAAGGGTGCGTAGGTGGCAAGGCAAGTCTGAAGTGAAAATCCGGGGCTCAACCCCGGAACTGCTTTGGAAACTGTTTAGCTAGAGTACAGGAGAGGTAAGTGGAATTCCTAGTGTAGCGGTGAAATGCGTAGATATTAGGAGGAACACCAGTGGCGAAGGCGACTTACTGGACTGCTACTGACACTGAGGCACGAAAGCGTGGGGAGCAAACA</t>
  </si>
  <si>
    <t>Otu0109</t>
  </si>
  <si>
    <t>GAGGAATATTGGTCAATGGGCGAGAGCCTGAACCAGCCAAGTAGCGTGAAGGATGACCGCCCTATGGGTTGTAAACTTCTTTTATATGGGAATAAAGGGTGCCACGTGTGGCATTTTGTATGTACCATATGAATAAGGATCGGCTAACTCCGTGCCAGCAGCCGCGGTAATACGGAGGATCCGAGCGTTATCCGGATTTATTGGGTTTAAAGGGAGCGTAGGTGGACATGTAAGTCAGTTGTGAAAGTTTGCGGCTCAACCGTAAAATTGCAGTTGATACTGCGTGTCTTGAGTACAGTAGAGGTGGGCGGAATTCGTGGTGTAGCGGTGAAATGCTTAGATATCACGAAGAACTCCGATTGCGAAGGCAGCTCACTGGACTGCAACTGACACTGATGCTCGAAAGTGTGGGTATCAAACA</t>
  </si>
  <si>
    <t>Otu0110</t>
  </si>
  <si>
    <t>GGGGAATATTGCACAATGGGGGAAACCCTGATGCAGCGATGCCGCGTGGAGGAAGAAGGTTTTCGGATTGTAAACTCCTGTCTTAAAGGACGATAATGACGGTACTTTAGGAGGAAGCTCCGGCTAACTACGTGCCAGCAGCCGCGGTAATACGTAGGGAGCGAGCGTTGTCCGGAATTACTGGGTGTAAAGGGAGCGTAGGCGGGACGGCAAGTCAGATGTGAAATACATGGGCTCAACCCATGGGCTGCATTTGAAACTGCTGTTCTTGAGTGAAGTAGAGGTAAGCGGAATTCCTGGTGTAGCGGTGAAATGCGTAGATATCAGGAGGAACACCGGTGGCGAAGGCGGCTTACTGGGCTTTTACTGACGCTGAGGCTCGAAAGCGTGGGGAGCAAACA</t>
  </si>
  <si>
    <t>Otu0111</t>
  </si>
  <si>
    <t>GGGGAATATTGCACAATGGAGGGAACTCTGATGCAGCGATGCCGCGTGAGGGAAGAAGGTTTTCGGATTGTAAACCTCTGTCTTCAGGGACGATAATGACGGTACCTGAGGAGGAAGCTCCGGCTAACTACGTGCCAGCAGCCGCGGTAATACGTAGGGAGCGAGCGTTGTCCGGAATTACTGGGTGTAAAGGGAGCGTAGGCGGGATCTTAAGTCAGGTGTGAAAACTATGGGCTCAACCCATAGACTGCACTTGAAACTGAGGTTCTTGAGTGAAGTAGAGGCAGGCGGAATTCCTAGTGTAGCGGTGAAATGCGTAGATATTAGGAGGAACATCAGTGGCGAAGGCGGCCTGCTGGGCTTTTACTGACGCTGAGGCTCGAAAGCGTGGGGAGCAAACA</t>
  </si>
  <si>
    <t>Otu0112</t>
  </si>
  <si>
    <t>GAGGAATATTGGTCAATGGGCGAGAGCCTGAACCAGCCAAGTAGCGTGCAGGATGACGGCCCTATGGGTTGTAAACTGCTTTTATAAGGGAATAAAGTGGGGCTCGTGAGCTCTTTTGCATGTACCTTATGAATAAGGACCGGCTAATTCCGTGCCAGCAGCCGCGGTAATACGGAAGGTCCGGGCGTTATCCGGATTTATTGGGTTTAAAGGGAGCGTAGGCCGGAGATTAAGCGTGTTGTGAAATGTAGAGGCTCAACCTCTGCACTGCAGCGCGAACTGGTCTTCTTGAGTACGCACAACGTGGGCGGAATTCGTGGTGTAGCGGTGAAATGCTTAGATATCACGAAGAACTCCGATTGCGAAGGCAGCTCACGGGAGCGCAACTGACGCTGAAGCTCGAAAGTGCGGGTATCGAACA</t>
  </si>
  <si>
    <t>Otu0113</t>
  </si>
  <si>
    <t>Acidaminococcus</t>
  </si>
  <si>
    <t>GGGGAATCTTCCGCAATGGACGAAAGTCTGACGGAGCAACGCCGCGTGAGTGATGAAGGTCTTCGGATTGTAAAACTCTGTTGTCAGGGACGAAAGTACTGATCTATAATACATTTCGGTATTGACGGTACCTGACGAGGAAGCCACGGCTAACTACGTGCCAGCAGCCGCGGTAATACGTAGGTGGCAAGCGTTGTCCGGAATTATTGGGCGTAAAGAGCATGTAGGCGGGCTTTTAAGTCCGACGTGAAAATGCGGGGCTTAACCCCGTATGGCGTTGGATACTGGGAGTCTTGAGTGCAGGAGAGGAAAGGGGAATTCCCAGTGTAGCGGTGAAATGCGTAGATATTGGGAGGAACACCAGTGGCGAAGGCGCCTTTCTGGACTGTGTCTGACGCTGAGATGCGAAAGCCAGGGTAGCAAACG</t>
  </si>
  <si>
    <t>Otu0114</t>
  </si>
  <si>
    <t>Alphaproteobacteria</t>
  </si>
  <si>
    <t>Rhodospirillales</t>
  </si>
  <si>
    <t>uncultured_ge</t>
  </si>
  <si>
    <t>GAGGAATATTGGGCAATGGAGGCAACTCTGACCCAGCCATGCCGCGTGAGTGAAGAAGGTTTTCGGATTGTAAAGCTCTTTCGGATGTGACGATGATGACGGTAGCATCTAAAGAAGCCCCGGCTAACTTCGTGCCAGCAGCCGCGGTAATACGAAGGGGGCGAGCGTTGTTCGGAATTACTGGGCGTAAAGGGTGTGTAGGCGGTTATGTAAGATAGCGGTGAAATCCCGGGGCTTAACCTCGGAATAGCCGTTATAACTATGTAGCTAGAGTTATGGAGAGGATAGCGGAATACCCAGTGTAGAGGTGAAATTCGTAGATATTGGGTAGAACACCGGTGGCGAAGGCGGCTATCTGGCCATATACTGACGCTGAGGCACGAAAGCATGGGGATCAAACA</t>
  </si>
  <si>
    <t>Otu0115</t>
  </si>
  <si>
    <t>GGGGAATATTGCACAATGGGGGAAACCCTGATGCAGCAACGCCGCGTGAGTGAAGAAGTATTTCGGTATGTAAAGCTCTATCAGCAGGGAAGAAAATGACGGTACCTGACTAAGAAGCACCGGCTAAATACGTGCCAGCAGCCGCGGTAATACGTATGGTGCAAGCGTTATCCGGATTTACTGGGTGTAAAGGGAGCGCAGGCGGTTTGGCAAGTCTGATGTGAAAATCCGGGGCTCAACTCCGGAACTGCATTGGAAACTGTCAGACTAGAGTGTCGGAGAGGTAAGTGGAATTCCTAGTGTAGCGGTGAAATGCGTAGATATTAGGAGGAACACCAGTGGCGAAGGCGGCTTACTGGACGATAACTGACGCTGAGGCTCGAAAGCGTGGGGAGCAAACA</t>
  </si>
  <si>
    <t>Otu0116</t>
  </si>
  <si>
    <t>GGGGAATATTGCACAATGGAGGAAACTCTGATGCAGCGACGCCGCGTGAGTGAAGAAGTAATTCGTTATGTAAAGCTCTATCAGCAGGGAAGATAGTGACGGTACCTGACTAAGAAGCTCCGGCTAAATACGTGCCAGCAGCCGCGGTAATACGTATGGAGCAAGCGTTATCCGGATTTACTGGGTGTAAAGGGAGTGTAGGTGGCATCACAAGTCAGAAGTGAAAGCCCGGGGCTCAACCCCGGGACTGCTTTTGAAACTGTGGAGCTGGAGTGCAGGAGAGGCAAGTGGAATTCCTAGTGTAGCGGTGAAATGCGTAGATATTAGGAGGAACACCAGTGGCGAAGGCGGCTTGCTGGACTGTAACTGACACTGAGGCTCGAAAGCGTGGGGAGCAAACA</t>
  </si>
  <si>
    <t>Otu0117</t>
  </si>
  <si>
    <t>Marvinbryantia</t>
  </si>
  <si>
    <t>GGGGAATATTGCACAATGGGGGAAACCCTGATGCAGCGACGCCGCGTGAGCGAAGAAGTATTTCGGTATGTAAAGCTCTATCAGCAGGGAAGAAAATGACGGTACCTGACTAAGAAGCCCCGGCTAACTACGTGCCAGCAGCCGCGGTAATACGTAGGGGGCAAGCGTTATCCGGATTTACTGGGTGTAAAGGGAGCGTAGACGGCTTTGCAAGTCTGATGTGAAAGGCGGGGGCTCAACCCCTGGACTGCATTGGAAACTGTGAGGCTTGAGTGCCGGAGAGGTAAGCGGAATTCCTAGTGTAGCGGTGAAATGCGTAGATATTAGGAGGAACACCAGTGGCGAAGGCGGCTTACTGGACGGTAACTGACGTTGAGGCTCGAAAGCGTGGGGAGCAAACA</t>
  </si>
  <si>
    <t>Otu0118</t>
  </si>
  <si>
    <t>Agathobacter</t>
  </si>
  <si>
    <t>GGGGAATATTGCACAATGGGGGAAACCCTGATGCAGCGACGCCGCGTGAGCGATGAAGTATTTCGGTATGTAAAGCTCTATCAGCAGGGAAGATAATGACGGTACCTGACTAAGAAGCTCCGGCTAAATACGTGCCAGCAGCCGCGGTAATACGTATGGAGCAAGCGTTATCCGGATTTACTGGGTGTAAAGGGAGCGTAGGCGGTCCTGCAAGTCTGATGTGAAAGGCCGGGGCTCAACCCCGGGACTGCATTGGAAACTGTAGGACTAGAGTGTCGGAGGGGTAAGTGGAATTCCTAGTGTAGCGGTGAAATGCGTAGATATTAGGAGGAACACCAGTGGCGAAGGCGGCTTACTGGACGACTACTGACGCTGAGGCTCGAAAGCGTGGGGAGCAAACA</t>
  </si>
  <si>
    <t>Otu0119</t>
  </si>
  <si>
    <t>GAGGAATATTGGTCAATGGACGAGAGTCTGAACCAGCCAAGTAGCGTGAAGGATGACTGCCCTATGGGTTGTAAACTTCTTTTATATGGGAATAAAGTGAGCCACGTGTGGCTTTTTGTATGTACCATACGAATAAGGATCGGCTAACTCCGTGCCAGCAGCCGCGGTAATACGGAGGATCCAAGCGTTATCCGGATTTATTGGGTTTAAAGGGAGCGTAGGCGGATTATTAAGTCAGTTGTGAAAGTTTGCGGCTCAACCGTAAAATTGCAGTTGATACTGGTAGTCTTGAGTGCAGCAGAGGTAGGCGGAATTCGTGGTGTAGCGGTGAAATGCTTAGATATCACGAAGAACTCCGATTGCGAAGGCAGCTTACTGGACTGTAACTGACGCTGATGCTCGAAAGTGTGGGTATCAAACA</t>
  </si>
  <si>
    <t>Otu0120</t>
  </si>
  <si>
    <t>GGGGAATATTGCACAATGGGGGAAACCCTGATGCAGCGACGCCGCGTGAGCGAAGAAGTATTTCGGTATGTAAAGCTCTATCAGCAGGGAAGAAAATGACGGTACCTGACTAAGAAGCACCGGCTAAATACGTGCCAGCAGCCGCGGTAATACGTATGGTGCAAGCGTTATCCGGATTTACTGGGTGTAAAGGGAGCGTAGACGGATGGGCAAGTCTGATGTGAAAACCCGGGGCTCAACCCCGGGACTGCATTGGAAACTGTTCATCTAGAGTGCTGGAGAGGTAAGTGGAATTCCTAGTGTAGCGGTGAAATGCGTAGATATTAGGAGGAACACCAGTGGCGAAGGCGGCTTACTGGACAGTAACTGACGTTGAGGCTCGAAAGCGTGGGGAGCAAACA</t>
  </si>
  <si>
    <t>Otu0121</t>
  </si>
  <si>
    <t>Izemoplasmatales</t>
  </si>
  <si>
    <t>Izemoplasmatales_fa</t>
  </si>
  <si>
    <t>Izemoplasmatales_ge</t>
  </si>
  <si>
    <t>AGGGAATTTTCGGCAATGGGCGAAAGCCTGACCGAGCAATGCCGCGTGAATGAAGAAATTCTTCGGAATGTAAAATTCTGTGGTGAGGGAAGAAAGGTATTAGAAGGAAATGGCTAATATTTGACGGTACCTTACTAGAAAGCCCCGGCTAACTATGTGCCAGCAGCCGCGGTAATACATAGGGGGCAAGCGTTATCCGGAATTATTGGGCGTAAAGCGTGCGTAGGCGGCCACTTAAGTCTGTCGTGAAAGCCCACAGCTTAACTGTGGAGGGTCGATGGAAACTGAGAGGCTTGAATCTAGGAGAGGTAAGTGGAATTCCATGTGTAGCGGTAAAATGCTTAGATATATGGAGGAACACCAGTGGCGAAGGCGGCTTACTGGTCTAGAATTGACGCTGATGCACGAAAGCGTGGGTAGCAAACA</t>
  </si>
  <si>
    <t>Otu0122</t>
  </si>
  <si>
    <t>Butyricimonas</t>
  </si>
  <si>
    <t>GAGGAATATTGGTCAATGGGCGCGAGCCTGAACCAGCCAAGTCGCGTGAGGGAAGAATGGTCCATGGCCTGTAAACCTCTTTTGTCAAGGAAGAATAAATTGCACGTGTGCGATCTTGCCAGTACTTGACGAATAAGCATCGGCTAACTCCGTGCCAGCAGCCGCGGTAATACGGGGGATGCGAGCGTTATCCGGATTTATTGGGTTTAAAGGGCGCGTAGGCGGGACGCCAAGTCAGCGGTAAAAGACTGCAGCTAAACTGTAGCACGCCGTTGAAACTGGCGCCCTCGAGACGAGACGAGGGAGGCGGAACAAGTGAAGTAGCGGTGAAATGCTTAGATATCACTTGGAACCCCGATAGCGAAGGCAGCTTCCCAGGCTCGATCTGACGCTGATGCGCGAGAGCGTGGGTAGCGAACA</t>
  </si>
  <si>
    <t>Otu0123</t>
  </si>
  <si>
    <t>CGGGAATATTGCGCAATGGAGGAAACTCTGACGCAGTGACGCCGCGTATAGGAAGAAGGTTTTCGGATTGTAAACTATTGTCGTTAGGGAAGAAAAAAGACAGTACCTAAGGAGGAAGCTCCGGCTAACTACGTGCCAGCAGCCGCGGTAATACGTAGGGAGCGAGCGTTATCCGGATTTATTGGGTGTAAAGGGTGCGTAGACGGGCAAGCAAGTTAGTTGTGAAATCCCTCGGCTTAACTGAGGAACTGCAACTAAAACTGCTAGTCTTGAGTGCAGGAGAGGTAAGTGGAATTCCTAGTGTAGCGGTGAAATGCGTAGATATTAGGAGGAACACCAGTGGCGAAGGCGACTTACTGGACTGTAACTGACGTTGAGGCACGAAAGTGTGGGGAGCAAACA</t>
  </si>
  <si>
    <t>Otu0124</t>
  </si>
  <si>
    <t>Sutterella</t>
  </si>
  <si>
    <t>GGGGAATTTTGGACAATGGGGGCAACCCTGATCCAGCCATGCCGCGTGCAGGATGAAGGTCTTCGGATTGTAAACTGCTTTTGTCAGGGAAGAAAAGGTCTGTGTTAATACCATAGACTGCTGACGGTACCTGAAGAATAAGCACCGGCTAACTACGTGCCAGCAGCCGCGGTAATACGTAGGGTGCAAGCGTTAATCGGAATTACTGGGCGTAAAGCGTGCGCAGGCGGTTCTGTAAGACAGATGTGAAATCCCCGGGCTCAACCTGGGAATGGCATTTGTGACTGCAGGACTAGAGTTCATCAGAGGGGGGTGGAATTCCAAGTGTAGCAGTGAAATGCGTAGATATTTGGAAGAACACCAATGGCGAAGGCAGCCCCCTGGGATGCGACTGACGCTCATGCACGAAAGCGTGGGGAGCAAACA</t>
  </si>
  <si>
    <t>Otu0125</t>
  </si>
  <si>
    <t>NK4A214_group</t>
  </si>
  <si>
    <t>GGGGAATATTGGGCAATGGGCGAAAGCCTGACCCAGCAACGCCGCGTGAAGGAAGAAGGTCTTCGGATTGTAAACTTCTTTTATGAGGGACGAAGGACGTGACGGTACCTCATGAATAAGCCACGGCTAACTACGTGCCAGCAGCCGCGGTAATACGTAGGTGGCAAGCGTTATCCGGATTTACTGGGTGTAAAGGGCGCGTAGGCGGGGATGCAAGTCAGATGTGAAATCTATGGGCTTAACCCATAAACTGCATTTGAAACTGTATCTCTTGAGTGCTGGAGAGGTAGATGGAATTCCTTGTGTAGCGGTGAAATGCGTAGATATAAGGAAGAACACCAGTGGCGAAGGCGATCTACTGGACAGTAACTGACGCTGAGGCGCGAAAGCGTGGGGAGCAAACA</t>
  </si>
  <si>
    <t>Otu0126</t>
  </si>
  <si>
    <t>Colidextribacter</t>
  </si>
  <si>
    <t>GGGGAATATTGGGCAATGGGCGCAAGCCTGACCCAGCAACGCCGCGTGAAGGAAGAAGGCTTTCGGGTTGTAAACTTCTTTTCTTAGGGACGAAGCAAGTGACGGTACCTAAGGAATAAGCCACGGCTAACTACGTGCCAGCAGCCGCGGTAATACGTAGGTGGCAAGCGTTATCCGGATTTACTGGGTGTAAAGGGCGTGTAGGCGGGATTGCAAGTCAGATGTGAAAACCACGGGCTCAACCTGTGGCCTGCATTTGAAACTGTAGTTCTTGAGTACTGGAGAGGCAGACGGAATTCCTAGTGTAGCGGTGAAATGCGTAGATATTAGGAGGAACACCAGTGGCGAAGGCGGTCTGCTGGACAGCAACTGACGCTGAGGCGCGAAAGCGTGGGGAGCAAACA</t>
  </si>
  <si>
    <t>Otu0127</t>
  </si>
  <si>
    <t>Enterobacterales</t>
  </si>
  <si>
    <t>Enterobacteriaceae</t>
  </si>
  <si>
    <t>Escherichia-Shigella</t>
  </si>
  <si>
    <t>GGGGAATATTGCACAATGGGCGCAAGCCTGATGCAGCCATGCCGCGTGTATGAAGAAGGCCTTCGGGTTGTAAAGTACTTTCAGCGGGGAGGAAGGGAGTAAAGTTAATACCTTTGCTC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AACA</t>
  </si>
  <si>
    <t>Otu0128</t>
  </si>
  <si>
    <t>AGGGAATCTTCGGCAATGGGGGCAACCCTGACCGAGCAACGCCGCGTGAGTGAAGAAGGTTTTCGGATCGTAAAGCTCTGTTGTAAGAGAAGAACGAGTGTGAGAGTGGAAAGTTCACACTGTGACGGTAACTTACCAGAAAGGGACGGCTAACTACGTGCCAGCAGCCGCGGTAATACGTAGGTCCCGAGCGTTATCCGGATTTATTGGGCGTAAAGCGAGCGCAGGCGGTTAGATAAGTCTGAAGTTAAAGGCTGTGGCTTAACCATAGTACGCTTTGGAAACTGTTTAACTTGAGTGCAGAAGGGGAGAGTGGAATTCCATGTGTAGCGGTGAAATGCGTAGATATATGGAGGAACACCGGTGGCGAAAGCGGCTCTCTGGTCTGTAACTGACGCTGAGGCTCGAAAGCGTGGGGAGCAAACA</t>
  </si>
  <si>
    <t>Otu0129</t>
  </si>
  <si>
    <t>GGGGAATATTGGGCAATGGGCGAAAGCCTGACCCAGCAACGCCGCGTGAAGGAAGAAGGCCTTCGGGTTGTAAACTTCTTTTAAGAGGGACGAAGAAGTGACGGTACCTCTTGAATAAGCCACGGCTAACTACGTGCCAGCAGCCGCGGTAATACGTAGGTGGCGAGCGTTATCCGGATTTACTGGGTGTAAAGGGCGCGTAGGCGGGAATGCAAGTCAGATGTGAAATCCAAGGGCTCAACCCTTGAACTGCATTTGAAACTGCATTTCTTGAGTGTCGGAGAGGTTGACGGAATTCCTAGTGTAGCGGTGAAATGCGTAGATATTAGGAGGAACACCAGTGGCGAAGGCGGTCAACTGGACGATAACTGACGCTGAGGCGCGAAAGCGTGGGGAGCAAACA</t>
  </si>
  <si>
    <t>Otu0130</t>
  </si>
  <si>
    <t>CAG-352</t>
  </si>
  <si>
    <t>GGGGGATATTGCGCAATGGGGGAAACCCTGACGCAGCAACGCCGCGTGAAGGAAGAAGGTCTTCGGATTGTAAACTTCTTTTGTCAGGGACGAAGAAAGTGACGGTACCTGACGAATAAGCTCCGGCTAACTACGTGCCAGCAGCCGCGGTAATACGTAGGGAGCGAGCGTTGTCCGGATTTACTGGGTGTAAAGGGTGCGTAGGCGGCCGAGCAAGTCAGTTGTGAAAACTATGGGCTTAACCCATAACGTGCAATTGAAACTGTCCGGCTTGAGTGAAGTAGAGGTAGGCGGAATTCCCGGTGTAGCGGTGAAATGCGTAGAGATCGGGAGGAACACCAGTGGCGAAGGCGGCCTACTGGGCTTTAACTGACGCTGAGGCACGAAAGCATGGGTAGCAAACA</t>
  </si>
  <si>
    <t>Otu0131</t>
  </si>
  <si>
    <t>Eggerthellaceae</t>
  </si>
  <si>
    <t>Senegalimassilia</t>
  </si>
  <si>
    <t>GGGGAATTTTGCGCAATGGGGGCAACCCTGACGCAGCAACGCCGCGTGCGGGACGAAGGCGTCCGCGTCGTAAACCGCTTTCAGCGGGGAACACTTAAACGAGGGTACCCGCAGAAGAAGCCCCGGCTAAATACGTGCCAGCAGCCGCGGTAATACGTATGGGGCGAGCGTTATCCGGATTCATTGGGCGTAAAGCGCGCGTAGGCGGAGCGCTAAGCGGGACCTCTAACCCGAGGGCTCAACCCCCGGCCGGGTCCCGAACTGGCGCTCTCGAGTGCGGTAGGGGAGAGCGGAATTCCCGGTGTAGCGGTGGAATGCGCAGATATCGGGAAGAACACCGACGGCGAAGGCAGCTCTCTGGGCCGAAACTGACGCTGAGGCGCGAAAGCTGGGGGAGCGAACA</t>
  </si>
  <si>
    <t>Otu0132</t>
  </si>
  <si>
    <t>Allisonella</t>
  </si>
  <si>
    <t>GGGGAATCTTCCGCAATGGACGAAAGTCTGACGGAGCAACGCCGCGTGAACGATGAAGGTCTTCGGATTGTAAAGTTCTGTGATCCGGGACGAAGGCATTGATTGAGAACATTGATTGATGTTGACGGTACCGGAAAAGCAAGCCACGGCTAACTACGTGCCAGCAGCCGCGGTAATACGTAGGTGGCAAGCGTTGTCCGGAATTATTGGGCGTAAAGCGCGCGCAGGCGGCCGTGCAAGTCCATCTTAAAAGCGTGGGGCTTAACCCCATGAGGGGATGGAAACTGCAGGGCTGGAGTGTCGGAGGGGAAAGTGGAATTCCTAGTGTAGCGGTGAAATGCGTAGAGATTAGGAAGAACACCGGTGGCGAAGGCGACTTTCTAGACGACAACTGACGCTGAGGCGCGAAAGCGTGGGGAGCAAACA</t>
  </si>
  <si>
    <t>Otu0133</t>
  </si>
  <si>
    <t>GGGGAATATTGCACAATGGGGGAAACCCTGATGCAGCGACGCCGCGTGAAGGAAGAAGTATCTCGGTATGTAAACTTCTATCAGCAGGGAAGAAAATGACGGTACCTGACTAAGAAGCCCCGGCTAACTACGTGCCAGCAGCCGCGGTAATACGTAGGGGGCAAGCGTTATCCGGATTTACTGGGTGTAAAGGGAGCGTAGACGGAAGAGCAAGTCTGATGTGAAAGGCTGGGGCTTAACCCCAGGACTGCATTGGAAACTGTTTTTCTAGAGTGCCGGAGAGGTAAGCGGAATTCCTAGTGTAGCGGTGAAATGCGTAGATATTAGGAGGAACACCAGTGGCGAAGGCGGCTTACTGGACGGTAACTGACGTTGAGGCTCGAAAGCGTGGGGAGCAAACA</t>
  </si>
  <si>
    <t>Otu0134</t>
  </si>
  <si>
    <t>CAG-56</t>
  </si>
  <si>
    <t>GGGGAATATTGCACAATGGGGGAAACCCTGATGCAGCGACGCCGCGTGAGCGAAGAAGTATTTCGGTATGTAAAGCTCTATCAGCAGGGAAGAAAATGACGGTACCTGAATAAGAAGCCCCGGCTAACTACGTGCCAGCAGCCGCGGTAATACGTAGGGGGCAAGCGTTATCCGGATTTACTGGGTGTAAAGGGAGCGTAGACGGCGAGGCAAGTCTGATGTGAAAACCCGGGGCTCAACCCCGTGACTGCATTGGAAACTGTTTTGCTTGAGTGCCGGAGAGGTAAGCGGAATTCCTAGTGTAGCGGTGAAATGCGTAGATATTAGGAGGAACACCAGTGGCGAAGGCGGCTTACTGGACGGCAACTGACGTTGAGGCTCGAAAGCGTGGGGAGCAAACA</t>
  </si>
  <si>
    <t>Otu0135</t>
  </si>
  <si>
    <t>GGGGAATATTGCGCAATGGGGGAAACCCTGACGCAGCAACGCCGCGTGATTGAAGAAGGCCTTCGGGTTGTAAAGATCTTTAATCAGGGACGAAACATGACGGTACCTGAAGAATAAGCTCCGGCTAACTACGTGCCAGCAGCCGCGGTAATACGTAGGGAGCAAGCGTTATCCGGATTTACTGGGTGTAAAGGGCGCGCAGGCGGGCCGGCAAGTTGGAAGTGAAATCCGGGGGCTTAACCCCCGAACTGCTTTCAAAACTGCTGGTCTTGAGTGATGGAGAGGCAGGCGGAATTCCGTGTGTAGCGGTGAAATGCGTAGATATACGGAGGAACACCAGTGGCGAAGGCGGCCTGCTGGACATTAACTGACGCTGAGGCGCGAAAGCGTGGGGAGCAAACA</t>
  </si>
  <si>
    <t>Otu0136</t>
  </si>
  <si>
    <t>UCG-005</t>
  </si>
  <si>
    <t>GGGGAATATTGGGCAATGGGGGAAACCCTGACCCAGCAACGCCGCGTGAAGGAAGAAGGCTTTCGGGTTGTAAACTTCTTTTACCAGGGACGAAGGACGTGACGGTACCTGGAGAAAAAGCCACGGCTAACTACGTGCCAGCAGCCGCGGTAATACGTAGGTGGCAAGCGTTGTCCGGATTTACTGGGTGTAAAGGGCGTGTAGGCGGAGAAGCAAGTCAGAAGTGAAATCCATGGGCTTAACCCATGAACTGCTTTTGAAACTGTTTCCCTTGAGTATCGGAGAGGCAGGCGGAATTCCTAGTGTAGCGGTGAAATGCGTAGATATTAGGAGGAACACCAGTGGCGAAGGCGGCCTGCTGGACGACAACTGACGCTGAGGCGCGAAAGCGTGGGGAGCAAACA</t>
  </si>
  <si>
    <t>Otu0137</t>
  </si>
  <si>
    <t>Bilophila</t>
  </si>
  <si>
    <t>GGGGAATATTGCGCAATGGGCGAAAGCCTGACGCAGCGACGCCGCGTGAGGGATGAAGGTTCTCGGATCGTAAACCTCTGTCAGGGGGGAAGAAACCCCCTCGTGTGAATAATGCGAGGGCTTGACGGTACCCCCAAAGGAAGCACCGGCTAACTCCGTGCCAGCAGCCGCGGTAATACGGAGGGTGCAAGCGTTAATCGGAATCACTGGGCGTAAAGCGCACGTAGGCGGCTTGGTAAGTCAGGGGTGAAATCCCACAGCCCAACTGTGGAACTGCCTTTGATACTGCCAGGCTTGAGTACCGGAGAGGGTGGCGGAATTCCAGGTGTAGGAGTGAAATCCGTAGATATCTGGAGGAACACCGGTGGCGAAGGCGGCCACCTGGACGGTAACTGACGCTGAGGTGCGAAAGCGTGGGTAGCAAACA</t>
  </si>
  <si>
    <t>Otu0138</t>
  </si>
  <si>
    <t>Christensenellaceae_unclassified</t>
  </si>
  <si>
    <t>GGGGAATATTGGGCAATGGGCGCAAGCCTGACCCAGCAACGCCGCGTGAGGGAAGAAGGTTTTCGGATTGTAAACCTCTGTCGCAGGGGACGAAGGAAGTGACGGTACCCTGTAAGAAAGCCCCGGCTAACTACGTGCCAGCAGCCGCGGTAATACGTAGGGGGCGAGCGTTGTCCGGAATTACTGGGCGTAAAGGGAGCGTAGGCGGTCGATTAAGTTAGATGTGAAACCCCCGGGCTTAACTTGGGGACTGCATCTAATACTGGTTGACTTAGAGTACAGGAGAGGGAAGCGGAATTCCTAGTGTAGCGGTGAAATGCGTAGATATTAGGAGGAACACCAGTGGCGAAGGCGGCTTTCTGGACTGACACTGACGCTGAGGCTCGAAAGCGTGGGGAGCAAACA</t>
  </si>
  <si>
    <t>Otu0139</t>
  </si>
  <si>
    <t>GGGGAATATTGGGCAATGGGCGCAAGCCTGACCCAGCAACGCCGCGTGAAGGAAGAAGGCTTTCGGGTTGTAAACTTCTTTTATGAGGGACGAAGGAAGTGACGGTACCTCATGAATAAGCTCCGGCTAACTACGTGCCAGCAGCCGCGGTAATACGTAGGGAGCGAGCGTTATCCGGATTTACTGGGTGTAAAGGGCGTGTAGGCGGGGAAGCAAGTCAGATGTGAAAACCAGTGGCTCAACCACTGGCCTGCATTTGAAACTGTTTTTCTTGAGTGATGGAGAGGCAGGCGGAATTCCGTGTGTAGCGGTGAAATGCGTAGATATACGGAGGAACACCAGTGGCGAAGGCGGCCTGCTGGACATTAACTGACGCTGAGGCGCGAAAGCGTGGGGAGCAAACA</t>
  </si>
  <si>
    <t>Otu0140</t>
  </si>
  <si>
    <t>GGGGAATATTGGGCAATGGGGGAAACCCTGACCCAGCAACGCCGCGTGAAGGAAGAAGGCTTTCGGGTTGTAAACTTCTTTTACCAGGGACGAAGGACGTGACGGTACCTGGAGAAAAAGCCACGGCTAACTACGTGCCAGCAGCCGCGGTAATACGTAGGTGGCAAGCGTTGTCCGGATTTACTGGGTGTAAAGGGCGTGTAGGCGGGAGAGCAAGTCAGAAGTGAAATCTATGGGCTTAACCCATAAACTGCTTTTGAAACTGTTCTTCTTGAGTATCGGAGAGGCAGGCGGAATTCCTAGTGTAGCGGTGAAATGCGTAGATATTAGGAGGAACACCAGTGGCGAAGGCGGCCTGCTGGACGACAACTGACGCTGAGGCGCGAAAGCGTGGGGAGCAAACA</t>
  </si>
  <si>
    <t>Otu0141</t>
  </si>
  <si>
    <t>GGGGAATATTGGGCAATGGGCGAAAGCCTGACCCAGCAACGCCGCGTGAAGGAAGAAGGTCTTCGGATTGTAAACTTCTTTTATGAGGGACGAAGGAAGTGACGGTACCTCATGAATAAGCCACGGCTAACTACGTGCCAGCAGCCGCGGTAATACGTAGGTGGCAAGCGTTGTCCGGATTTACTGGGTGTAAAGGGCGCGTAGGCGGGATGGCAAGTCAGATGTGAAATCCATGGGCTCAACCCATGAACTGCATTTGAAACTGTCGTTCTTGAGTATCGGAGAGGCAAGCGGAATTCCTAGTGTAGCGGTGAAATGCGTAGATATTAGGAGGAACACCAGTGGCGAAGGCGGCTTGCTGGACGACAACTGACGCTGAGGCGCGAAAGCGTGGGGAGCAAACA</t>
  </si>
  <si>
    <t>Otu0142</t>
  </si>
  <si>
    <t>RF39</t>
  </si>
  <si>
    <t>RF39_fa</t>
  </si>
  <si>
    <t>RF39_ge</t>
  </si>
  <si>
    <t>TAGGAATATTCGTCAATGGGGGAAACCCTGAACGAGCAATGCCGCGTGAATGAAGAAGGCCCTATGGGTTGTAAAATTCTGTTGTATGGAAAGAAATGTAAAGTTAGGAAATGAACTTTACTTGACGGTACCATTCAAGAAAGCCACGGCTAACTACGTGCCAGCAGCCGCGGTAATACGTAGGTGGCGAGCGTTATCCGGATTTATTGGGCGTAAAGGGTGCGTAGGCGGTATGTTAAGTATAAAATAAAAGTCCGAAGCTTAACTTCGGTTCGTTTTATAAACTGGCAAACTAGAGTACAGTAGAGGCAAATGGAATTCCTAGTGTAGTGGTAAAATGCGTAGATATTAGGAGGAACACCAGTGGCGAAGGCGATTTGCTGGGCTGTAACTGACGCTGAGGCACGAAAGCGTGGGGAGCAAATA</t>
  </si>
  <si>
    <t>Otu0143</t>
  </si>
  <si>
    <t>Intestinimonas</t>
  </si>
  <si>
    <t>GGGGAATATTGGGCAATGGGCGCAAGCCTGACCCAGCAACGCCGCGTGAAGGAAGAAGGCTTTCGGGTTGTAAACTTCTTTTGTCAGGGACGAAACAAATGACGGTACCTGACGAATAAGCCACGGCTAACTACGTGCCAGCAGCCGCGGTAATACGTAGGTGGCAAGCGTTATCCGGATTTACTGGGTGTAAAGGGCGTGTAGGCGGGAGTGCAAGTCAGATGTGAAAATTATGGGCTCAACCCATAACCTGCATTTGAAACTGTACTTCTTGAGTACTGGAGAGGCAGGCGGAATTCCGTGTGTAGCGGTGAAATGCGTAGATATACGGAGGAACACCAGTGGCGAAGGCGGCCTGCTGGACAGCAACTGACGCTGAGGCGCGAAAGCGTGGGGAGCAAACA</t>
  </si>
  <si>
    <t>Otu0144</t>
  </si>
  <si>
    <t>GGGGAATATTGGGCAATGGGCGCAAGCCTGACCCAGCAACGCCGCGTGAAGGAAGAAGGCTTTCGGGTTGTAAACTTCTTTTCTCAGGGACGAACAAATGACGGTACCTGAGGAATAAGCCACGGCTAACTACGTGCCAGCAGCCGCGGTAATACGTAGGTGGCAAGCGTTATCCGGATTTACTGGGTGTAAAGGGCGTGTAGGCGGGAAGGCAAGTCAGATGTGAAAACTATGGGCTCAACCCATAGCCTGCATTTGAAACTGTTTTTCTTGAGTGCTGGAGAGGCAATCGGAATTCCGTGTGTAGCGGTGAAATGCGTAGATATACGGAGGAACACCAGTGGCGAAGGCGGATTGCTGGACAGTAACTGACGCTGAGGCGCGAAAGCGTGGGGAGCAAACA</t>
  </si>
  <si>
    <t>Otu0145</t>
  </si>
  <si>
    <t>Flavonifractor</t>
  </si>
  <si>
    <t>GGGGAATATTGGGCAATGGGCGCAAGCCTGACCCAGCAACGCCGCGTGAAGGAAGAAGGCTTTCGGGTTGTAAACTTCTTTTGTCAGGGACGAAACAAATGACGGTACCTGACGAATAAGCCACGGCTAACTACGTGCCAGCAGCCGCGGTAATACGTAGGTGGCAAGCGTTATCCGGATTTACTGGGTGTAAAGGGCGTGTAGGCGGGATTGCAAGTCAGATGTGAAAACTGGGGGCTCAACCTCCAGCCTGCATTTGAAACTGTAGTTCTTGAGTGCTGGAGAGGCAATCGGAATTCCGTGTGTAGCGGTGAAATGCGTAGATATACGGAGGAACACCAGTGGCGAAGGCGGATTGCTGGACAGTAACTGACGCTGAGGCGCGAAAGCGTGGGGAGCAAACA</t>
  </si>
  <si>
    <t>Otu0146</t>
  </si>
  <si>
    <t>GGGGAATATTGCACAATGGGGGAAACCCTGATGCAGCGACGCCGCGTGAAGGAAGAAGTATTTCGGTATGTAAACTTCTATCAGCAAGGAAGAAAATGACGGTACTTGACTAAGAAGCCCCGGCTAAATACGTGCCAGCAGCCGCGGTAATACGTATGGGGCAAGCGTTATCCGGATTTACTGGGTGTAAAGGGAGCGTAGGCGGTAAGACAAGTCAGAAGTGAAAGGCTGGGGCTCAACCCTGGGACTGCTTTTGAAACTGTCTAACTAGAGTGCAGGAGAGGTAAGTGGAATTCCTAGTGTAGCGGTGAAATGCGTAGATATTAGGAGGAACACCAGTGGCGAAGGCGGCTTACTGGACTGTAACTGACGCTGAGGCTCGAAAGCGTGGGGAGCAAACA</t>
  </si>
  <si>
    <t>Otu0147</t>
  </si>
  <si>
    <t>Prevotella_7</t>
  </si>
  <si>
    <t>GAGGAATATTGGTCAATGGACGCGAGTCTGAACCAGCCAAGTAGCGTGCAGGATGACGGCCCTATGGGTTGTAAACTGCTTTTGCGCGGGGATAACACCCTCCACGTGCTGGGGGTCTGCAGGTACCGCGCGAATAAGGACCGGCTAATTCCGTGCCAGCAGCCGCGGTAATACGGAAGGTCCGGGCGTTATCCGGATTTATTGGGTTTAAAGGGAGCGTAGGCCGTGAGGTAAGCGTGTTGTGAAATGTAGGCGCCCAACGTCTGCACTGCAGCGCGAACTGCCCCACTTGAGTGCGCGCAACGCCGGCGGAACTCGTCGTGTAGCGGTGAAATGCTTAGATATGACGAAGAACCCCGATTGCGAAGGCAGCTGGCGGGAGCGTAACTGACGCTGAAGCTCGAAAGCGCGGGTATCGAACA</t>
  </si>
  <si>
    <t>Otu0148</t>
  </si>
  <si>
    <t>GGGGAATATTGCACAATGGGGGAAACCCTGATGCAGCGACGCCGCGTGAGTGAAGAAGTATTTCGGTATGTAAAGCTCTATCAGCAGGGAAGAAAACAATGACGGTACCTGACTAAGAAGCCCCGGCTAACTACGTGCCAGCAGCCGCGGTAATACGTAGGGGGCAAGCGTTATCCGGATTTACTGGGTGTAAAGGGAGCGTAGACGGTAGACCAAGTCTGAAGTGAAAGCCCGGGGCTCAACCCCGGAACTGCTTTGGAAACTGGTAAACTAGAGTGCAGGAGAGGTAAGTGGAATTCCTAGTGTAGCGGTGAAATGCGTAGATATTAGGAGGAACACCAGTGGCGAAGGCGGCTTACTGGACTGTAACTGACGTTGAGGCTCGAAAGCGTGGGGAGCAAACA</t>
  </si>
  <si>
    <t>Otu0149</t>
  </si>
  <si>
    <t>GAGGAATATTGGTCAATGGACGAGAGTCTGAACCAGCCAAGTAGCGTGAAGGATGACTGCCCTATGGGTTGTAAACTTCTTTTATACGGGAATAAAGTTAGCCACGTGTGGTTTTTTGCATGTACCGTATGAATAAGGATCGGCTAACTCCGTGCCAGCAGCCGCGGTAATACGGAGGATCCGAGCGTTATCCGGATTTATTGGGTTTAAAGGGAGCGTAGGCGGGGTATTAAGTCAGTTGTGAAAGTTTGCGGCTCAACCGTAAAATTGCAGTTGATACTGGTATCCTTGAGTGCAGCAGAGGTGGGCGGAATTCGTGGTGTAGCGGTGAAATGCTTAGATATCACGAAGAACTCCGATTGCGAAGGCAGCTCACTGGAGTGTAACTGACGCTGATGCTCGAAAGTGTGGGTATCAAACA</t>
  </si>
  <si>
    <t>Otu0150</t>
  </si>
  <si>
    <t>GGGGAATATTGCACAATGGGCGAAAGCCTGATGCAGCAACGCCGCGTGAGGGAAGACGGTTTTCGGATTGTAAACCTCTGTTTTCGGTGACGAATAAATGACGGTAACCGAGTAGGAAGCCACGGCTAACTACGTGCCAGCAGCCGCGGTAATACGTAGGTGGCAAGCGTTATCCGGAATTACTGGGTGTAAAGGGAGCGCAGGCGGGATAGCAAGTCAGCTGTGAAAACTATGGGCTCAACCCATAAACTGCAGTTGAAACTGTTATTCTTGAGTGGAGTAGAGGCAAGCGGAATTCCGAGTGTAGCGGTGAAATGCGTAGATATTCGGAGGAACACCAGTGGCGAAGGCGGCTTGCTGGGCTCTAACTGACGCTGAGGCTCGAAAGTGTGGGGAGCAAACA</t>
  </si>
  <si>
    <t>Otu0151</t>
  </si>
  <si>
    <t>GGGGAATATTGCACAATGGGGGAAACCCTGATGCAGCAACGCCGCGTGAGTGAAGAAGTATTTCGGTATGTAAAGCTCTATCAGCAGGGAAGAAAATGACGGTACCTGAGTAAGAAGCCCCGGCTAACTACGTGCCAGCAGCCGCGGTAATACGTAGGGGGCAAGCGTTATCCGGATTTACTGGGTGTAAAGGGAGCGTAGACGGCGAGGCAAGTCTGATGTGAAAGCCTGGGGCTTAACCCCGGAACTGCATTGGAAACTGCTTTGCTGGAGTGCCGGAGAGGTAAGCGGAATTCCTAGTGTAGCGGTGAAATGCGTAGATATTAGGAGGAACACCAGTGGCGAAGGCGGCTTACTGGACGGTAACTGACGTTGAGGCTCGAAAGCGTGGGGAGCAAACA</t>
  </si>
  <si>
    <t>Otu0152</t>
  </si>
  <si>
    <t>Intestinibacter</t>
  </si>
  <si>
    <t>GGGGAATATTGCACAATGGGCGAAAGCCTGATGCAGCAACGCCGCGTGAGCGATGAAGGCCTTCGGGTCGTAAAGCTCTGTCCTCAAGGAAGATAATGACGGTACTTGAGGAGGAAGCCCCGGCTAACTACGTGCCAGCAGCCGCGGTAATACGTAGGGGGCTAGCGTTATCCGGATTTACTGGGCGTAAAGGGTGCGTAGGCGGTCTTTTAAGTCAGGAGTGAAAGGCTACGGCTCAACCGTAGTAAGCTCTTGAAACTGGAGGACTTGAGTGCAGGAGAGGAGAGTGGAATTCCTAGTGTAGCGGTGAAATGCGTAGATATTAGGAGGAACACCAGTAGCGAAGGCGGCTCTCTGGACTGTAACTGACGCTGAGGCACGAAAGCGTGGGGAGCAAACA</t>
  </si>
  <si>
    <t>Otu0153</t>
  </si>
  <si>
    <t>Cyanobacteria</t>
  </si>
  <si>
    <t>Vampirivibrionia</t>
  </si>
  <si>
    <t>Gastranaerophilales</t>
  </si>
  <si>
    <t>Gastranaerophilales_fa</t>
  </si>
  <si>
    <t>Gastranaerophilales_ge</t>
  </si>
  <si>
    <t>AGGGAATTTTGCGCAATGGGCGAAAGCCTGACGCAGCAACGCCGCGTGATTGATAAAGCCCTTCGGGGTGTAAAGATCTGTCAGTGGGGACGAACAATGACGGTACCCACAGAGGAAGCACCGGCTAACTCCGTGCCAGCAGCCGCGGTAATACGGAGGGTGCGAGCGTTGTCCGGAATCATTGGGCGTAAAGAGTTCGTAGGTGGCCTGTTAAGTCTGGTGTTAAATGCAGATGCTCAACATCTGTTCGGCACTGGATACTGGCAAGCTTGAATGCGGTAGAGGTAAAGGGAATTCCTGGTGTAGCGGTGAAATGCGTAGATATCAGGAGGAACATCGGTGGCGTAAGCGCTTTACTGGGCCGTAATTGACACTGAGGAACGAAAGCCAGGGTAGCAAATG</t>
  </si>
  <si>
    <t>Otu0154</t>
  </si>
  <si>
    <t>Clostridia_vadinBB60_group</t>
  </si>
  <si>
    <t>Clostridia_vadinBB60_group_fa</t>
  </si>
  <si>
    <t>Clostridia_vadinBB60_group_ge</t>
  </si>
  <si>
    <t>GGGGAATATTGGGCAATGGAGGCAACTCTGACCCAGCAACGCCGCGTGAATGAAGAAGGTCTTCGGATTGTAAAGTTCTTTAGCGAGGGACGAAAAGAATGACGGTACCTCGAGAATAAGCCACGACTAACTACGTGCCAGCAGTCGCGGTAATACGTAGGTGGCGAGCGTTGTCCGGAATGACTGGGCGTAAAGGGAGCGTAGGCGGCACAACAAGTTAGGAGTGAAATACCGTGGCTTAACCACGGAACTGCTTTTAAAACTGTTGAGCTAGAGTGATGGAGAGGAAAGCGGAATTCCTAGTGTAGCGGTGGAATGCGTAGATATTAGGAGGAACACCAGAGGCGAAGGCGGCTTTCTGGACATTAACTGACGCTGAGGCTCGAAAGCGTGGGGAGCAAACA</t>
  </si>
  <si>
    <t>Otu0155</t>
  </si>
  <si>
    <t>GGGGAATATTGCACAATGGGGGAAACCCTGATGCAGCGACGCCGCGTGAGTGAAGAAGTATTTCGGTATGTAAAGCTCTATCAGCAGGGAAGAAAACAGACGGTACCTGACTAAGAAGCCCCGGCTAACTACGTGCCAGCAGCCGCGGTAATACGTAGGGGGCAAGCGTTATCCGGAATTACTGGGTGTAAAGGGTGCGTAGGTGGCATGGTAAGTCAGAAGTGAAAGCCCGGGGCTTAACCCCGGGACTGCTTTTGAAACTGTCATGCTGGAGTGCAGGAGAGGTAAGCGGAATTCCTAGTGTAGCGGTGAAATGCGTAGATATTAGGAGGAACACCAGTGGCGAAGGCGGCTTACTGGACTGTCACTGACACTGATGCACGAAAGCGTGGGGAGCAAACA</t>
  </si>
  <si>
    <t>Otu0156</t>
  </si>
  <si>
    <t>GGGGAATATTGCACAATGGGCGAAAGCCTGATGCAGCGACGCCGCGTGAGCGAAGAAGTATTTCGGTATGTAAAGCTCTATCAGCAGGGAAGATAATGACGGTACCTGACTAAGAAGCACCGGCTAAATACGTGCCAGCAGCCGCGGTAATACGTATGGTGCAAGCGTTATCCGGATTTACTGGGTGTAAAGGGAGCGCAGGCGGTGCGGCAAGTCTGATGTGAAAGCCCGGGGCTCAACCCCGGTACTGCATTGGAAACTGTCGTACTAGAGTGTCGGAGGGGTAAGCGGAATTCCTAGTGTAGCGGTGAAATGCGTAGATATTAGGAGGAACACCAGTGGCGAAGGCGGCTTACTGGACGATAACTGACGCTGAGGCTCGAAAGTGCGGGTATCGAACA</t>
  </si>
  <si>
    <t>Otu0157</t>
  </si>
  <si>
    <t>GGGGAATATTGGGCAATGGGGGAAACCCTGACCCAGCAACGCCGCGTGAAGGAAGAAGGCTTTCGGGTTGTAAACTTCTTTTACCAGGGACGAAGAAAGTGACGGTACCTGGAGAAAAAGCCACGGCTAACTACGTGCCAGCAGCCGCGGTAATACGTAGGTGGCAAGCGTTGTCCGGATTTACTGGGTGTAAAGGGCGTGTAGGCGGAGATGCAAGTCAGATGTGAAATCCTCGGGCTTAACCCGGGAACTGCATTTGAAACTGTATCCCTTGAGTATCGGAGAGGCAGGCGGAATTCCTAGTGTAGCGGTGAAATGCGTAGATATTAGGAGGAACACCAGTGGCGAAGGCGGCCTGCTGGACGACAACTGACGCTGAGGCGCGAAAGCGTGGGGAGCAAACA</t>
  </si>
  <si>
    <t>Otu0158</t>
  </si>
  <si>
    <t>GGGGAATATTGCACAATGGGGGAAACCCTGATGCAGCGACGCCGCGTGAGTGAAGAAGTATTTCGGTATGTAAAGCTCTATCAGCAGGGAAGAAAGTGACGGTACCTGAATAAGAAGCCCCGGCTAACTACGTGCCAGCAGCCGCGGTAATACGTAGGGGGCAAGCGTTATCCGGATTTACTGGGTGTAAAGGGAGCGTAGACGGCAAGGCAAGTCTGAAGTGAAAGCCCGGTGCTTAACGCCGGGACTGCTTTGGAAACTGTTTAGCTGGAGTGCCGGAGAGGTAAGCGGAATTCCTAGTGTAGCGGTGAAATGCGTAGATATTAGGAAGAACACCAGTGGCGAAGGCGGCTTACTGGACGGTAACTGACGTTGAGGCTCGAAAGCGTGGGGAGCAAACA</t>
  </si>
  <si>
    <t>Otu0159</t>
  </si>
  <si>
    <t>GGGGAATATTGCACAATGGGGGAAACCCTGATGCAGCGACGCCGCGTGAGTGATGAAGTATTTCGGTATGTAAAGCTCTATCAGCAGGGAAGAAAATGACGGTACCTGACTAAGAAGCCCCGGCTAACTACGTGCCAGCAGCCGCGGTAATACGTAGGGGGCAAGCGTTATCCGGATTTACTGGGTGTAAAGGGAGCGTAGACGGAACAGCAAGTCTGATGTGAAAACCCGGGGCTCAACCCCGGGACTGCATTGGAAACTGTTGATCTAGAGTGTCGGAGAGGTAAGTGGAATTCCTAGTGTAGCGGTGAAATGCGTAGATATTAGGAGGAACACCAGTGGCGAAGGCGGCTTACTGGACGATGACTGACGTTGAGGCTCGAAAGCGTGGGGAGCAAACA</t>
  </si>
  <si>
    <t>Otu0160</t>
  </si>
  <si>
    <t>Slackia</t>
  </si>
  <si>
    <t>GGGGAATTTTGCGCAATGGGGGCAACCCTGACGCAGCGACGCCGCGTGCGGGACGAAGTCATTCGTGACGTAAACCGCTTTCAGCGAGGAAGAACCATGACGGTACTCGCAGAAGAAGCCCCGGCTAACTACGTGCCAGCAGCCGCGGTAATACGTAGGGGGCGAGCGTTATCCGGAATCATTGGGCGTAAAGCGCGCGCAGGCGGGCTTTCAAGCGGCGGCGTCGAAGCCGGGGGCTCAACCCCCGGAAGCGCCCCGAACTGGAAGCCTCGGATGCGGCAGGGGGAGGCGGAATTCCCGGTGTAGCGGTGAAATGCGCAGATATCGGGAAGAACACCGACGGCGAAGGCAGCCTCCTGGGCCGGCATCGACGCTGAGGCGCGAAAGCTGGGGGAGCGAACA</t>
  </si>
  <si>
    <t>Otu0161</t>
  </si>
  <si>
    <t>GGGGAATATTGGGCAATGGGCGCAAGCCTGACCCAGCAACGCCGCGTGAAGGAAGAAGGCTTTCGGGTTGTAAACTTCTTTTATCAGGGACGATAATGACGGTACCTGATGAATAAGCTCCGGCTAACTACGTGCCAGCAGCCGCGGTAATACGTAGGGAGCAAGCGTTATCCGGATTTACTGGGTGTAAAGGGCGTGTAGGCGGGACTGCAAGTCAGATGTGAAAACTATGGGCTTAACCCATAGCCTGCATTTGAAACTGTAGTTCTTGAGTGGTGGAGAGGCAAATGGAATTCCTAGTGTAGCGGTGAAATGCGTAGATATTAGGAAGAACACCAGTGGCGAAGGCGATTTGCTGGACACTAACTGACGCTGAGGCGCGAAAGCGTGGGGAGCAAACA</t>
  </si>
  <si>
    <t>Otu0162</t>
  </si>
  <si>
    <t>GGGGAATATTGGGCAATGGAGGAAACTCTGACCCAGCAACGCCGCGTGGAGGAAGAAGGTTTTCGGATCGTAAACTCCTGTCCTTGGAGACGAGTAGAAGACGGTATCCAAGGAGGAAGCCCCGGCTAACTACGTGCCAGCAGCCGCGGTAATACGTAGGGGGCAAGCGTTGTCCGGAATAATTGGGCGTAAAGGGCGCGTAGGCGGCTCGGTAAGTCTGGAGTGAAAGTCCTGCTTTTAAGGTGGGAATTGCTTTGGATACTGTCGGGCTTGAGTGCAGGAGAGGTTAGTGGAATTCCCAGTGTAGCGGTGAAATGCGTAGAGATTGGGAGGAACACCAGTGGCGAAGGCGACTAACTGGACTGTAACTGACGCTGAGGCGCGAAAGTGTGGGGAGCAAACA</t>
  </si>
  <si>
    <t>Otu0163</t>
  </si>
  <si>
    <t>Erysipelatoclostridium</t>
  </si>
  <si>
    <t>AGGGAATTTTCGGCAATGGGGGGAACCCTGACCGAGCAACGCCGCGTGAAGGAGGAAGGTCTTCGGACTGTAAACTTCTGTTATAAAGGAAGAAAGGCGGATACAGGGAATGGTATCCGAGTGACGGTACTTTATGAGGAAGCCACGGCTAACTACGTGCCAGCAGCCGCGGTAATACGTAGGTGGCAAGCGTTATCCGGAATTATTGGGCGTAAAGAGGGAGCAGGCGGCAGCAAGGGTCTGTGGTGAAAGACTGAAGCTTAACTTCAGTAAGCCATAGAAACCGGGCAGCTAGAGTGCAGGAGAGGATCGTGGAATTCCATGTGTAGCGGTGAAATGCGTAGATATATGGAGGAACACCAGTGGCGAAGGCGACGATCTGGCCTGCAACTGACGCTCAGTCCCGAAAGCGTGGGGAGCAAATA</t>
  </si>
  <si>
    <t>Otu0164</t>
  </si>
  <si>
    <t>Coprobacter</t>
  </si>
  <si>
    <t>GAGGAATATTGGTCAATGGGCGTAAGCCTGAACCAGCCAAGTCGCGTGAAGGAAGACAGCCCTACGGGTCGTAAACTTCTTTTGTATGGGAGTAAAAGAGTCCACGCGTGGGCTATTGCAAGTACCATACGAATAAGCATCGGCTAACTCCGTGCCAGCAGCCGCGGTAATACGGAGGATGCGAGCGTTATCCGGATTTATTGGGTTTAAAGGGTGCGTAGGCGGCCCTATAAGTCAGCGGTGAAATGTTCCGGCTCAACCGGGAAACTGCCGTTGAAACTGTAGAGCTAGAGTCCACAAGAGGTATGCGGAATGCGTGGTGTAGCGGTGAAATGCATAGATATCACGCAGAACCCCGATTGCGAAGGCAGCATACTGGGGTGAAACAGACGCTGAAGCACGAAAGCGTGGGTATCGAACA</t>
  </si>
  <si>
    <t>Otu0165</t>
  </si>
  <si>
    <t>GGGGAATTTTGCGCAATGGGGGAAACCCTGACGCAGCAACGCCGCGTGCGGGACGAAGGCCTTCGGGTTGTAAACCGCTTTCAGCAGGGAATATCGTGAAGGTACCTGCAGAAGAAGCTCCGGCTAACTACGTGCCAGCAGCCGCGGTAATACGTAGGGAGCGAGCGTTATCCGGATTCATTGGGCGTAAAGCGCGCGTAGGCGGCCCGTCAAGCGGGGTTTCAAATCCAGGGGCTCAACCTCTGGCCGGACCCCGAACTGGCGGGCTCGAGTGCGGTAGAGGAAGGTGGAATTCCCAGTGTAGCGGTGAAATGCGCAGATATTGGGAAGAACACCGATGGCGAAGGCAGCCTTCTGGGCCGCCACTGACGCTGAGGCGCGAAAGCTAGGGGAGCGAACA</t>
  </si>
  <si>
    <t>Otu0166</t>
  </si>
  <si>
    <t>GGGGAATTTTGGACAATGGGGGCAACCCTGATCCAGCCATGCCGCGTGCGGGAAGAAGGCCTTCGGGTTGTAAACCGCTTTTGTTAGGAACGAAAAGGTATCTGTGAACAACAGGTATTGCTGACGGTACCTAAAGAATAAGCACCGGCTAACTACGTGCCAGCAGCCGCGGTAATACGTAGGGTGCGAGCGTTAATCGGAATTACTGGGCGTAAAGCGTGCGCAGGCGGTTGGGTAAGACAGGTGTGAAATCCCCGAGCTTAACTTGGGAACTGCACTTGTGACTGCTCAACTAGAGTATGTCAGAGGGAGGTGGAATTCCAAGTGTAGCAGTGAAATGCGTAGATATTTGGAAGAACACCGATGGCGAAGGCAGCCTCCTGGGATAATACTGACGCTCATGCACGAAAGCGTGGGGAGCAAACA</t>
  </si>
  <si>
    <t>Otu0167</t>
  </si>
  <si>
    <t>Lachnospiraceae_UCG-001</t>
  </si>
  <si>
    <t>GGGGAATATTGCACAATGGGGGAAACCCTGATGCAGCAACGCCGCGTGAGTGAAGAAGTATTTCGGTATGTAAAGCTCTATCAGCAGGGAAGAAAATGACGGTACCTGACTAAGAAGCCCCGGCTAACTACGTGCCAGCAGCCGCGGTAATACGTAGGGGGCAAGCGTTATCCGGATTTACTGGGTGTAAAGGGAGCGCAGGCGGTGCGGCAAGTCAGATGTGAAAACCCGGGGCTCAACCCCGGGACTGCATTTGAAACTGTCGGACTAGAGTGCCGGAGAGGTAAGTGGAATTCCTAGTGTAGCGGTGAAATGCGTAGATATTAGGAGGAACACCAGTGGCGAAGGCGGCTTACTGGACGGTAACTGACGCTGAGGCTCGAAAGCGTGGGGAGCAAACA</t>
  </si>
  <si>
    <t>Otu0168</t>
  </si>
  <si>
    <t>Pasteurellaceae</t>
  </si>
  <si>
    <t>Haemophilus</t>
  </si>
  <si>
    <t>GGGGAATATTGCGCAATGGGGGCAACCCTGACGCAGCCATGCCGCGTGAATGAAGAAGGCCTTCGGGTTGTAAAGTTCTTTCGGTAGCGAGGAAGGCATTTAGTTTAATAAACTAGGTGATTGACGTTAACTACAGAAGAAGCACCGGCTAACTCCGTGCCAGCAGCCGCGGTAATACGGAGGGTGCGAGCGTTAATCGGAATAACTGGGCGTAAAGGGCACGCAGGCGGTGACTTAAGTGAGGTGTGAAAGCCCCGGGCTTAACCTGGGAATTGCATTTCATACTGGGTCGCTAGAGTACTTTAGGGAGGGGTAGAATTCCACGTGTAGCGGTGAAATGCGTAGAGATGTGGAGGAATACCGAAGGCGAAGGCAGCCCCTTGGGAATGTACTGACGCTCATGTGCGAAAGCGTGGGGAGCAAACA</t>
  </si>
  <si>
    <t>Otu0169</t>
  </si>
  <si>
    <t>GCA-900066575</t>
  </si>
  <si>
    <t>GGGGAATATTGCACAATGGGGGAAACCCTGATGCAGCGACGCCGCGTGAAGGAAGAAGTATTTCGGTATGTAAACTTCTATCAGCAGGGAAGAAAATGACGGTACCTGACTAAGAAGCCCCGGCTAACTACGTGCCAGCAGCCGCGGTAATACGTAGGGGGCAAGCGTTATCCGGATTTACTGGGTGTAAAGGGAGCGTAGGCGGTCTGACAAGTCAGAAGTGAAAGCCCGGGGCTCAACTCCGGGACTGCTTTTGAAACTGCCGGACTAGATTGCAGGAGAGGTAAGTGGAATTCCTAGTGTAGCGGTGAAATGCGTAGATATTAGGAGGAACACCAGTGGCGAAGGCGGCTTACTGGACTGTAAATGACGCTGAGGCTCGAAAGCGTGGGGAGCAAACA</t>
  </si>
  <si>
    <t>Otu0170</t>
  </si>
  <si>
    <t>GGGGAATATTGGGCAATGGGCGCAAGCCTGACCCAGCAACGCCGCGTGAAGGAAGAAGGCTTTCGGGTTGTAAACTTCTTTTATTAGGGACGATAATGACGGTACCTATTGAATAAGCTCCGGCTAACTACGTGCCAGCAGCCGCGGTAATACGTAGGGAGCAAGCGTTATCCGGATTTACTGGGTGTAAAGGGCGTGTAGGCGGGACTGCAAGTCAGATGTGAAAACTATGGGCTCAACTCATAGCCTGCATTTGAAACTGTAGTTCTTGAGTGCTGGAGAGGCAAATGGAACTCCTAGTGTAGCGGTGAAATGCGTAGATATTAGGAAGAACACCAGTGGCGAAGGCGATTTGCTGGACAGTAACTGACGCTGAGGCGCGAAAGTGTGGGGAGCAAACA</t>
  </si>
  <si>
    <t>Otu0171</t>
  </si>
  <si>
    <t>GAGGGATATTGGGCAATGGGGGAAACCCTGACCCAGCAACGCCGCGTGAGGGATGACGGTTTTCGGATTGTAAACCTCTGTCCTCTGTGAAGATAGTGACGGTAGCAGAGGAGGAAGCTCCGGCTAACTACGTGCCAGCAGCCGCGGTAATACGTAGGGAGCAAGCGTTGTCCGGATTTACTGGGTGTAAAGGGTGCGTAGGCGGATTGGCAAGTCAGAAGTGAAATCCATGGGCTTAACCCATGAACTGCTTTTGAAACTGTTAGTCTTGAGTGAAGTAGAGGTAGGCGGAATTCCCGGTGTAGCGGTGAAATGCGTAGAGATCGGGAGGAACACCAGTGGCGAAGGCGGCCTACTGGGCTTTAACTGACGCTGAGGCACGAAAGTGTGGGGAGCAAACA</t>
  </si>
  <si>
    <t>Otu0172</t>
  </si>
  <si>
    <t>GGGGAATATTGCACAATGGGGGAAACCCTGATGCAGCAACGCCGCGTGAGTGAAGAAGTATTTCGGTATGTAAAGCTCTATCAGCAGGGAAGAAAATGACGGTACCTGACTAAGAAGCCCCGGCTAACTACGTGCCAGCAGCCGCGGTAATACGTAGGGGGCAAGCGTTATCCGGATTTACTGGGTGTAAAGGGAGCGCAGGCGGTCTGTCAAGTCTGATGTGAAATCCCGGGGCTCAACCCTGGAACTGCATTGGAAACTGTCAGACTAGAGTGCCGGAGAGGTAAGTGGAATTCCTAGTGTAGCGGTGAAATGCGTAGATATTAGGAGGAACACCAGTGGCGAAGGCGGCTTACTGGACGGTAACTGACGCTGAGGCTCGAAAGCGTGGGGAGCAAACA</t>
  </si>
  <si>
    <t>Otu0173</t>
  </si>
  <si>
    <t>Lachnospiraceae_FCS020_group</t>
  </si>
  <si>
    <t>GGGGAATATTGCACAATGGGGGAAACCCTGATGCAGCGACGCCGCGTGAGTGAAGAAGTATTTCGGTATGTAAAGCTCTATCAGCAGGGAAGAAAATGACGGTACCTGACTAAGAAGCCCCGGCTAACTACGTGCCAGCAGCCGCGGTAATACGTAGGGGGCAAGCGTTATCCGGATTTACTGGGTGTAAAGGGAGCGTAGACGGCTTTGCAAGTCTGACGTGAAACTCCGGGGCTCAACTCCGGAACTGCGTTGGAAACTGTAAGGCTTGAGTGCCGGAGAGGTAAGCGGAATTCCTAGTGTAGCGGTGAAATGCGTAGATATTAGGAGGAACACCAGTGGCGAAGGCGGCTTACTGGACGGCAACTGACGTTGAGGCTCGAAAGCGTGGGGAGCAAACA</t>
  </si>
  <si>
    <t>Otu0174</t>
  </si>
  <si>
    <t>GGGGGATATTGCACAATGGGGGAAACCCTGATGCAGCAACGCCGCGTGTGGGAAGAAGGTTTTCGGATTGTAAACCACTGTTCTTGGTGAAGATAATGACGGTAACCAAGGAGAAAGCTCCGGCTAACTACGTGCCAGCAGCCGCGGTAATACGTAGGGAGCAAGCGTTGTCCGGATTTACTGGGTGTAAAGGGTGCGTAGGCGGCTAGGCAAGTCAGACGTGAAAACCATGGGCTCAACCTGTGGACTGCGTTTGAAACTGTTTAGCTTGAGTGAAGTAGAGGTAGGCGGAATTCCCGGTGTAGCGGTGAAATGCGTAGAGATCGGGAGGAACACCAGTGGCGAAGGCGGCCTACTGGGCTTTAACTGACGCTGAGGCACGAAAGCATGGGTAGCAAACA</t>
  </si>
  <si>
    <t>Otu0175</t>
  </si>
  <si>
    <t>GAGGAATATTGGGCAATGGAGGCAACTCTGACCCAGCCATGCCGCGTGAGTGAAGAAGGTTTTCGGATTGTAAAGCTCTTTCGGGTGTGACGATGATGACGGTAGCACCTAAAGAAGCCCCGGCTAACTTCGTGCCAGCAGCCGCGGTAATACGAAGGGGGCAAGCGTTGTTCGGAATTACTGGGCGTAAAGGGAGTGTAGGCGGTTATGTAAGATAGTGGTGAAATCCCAGAGCTTAACTTTGGAATTGCCATTATGACTATGTGGCTAGAATTACAGAGAGGATAGTGGAATACCCAGTGTAGAGGTGAAATTCGTAGATATTGGGTAGAACACCAGTGGCGAAGGCGACTATCTGGCTGTATATTGACGCTGAGGCTCGAAAGCATGGGGATCAAACA</t>
  </si>
  <si>
    <t>Otu0176</t>
  </si>
  <si>
    <t>GGGGAATATTGCACAATGGGGGAAACCCTGATGCAGCGACGCCGCGTGAAGGATGAAGTATTTCGGTATGTAAACTTCTATCAGCAGGGAAGAAAATGACGGTACCTGACTAAGAAGCCCCGGCTAACTACGTGCCAGCAGCCGCGGTAATACGTAGGGGGCAAGCGTTATCCGGATTTACTGGGTGTAAAGGGAGCGTAGACGGTTATGTAAGTCTGATGTGAAAACCCGGGGCTCAACCCCGGGACTGCATTGGAAACTATGTAACTAGAGTGTCGGAGAGGTAAGTGGAATTCCTAGTGTAGCGGTGAAATGCGTAGATATTAGGAGGAACACCAGTGGCGAAGGCGGCTTACTGGACGATGACTGACGTTGAGGCTCGAAAGCGTGGGGAGCAAACA</t>
  </si>
  <si>
    <t>Otu0177</t>
  </si>
  <si>
    <t>GGGGAATATTGCACAATGGGGGAAACCCTGATGCAGCGACGCCGCGTGAAGGAAGAAGTATTTCGGTATGTAAACTTCTATCAGCAGGGAAGAAGATGACGGTACCTGAGTAAGAAGCACCGGCTAAATACGTGCCAGCAGCCGCGGTAATACGTATGGTGCAAGCGTTATCCGGATTTACTGGGTGTAAAGGGAGCGTAGACGGATAGGCAAGTCTGGAGTGAAAACCCAGGGCTCAACCTTGGGACTGCTTTGGAAACTGCAGATCTGGAGTGCCGGAGAGGTAAGCGGAATTCCTAGTGTAGCGGTGAAATGCGTAGATATTAGGAGGAACACCAGTGGCGAAGGCGGCTTACTGGACGGTGACTGACGTTGAGGCTCGAAAGCGTGGGGAGCAAACA</t>
  </si>
  <si>
    <t>Otu0178</t>
  </si>
  <si>
    <t>GGGGAATTTTGGACAATGGGGGAAACCCTGATCCAGCCATGCCGCGTGCAGGATGAAGGTCTTCGGATTGTAAACTGCTTTTGTCAGGGACGAAAAGGGACGTGATAACACCACGTTCTGCTGACGGTACCTGAAGAATAAGCACCGGCTAACTACGTGCCAGCAGCCGCGGTAATACGTAGGGTGCAAGCGTTAATCGGAATTACTGGGCGTAAAGCGTGCGCAGGCGGTTTTGTAAGATAGATGTGAAATCCCCGGGCTCAACCTGGGAATTGCATATATGACTGCAAGACTTGAGTTTGTCAGAGGAGGGTGGAATTCCAAGTGTAGCAGTGAAATGCGTAGATATTTGGAAGAACACCGATGGCGAAGGCAGCCCTCTGGGACATGACTGACGCTCATGCACGAAAGCGTGGGGAGCAAACA</t>
  </si>
  <si>
    <t>Otu0179</t>
  </si>
  <si>
    <t>AGGGAATATTGGGCAATGGGCGCAAGCCTGACCCAGCAACACCGCGTGAATGATGAAGGTCTTCGGATTGTAAAGTTCTGTGATGGGGGACGAAGAAAGTGACGGTACCCCAAGAGCAAGCCACGGCTAACTACGTGCCAGCAGCCGCGGTAATACGTAGGTGGCAAGCGTTGTCCGGAATGACTGGGCGTAAAGGGTACGTAGGTGGCTATTCAAGTTAGTGGTGAAATTCCGGGGCTTAACTCCGGCGCTACCACTAAGACTGTTTAGCTTGAGTGCAGGAGGGGTAAGTGGAATTCCTAGTGTAGCGGTGGAATGCGTAGATATTAGGAGGAACACCAGTGGCGAAGGCGACTTACTGGACTGTAACTGACACTGAAGTACGAAAGCGTGGGGAGCAAACA</t>
  </si>
  <si>
    <t>Otu0180</t>
  </si>
  <si>
    <t>GGGGAATATTGGGCAATGGGCGAAAGCCTGACCCAGCAACGCCGCGTGAGGGAAGAAGGGTTTCGGCTCGTAAACCTCTGTCCTATGGGACGAAGGAAGTGACGGTACCATAGGAGGAAGCCCCGGCTAACTACGTGCCAGCAGCCGCGGTAATACGTAGGGGGCGAGCGTTGTCCGGAATGATTGGGCGTAAAGGGCGCGTAGGCGGCCTGCTAAGTCTGAAGTGAAAGTCCTGCTTTCAAGGTGGGAAGTGCTTTGGATACTGGTGGGCTGGAGTGCAGGAGAGGAAAGCGGAATTACCGGTGTAGCGGTGAAATGCGTAGAGATCGGTAGGAACACCAGTGGCGAAGGCGGCTTTCTGGACTGAAACTGACGCTGAGGCGCGAAAGCGTGGGGAGCAAACA</t>
  </si>
  <si>
    <t>Otu0181</t>
  </si>
  <si>
    <t>Lachnospiraceae_UCG-010</t>
  </si>
  <si>
    <t>GGGGAATATTGCACAATGGGGGAAACCCTGATGCAGCAACGCCGCGTGAAGGAAGAAGGTTTTCGGATCGTAAACTTCTATCAACAGGGACGAAGAAAGTGACGGTACCTGAATAAGAAGCCCCGGCTAACTACGTGCCAGCAGCCGCGGTAATACGTAGGGGGCAAGCGTTATCCGGAATTACTGGGTGTAAAGGGAGCGTAGGCGGCACGCCAAGCCAGATGTGAAAGCCCGAGGCTTAACCTCGCGGATTGCATTTGGAACTGGCGAGCTAGAGTACAGGAGAGGAAAGCGGAATTCCTAGTGTAGCGGTGAAATGCGTAGATATTAGGAAGAACACCAGTGGCGAAGGCGGCTTTCTGGACTGAAACTGACGCTGAGGCTCGAAAGCGTGGGGAGCAAACA</t>
  </si>
  <si>
    <t>Otu0182</t>
  </si>
  <si>
    <t>GGGGAATTTTGCGCAATGGGGGCAACCCTGACGCAGCAACGCCGCGTGCAGGAAGAAGGTCTTCGGATTGTAAACTGTTGTCGCAAGGGAAGAAGACAGTGACGGTACCTTGTGAGAAAGTCACGGCTAACTACGTGCCAGCAGCCGCGGTAATACGTAGGTGACAAGCGTTGTCCGGATTTACTGGGTGTAAAGGGCGCGTAGGCGGACTGTCAAGTCAGTCGTGAAATACCGGGGCTTAACCCCGGGGCTGCGATTGAAACTGACAGCCTTGAGTATCGGAGAGGAAAGCGGAATTCCTAGTGTAGCGGTGAAATGCGTAGATATTAGGAGGAACACCAGTGGCGAAGGCGGCTTTCTGGACGACAACTGACGCTGAGGCGCGAAAGTGTGGGGAGCAAACA</t>
  </si>
  <si>
    <t>Otu0183</t>
  </si>
  <si>
    <t>AACCCTGACCGAGCAATGCCGCGTGTGAGATGAAGGTCCTTCGGATTGTAAATCACTTTTATTTGGGAAGAACTGTAAGCAGAGGAAATGATGCTTACTTGACGGTACCTTTTGAATAAGCCCCGGCTAACTACGTGCCAGCAGCCGCGGTAATACGTAGGGGGCGAGCGTTATCCGGATTTATTGGGCGTAAAGCGTGCGTAGGCGGTTTATTAAGTCTAGAATTAAAGCCCGAGGCTTAACCTCGGTTCGTTCTAGATACTGGTTGACTAGAGTACAGTAGAGGCAAATGGAATTCCTAGTGTAGCGGTGGAATGCGTAGATATTAGGAGGAACACCAGTGGCGAAGGCGATTTGCTGGGCTGTAACTGACGCTGAGGTACGAAAGCGTGGGTAGCAAATA</t>
  </si>
  <si>
    <t>Otu0184</t>
  </si>
  <si>
    <t>GGGGAATATTGCACAATGGGCGAAAGCCTGATGCAGCGACGCCGCGTGAGTGAAGAAGTATTTCGGTATGTAAAGCTCTATCAGCAGGGAAGAAAATGACGGTACCTGACTAAGAAGCCCCGGCTAACTACGTGCCAGCAGCCGCGGTAATACGTAGGGGGCAAGCGTTATCCGGATTTACTGGGTGTAAAGGGAGCGTAGACGGCGAAGCAAGTCTGAAGTGAAAACCCAGGGCTCAACCCTGGGACTGCTTTGGAAACTGTTTTGCTAGAGTGTCGGAGAGGTAAGTGGAATTCCTAGTGTAGCGGTGAAATGCGTAGATATTAGGAGGAACACCAGTGGCGAAGGCGGCTTACTGGACGATAACTGACGTTGAGGCTCGAAAGCGTGGGGAGCAAACA</t>
  </si>
  <si>
    <t>Otu0185</t>
  </si>
  <si>
    <t>GGGGAATATTGGGCAATGGGCGAAAGCCTGACCCAGCAACGCCGCGTGAAGGAAGAAGGTTTTCGGATTGTAAACTTCTTTTATCAGGGACGAAGAAAGTGACGGTACCTGATGAATAAGCCACGGCTAACTACGTGCCAGCAGCCGCGGTAATACGTAGGTGGCAAGCGTTATCCGGATTTACTGGGTGTAAAGGGCGCGTAGGCGGGGATGCAAGTCAGATGTGAAATCTATGGGCTTAACCCATAAACTGCATTTGAAACTGTGTCTCTTGAGTGTCGGAGAGGTAGACGGAATTCCTAGTGTAGCGGTGAAATGCGTAGATATTAGGAGGAACACCAGTGGCGAAGGCGGTCTACTGGACGATAACTGACGCTGAGGCGCGAAAGCGTGGGGAGCAAACA</t>
  </si>
  <si>
    <t>Otu0186</t>
  </si>
  <si>
    <t>Oscillospiraceae_unclassified</t>
  </si>
  <si>
    <t>GGGGAATATTGGGCAATGGACGCAAGTCTGACCCAGCAACGCCGCGTGAAGGAAGAAGGCTTTCGGGTTGTAAACTTCTTTGACAGGGGAAGAGCGGAAGACGGTACCCTGAAAACAAGCCACGGCTAACTACGTGCCAGCAGCCGCGGTAATACGTAGGTGGCAAGCGTTGTCCGGATTTACTGGGTGTAAAGGGCGTGCAGCCGGGCCGACAAGTCAGATGTGAAATCCCGAGGCTTAACCTCGGAACTGCATTTGAAACTGTTGGTCTTGAGTATCGGAGAGGTCATCGGAATTCCTTGTGTAGCGGTGAAATGCGTAGATATAAGGAAGAACACCAGTGGCGAAGGCGGATGACTGGACGACAACTGACGGTGAGGCGCGAAAGCGTGGGGAGCGAACA</t>
  </si>
  <si>
    <t>Otu0187</t>
  </si>
  <si>
    <t>CGGGAATATTGCGCAATGGAGGAAACTCTGACGCAGTGACGCCGCGTGCAGGAAGAAGGTTTTCGGATTGTAAACTGCTTTAGACAGGGAAGAAAAAGACAGTACCTGTAGAATAAGCTCCGGCTAACTACGTGCCAGCAGCCGCGGTAATACGTAGGGAGCAAGCGTTATCCGGATTTATTGGGTGTAAAGGGTGCGTAGACGGGAAAATAAGTTAGTTGTGAAATCCCCATGCTTAACATGGGAACTGCAACTAAAACTGTTTTTCTTGAGTGCTGGAGAGGAAAGTGGAATTCCTAGTGTAGCGGTGAAATGCGTAGATATTAGGAGGAACACCAGTGGCGAAGGCGACTTTCTGGACAGTAACTGACGTTGAGGCACGAAAGTGTGGGGAGCAAACA</t>
  </si>
  <si>
    <t>Otu0188</t>
  </si>
  <si>
    <t>GAGGAATATTGGTCAATGGACGGAAGTCTGAACCAGCCATGCCGCGTGCAGGATGAATGTGCTATGCATTGTAAACTGCTTTTGTACGAGGGTAAACACAGATACGCGTATCTGCTTGAAAGTATCGTACGAATAAGGATCGGCTAACTCCGTGCCAGCAGCCGCGGTAATACGGAGGATCCGAGCGTTATCCGGATTTATTGGGTTTAAAGGGTGCGTAGGCTGTTTTTTAAGTTAGAGGTGAAAGCTCGACGCTCAACGTCGAAATTGCCTCTGATACTGAGAGACTAGAGTGTAGTTGCGGAAGGCGGAATGTGTGGTGTAGCGGTGAAATGCTTAGATATCACACAGAACACCGATTGCGAAGGCAGCTTTCCAAGCTATTACTGACGCTGAGGCACGAAAGCGTGGGGAGCGAACA</t>
  </si>
  <si>
    <t>Otu0189</t>
  </si>
  <si>
    <t>UBA1819</t>
  </si>
  <si>
    <t>GGGGAATATTGCACAATGGGGGAAACCCTGATGCAGCGACGCCGCGTGGAGGAAGAAGGTCTTCGGATTGTAAACTCCTGTCCCAGGGGACGATAATGACGGTACCCTGGGAGGAAGCACCGGCTAACTACGTGCCAGCAGCCGCGGTAAAACGTAGGGTGCAAGCGTTGTCCGGAATTACTGGGTGTAAAGGGAGCGCAGGCGGATTGGCAAGTTGGGAGTGAAATCTATGGGCTCAACCCATAAATTGCTTTCAAAACTGTCAGTCTTGAGTGGTGTAGAGGTAGGCGGAATTCCCGGTGTAGCGGTGGAATGCGTAGATATCGGGAGGAACACCAGTGGCGAAGGCGGCCTACTGGGCACTAACTGACGCTGAGGCTCGAAAGCATGGGTAGCAAACA</t>
  </si>
  <si>
    <t>Otu0190</t>
  </si>
  <si>
    <t>GGGGAATATTGCACAATGGGGGAAACCCTGATGCAGCAACGCCGCGTGAGGGAAGAAGGTTTTCGGATTGTAAACCTCTGTCCCTGGTGACGAAGACAGTGACGGTAACCAGGGAGGAAGCCACGGCTAACTACGTGCCAGCAGCCGCGGTAATACGTAGGTGGCAAGCGTTGTCCGGATTTACTGGGTATAAAGGGAGCGCAGGCGGGAGAGCAAGTCAGCGGTGAAATACATGGGCTTAACCCATGAACTGCCGTTGAAACTGTTTTTCTTGAGTGAAGTAGAGGCAGGCGGAATTCCGAGTGTAGCGGTGAAATGCGTAGATATTCGGAGGAACACCAGTGGCGAAGGCGGCCTGCTGGGCTTTTACTGACGCTGAGGCTCGAAAGCGTGGGGAGCAAACA</t>
  </si>
  <si>
    <t>Otu0191</t>
  </si>
  <si>
    <t>GGGGAATATTGCACAATGGGCGAAAGCCTGATGCAGCGACGCCGCGTGAAGGATGAAGTATTTCGGTATGTAAACTTCTATCAGCAGGGAAGAAAATGACGGTACCTGACTAAGAAGCCCCGGCTAACTACGTGCCAGCAGCCGCGGTAATACGTAGGGGGCAAGCGTTATCCGGATTTACTGGGTGTAAAGGGAGCGTAGACGGCATGGCAAGTCTGAAGTGAAAGCCCGGGGCTCAACCCCGGGACTGCTTTGGAAACTGTCAGGCTAGAGTGCTGGAGAGGTAAGTGGAATTCCTAGTGTAGCGGTGAAATGCGTAGATATTAGGAGGAACACCAGTGGCGAAGGCGGCTTACTGGACAGTAACTGACGTTGAGGCTCGAAAGCGTGGGGAGCAAACA</t>
  </si>
  <si>
    <t>Otu0192</t>
  </si>
  <si>
    <t>Adlercreutzia</t>
  </si>
  <si>
    <t>GGGGAATTTTGCGCAATGGGGGGAACCCTGACGCAGCAACGCCGCGTGCGGGACGAAGGCCTTCGGGTTGTAAACCGCTTTCAGCAGGGAAGACATAGACGGTACCTGCAGAAGAAGCTCCGGCTAACTACGTGCCAGCAGCCGCGGTAATACGTAGGGGGCGAGCGTTATCCGGATTCATTGGGCGTAAAGCGCGCGTAGGCGGCCGCCTAAGCGGAACCTCTAATCCCGGGGCTCAACCTCGGGCCGGGTTCCGGACTGGGCGGCTCGAGTGCGGTAGAGGCAGGCGGAATTCCCGGTGTAGCGGTGGAATGCGCAGATATCGGGAAGAACACCGATGGCGAAGGCAGCCTGCTGGGCCGCCACTGACGCTGAGGCGCGAAAGCTGGGGGAGCGAACA</t>
  </si>
  <si>
    <t>Otu0193</t>
  </si>
  <si>
    <t>Clostridiales</t>
  </si>
  <si>
    <t>Clostridiaceae</t>
  </si>
  <si>
    <t>Clostridium_sensu_stricto_1</t>
  </si>
  <si>
    <t>GGGGAATATTGCACAATGGGGGAAACCCTGATGCAGCAACGCCGCGTGAGTGATGACGGCCTTCGGGTTGTAAAGCTCTGTCTTCAGGGACGATAATGACGGTACCTGAGGAGGAAGCCACGGCTAACTACGTGCCAGCAGCCGCGGTAATACGTAGGTGGCGAGCGTTGTCCGGATTTACTGGGCGTAAAGGGAGCGTAGGCGGATTTTTAAGTGAGATGTGAAATACTCGGGCTTAACCTGAGTGCTGCATTTCAAACTGGAAGTCTAGAGTGCAGGAGAGGAGAAGGGAATTCCTAGTGTAGCGGTGAAATGCGTAGAGATTAGGAAGAACACCAGTGGCGAAGGCGCTTCTCTGGACTGTAACTGACGCTGAGGCTCGAAAGCGTGGGGAGCAAACA</t>
  </si>
  <si>
    <t>Otu0194</t>
  </si>
  <si>
    <t>GAGGAATATTGGTCAATGGACGAGAGTCTGAACCAGCCAAGTAGCGTGAAGGATGACTGCCCTATGGGTTGTAAACTTCTTTTATATGGGAATAAAGTGCAGTATGTATACTGTTTTGTATGTACCATACGAATAAGGATCGGCTAACTCCGTGCCAGCAGCCGCGGTAATACGGAGGATCCGAGCGTTATCCGGATTTATTGGGTTTAAAGGGAGCGTAGGCGGACTATTAAGTCAGCTGTGAAAGTTTGCGGCTCAACCGTAAAATTGCAGTTGATACTGGTCGTCTTGAGTGCAGTAGAGGTAGGCGGAATTCGTGGTGTAGCGGTGAAATGCTTAGATATCACGAAGAACTCCGATTGCGAAGGCAGCTTACTGGACTGTAACTGACGCTGATGCTCGAAAGTGTGGGTATCAAACA</t>
  </si>
  <si>
    <t>Otu0195</t>
  </si>
  <si>
    <t>GGGGAATTTTGCGCAATGGGCGAAAGCCTGACGCAGCAACGCCGCGTGCGGGATGACGGCCTTCGGGTTGTAAACCGCTTTCAGTGGGAAAGATAATGACGGTACCCACACAAGAAGCTCCGGCTAAATACGTGCCAGCAGCCGCGGTAATACGTATGGAGCAAGCGTTATCCGGATTTATTGGGCGTAAAGCGCGCGTAGGCGGCTTGTTAAGCAAGGTCTTAAATCTTGGGGCTCAACCTCAAGCCGGATCTTGAACTGGCAGGCTCGAGTATGGTAGAGGAAAGTGGAATTCCCAGTGTAGCGGTGGAATGCGCAGATATTGGGAAGAACACCGATGGCGAAGGCAGCTTTCTGGGCCATTACTGACGCTGAGGTGCGAAAGCTAGGGGAGCAAACA</t>
  </si>
  <si>
    <t>Otu0196</t>
  </si>
  <si>
    <t>GGGGAATTTTGGACAATGGGGGCAACCCTGATCCAGCCATGCCGCGTGCAGGATGAAGGCCTTCGGGTTGTAAACTGCTTTTGTCAGGGACGAAAAGGACCGTGTTAATACCATGGTCTGCTGACGGTACCTGAAGAATAAGCACCGGCTAACTACGTGCCAGCAGCCGCGGTAATACGTAGGGTGCAAGCGTTAATCGGAATTACTGGGCGTAAAGCGTGCGCAGGCGGTTCTGTAAGACAGATGTGAAATCCCCGGGCTCAACCTGGGAATTGCATTTGTGACTGCAGGACTAGAGTTCATCAGAGGGGGGTGGAATTCCAAGTGTAGCAGTGAAATGCGTAGATATTTGGAAGAACACCAATGGCGAAGGCAGCCCCCTGGGATGCGACTGACGCTCATGCACGAAAGCGTGGGGAGCAAACA</t>
  </si>
  <si>
    <t>Otu0197</t>
  </si>
  <si>
    <t>UCG-010</t>
  </si>
  <si>
    <t>UCG-010_ge</t>
  </si>
  <si>
    <t>GGGGAATATTGGGCAATGGGCGAAAGCCTGACCCAGCGACGCCGCGTGAAGGAAGAAGGTCTTCGGATTGTAAACTTCTGTTATGGGGGACGAACACATGACGGTACCCCATGAGAAAGCCACGGCTAACTACGTGCCAGCAGCCGCGGTAATACGTAGGTGGCGAGCGTTATCCGGATTTACTGGGTGTAAAGGGTGTGTAGGCGGGACTGCAAGTCAGATGTGAAAACTATGGGCTCAACTCATAGCTTGCATTTGAAACTGTGGTTCTTGAGGGTCGGAGAGGTAACTGGAATTCCCGGTGTAGCGGTGAAATGCGTAGATATCGGGAGGAACACCAGTGGCGAAGGCGAGTTACTGGACGATACCTGACGCTGAGACACGAAAGTGTGGGGAGCAAACA</t>
  </si>
  <si>
    <t>Otu0198</t>
  </si>
  <si>
    <t>GGGGAATATTGCACAATGGGGGAAACCCTGATGCAGCGACGCCGCGTGAAGGAAGAAGTATCTCGGTATGTAAACTTCTATCAGCAGGGAAGAAAATGACGGTACCTGACTAAGAAGCCCCGGCTAACTACGTGCCAGCAGCCGCGGTAATACGTAGGGGGCAAGCGTTATCCGGATTTACTGGGTGTAAAGGGAGCGTAGACGGAGCAGCAAGTCTGATGTGAAAGGCGGGGGCTCAACCCCCGGACTGCATTGGAAACTGTTGATCTTGAGTACCGGAGAGGTAAGCGGAATTCCTAGTGTAGCGGTGAAATGCGTAGATATTAGGAGGAACACCAGTGGCGAAGGCGGCTTACTGGACGGTAACTGACGTTGAGGCTCGAAAGCGTGGGGAGCAAACA</t>
  </si>
  <si>
    <t>Otu0199</t>
  </si>
  <si>
    <t>GGGGAATATTGCACAATGGGGGAAACCCTGATGCAGCGACGCCGCGTGAGTGAAGAAGTATTTCGGTATGTAAAGCTCTATCAGCAGGGAAGAAAATGACGGTACCTGACTAAGAAGCCCCGGCTAACTACGTGCCAGCAGCCGCGGTAATACGTAGGGGGCAAGCGTTATCCGGATTTACTGGGTGTAAAGGGAGCGTAGACGGCATGGCAAGTCTGAAGTGAAATGCGGGGGCTCAACCCCTGAACTGCTTTGGAAACTGTCAGGCTGGAGTGCAGGAGAGGTAAGTGGAATTCCTAGTGTAGCGGTGAAATGCGTAGATATTAGGAGGAACACCAGTGGCGAAGGCGGCTTACTGGACTGTAACTGACGTTGAGGCTCGAAAGCGTGGGGAGCAAACA</t>
  </si>
  <si>
    <t>Otu0200</t>
  </si>
  <si>
    <t>Paraprevotella</t>
  </si>
  <si>
    <t>GAGGAATATTGGTCAATGGGCGGGAGCCTGAACCAGCCAAGTAGCGTGAAGGATGACGGCCCTACGGGTTGTAAACTTCTTTTATAAGGGAATAAAGTTCGCCACGTGTGGTGTTTTGTATGTACCTTATGAATAAGCATCGGCTAATTCCGTGCCAGCAGCCGCGGTAATACGGAAGATGCGAGCGTTATCCGGATTTATTGGGTTTAAAGGGAGCGTAGGCGGGCTTTTAAGTCAGCGGTCAAATGCCACGGCTCAACCGTGGCCAGCCGTTGAAACTGCAAGCCTTGAGTCTGCACAGGGCACATGGAATTCGTGGTGTAGCGGTGAAATGCTTAGATATCACGAAGAACTCCGATCGCGAAGGCATTGTGCCGGGGCAGCACTGACGCTGAGGCTCGAAAGTGCGGGTATCAAACA</t>
  </si>
  <si>
    <t>Otu0201</t>
  </si>
  <si>
    <t>Hungatella</t>
  </si>
  <si>
    <t>GGGGAATATTGGACAATGGGCGAAAGCCTGATCCAGCGACGCCGCGTGAGTGAAGAAGTATTTCGGTATGTAAAGCTCTATCAGCAGGGAAGAAAATGACGGTACCTGACTAAGAAGCCCCGGCTAACTACGTGCCAGCAGCCGCGGTAATACGTAGGGGGCAAGCGTTATCCGGATTTACTGGGTGTAAAGGGAGCGTAGACGGTTTAGCAAGTCTGAAGTGAAAGCCCGGGGCTCAACCCCGGTACTGCTTTGGAAACTGTTAGACTTGAGTGCAGGAGAGGTAAGTGGAATTCCTAGTGTAGCGGTGAAATGCGTAGATATTAGGAGGAACACCAGTGGCGAAGGCGGCTTACTGGACTGTAACTGACGTTGAGGCTCGAAAGCGTGGGGAGCAAACA</t>
  </si>
  <si>
    <t>Otu0202</t>
  </si>
  <si>
    <t>Enterorhabdus</t>
  </si>
  <si>
    <t>GGGGAATTTTGCGCAATGGGGGCAACCCTGACGCAGCAACGCCGCGTGCGGGACGACGGCCTTCGGGTTGTAAACCGCTTTCAGCAGGGAAGAACCTCTGACGGTACCTGCAGAAGAAGCCCCGGCTAACTACGTGCCAGCAGCCGCGGTAATACGTAGGGGGCGAGCGTTATCCGGAATGATTGGGCGTAAAGCGCGCGCAGGCGGCCGCTCAAGCGGGACCTCTAACCCCGGGGCTCAACCCCGGGCCGGGTCCCGAACTGGGCGGCTCGAGTGCGGTAGGGGAGAGCGGAATTCCAAGTGTAGCGGTGAAATGCGCAGATATTTGGAAGAACACCGATGGCGAAGGCAGCTCTCTGGGCCGTCACTGACGCTGAGGCGCGAAAGCCGGGGGAGCGAACA</t>
  </si>
  <si>
    <t>Otu0203</t>
  </si>
  <si>
    <t>GGGGAATATTGCACAATGGGCGAAAGCCTGATGCAGCGACGCCGCGTGAAGGATGAAGTATTTCGGTATGTAAACTTCTATCAGCAGGGAAGAAATAAGACGGTACCTGACTAAGAAGCCCCGGCTAACTACGTGCCAGCAGCCGCGGTAATACGTAGGGGGCAAGCGTTATCCGGATTTACTGGGTGTAAAGGGAGCGTAGACGGCTGTGCAAGTCTGAAGTGAAAGCCCGGGGCTCAACCCCGGGACTGCTTTGGAAACTGTATAGCTAGAGTGCTGGAGAGGTAAGTGGAATTCCTAGTGTAGCGGTGAAATGCGTAGATATTAGGAGGAACACCAGTGGCGAAGGCGGCTTACTGGACAGTGACTGACGTTGAGGCTCGAAAGCGTGGGGAGCAAACA</t>
  </si>
  <si>
    <t>Otu0204</t>
  </si>
  <si>
    <t>GAGGAATATTGGTCAATGGACGAGAGTCTGAACCAGCCAAGTAGCGTGAAGGATGACTGCCCTATGGGTTGTAAACTTCTTTTATATGGGAATAAAGTATTCCACGTGTGGGATTTTGTATGTACCATATGAATAAGGATCGGCTAACTCCGTGCCAGCAGCCGCGGTAATACGGAGGATCCGAGCGTTATCCGGATTTATTGGGTTTAAAGGGAGCGTAGGCGGACGCTTAAGTCAGTTGTGAAAGTTTGCGGCTCAACCGTAAAATTGCAGTTGATACTGGGTGTCTTGAGTACAGTAGAGGCAGGCGGAATTCGTGGTGTAGCGGTGAAATGCTTAGATATCACGAAGAACTCCGATTGCGAAGGCAGCTTGCTGGACTGTAACTGACGCTGATGCTCGAAAGTGTGGGTATCAAACA</t>
  </si>
  <si>
    <t>Otu0205</t>
  </si>
  <si>
    <t>GGGGAATATTGCACAATGGGGGAAACCCTGATGCAGCGACGCCGCGTGAGCGAAGAAGTATTTCGGTATGTAAAGCTCTATCAGCAGGGAAGAAAATGACGGTACCTGACTAAGAAGCACCGGCTAAATACGTGCCAGCAGCCGCGGTAATACGTATGGTGCAAGCGTTATCCGGATTTACTGGGTGTAAAGGGAGCGTAGACGGATAAGCAAGTCTGGAGTGAAAGCCCGGGGCTCAACCCCGGGACTGCTTTGGAAACTGTTAATCTAGAGTGCTGGAGAGGTAAGTGGAATTCCTAGTGTAGCGGTGAAATGCGTAGATATTAGGAGGAACACCAGTGGCGAAGGCGGCTTACTGGACAGTGACTGACGTTGAGGCTCGAAAGCGTGGGGAGCAAACA</t>
  </si>
  <si>
    <t>Otu0206</t>
  </si>
  <si>
    <t>AGGGAATCTTCGGCAATGGGGGCAACCCTGACCGAGCAACGCCGCGTGAGTGAAGAAGGTTTTCGGATCGTAAAGCTCTGTTGTAAGAGAAGAACGTGTGTGAGAGTGGAAAGTTCACACAGTGACGGTAACTTACCAGAAAGGGACGGCTAACTACGTGCCAGCAGCCGCGGTAATACGTAGGTCCCGAGCGTTGTCCGGATTTATTGGGCGTAAAGCGAGCGCAGGCGGTTTAATAAGTCTGAAGTTAAAGGCAGTGGCTTAACCATTGTTCGCTTTGGAAACTGTTAAACTTGAGTGCAGAAGGGGAGAGTGGAATTCCATGTGTAGCGGTGAAATGCGTAGATATATGGAGGAACACCGGTGGCGAAAGCGGCTCTCTGGTCTGTAACTGACGCTGAGGCTCGAAAGCGTGGGGAGCAAACA</t>
  </si>
  <si>
    <t>Otu0207</t>
  </si>
  <si>
    <t>Eggerthella</t>
  </si>
  <si>
    <t>GGGGAATTTTGCGCAATGGGGGAAACCCTGACGCAGCAACGCCGCGTGCGGGACGACGGCCTTCGGGTTGTAAACCGCTTTCAGCAGGGAAGAAATTCGACGGTACCTGCAGAAGAAGCTCCGGCTAACTACGTGCCAGCAGCCGCGGTAATACGTAGGGAGCGAGCGTTATCCGGATTCATTGGGCGTAAAGAGCGCGTAGGCGGCCTCTCAAGCGGGATCTCTAATCCGAGGGCTCAACCCCCGGCCGGATCCCGAACTGGGAGGCTCGAGTTCGGTAGAGGCAGGCGGAATTCCCGGTGTAGCGGTGGAATGCGCAGATATCGGGAAGAACACCGATGGCGAAGGCAGCCTGCTGGGCCGCAACTGACGCTGAGGCGCGAAAGCTAGGGGAGCGAACA</t>
  </si>
  <si>
    <t>Otu0208</t>
  </si>
  <si>
    <t>GGGGGATATTGCACAATGGGGGAAACCCTGATGCAGCGACGCCGCGTGAGTGAAGAGGTATCCCGGTATGTATAGCTCTATCAGCAGGGAGGAAAATGACGGTACCTGACTAAGAAGCCCCGGCTAACTACGTGCCAGCAGCCGCGGTAATACGTAGGGGGCAAGCGTTATCCGGAATTACTGGGTGTAAAGGGTGCGTAGGTGGTATGGCAAGTCAGAAGTGAAAACCCAGGGCTTAACTCTGGGACTGCTTTTGAAACTGTCAGACTGGAGTGCAGGAGAGGTAAGCGGAATTCCTAGTGTAGCGGTGAAATGCGTAGATATTAGGAGGAACATCAGTGGCGAAGGCGGCTTACTGGACTGAAACTGACACTGAGGCACGAAAGCGTGGGGAGCAAACA</t>
  </si>
  <si>
    <t>Otu0209</t>
  </si>
  <si>
    <t>GGGGAATATTGGGCAATGGGGGAAACCCTGACCCAGCAACGCCGCGTGAAGGAAGAAGGCCTTCGGGTTGTAAACTTCTTTTACCAGGGACGAAGGACGTGACGGTACCTGGAGAAAAAGCAACGGCTAACTACGTGCCAGCAGCCGCGGTAATACGTAGGTTGCAAGCGTTGTCCGGATTTACTGGGTGTAAAGGGCGTGTAGGCGGAGATGCAAGTTGGGAGTGAAATCCATGGGCTCAACCCATGAACTGCTCTCAAAACTGTATCCCTTGAGTATCGGAGAGGCAAGCGGAATTCCTAGTGTAGCGGTGAAATGCGTAGATATTAGGAGGAACACCAGTGGCGAAGGCGGCTTGCTGGACGACAACTGACGCTGAGGCGCGAAAGCGTGGGGAGCAAACA</t>
  </si>
  <si>
    <t>Otu0210</t>
  </si>
  <si>
    <t>Lactobacillaceae</t>
  </si>
  <si>
    <t>Ligilactobacillus</t>
  </si>
  <si>
    <t>AGGGAATCTTCCACAATGGACGAAAGTCTGATGGAGCAACGCCGCGTGAATGAAGAAGGCCTTCGGGTCGTAAAATTCTGTTGTCAGAGAAGAACGTGCGTGAGAGTAACTGTTCACGTATTGACGGTATCTGACCAGAAAGCCACGGCTAACTACGTGCCAGCAGCCGCGGTAATACGTAGGTGGCGAGCGTTGTCCGGATTTATTGGGCGTAAAGGGAACGCAGGCGGTCTTTTAAGTCTGATGTGAAAGCCTTCGGCTTAACCGAAGTAGTGCATTGGAAACTGGAAGACTTGAGTGCAGAAGAGGAGAGTGGAACTCCATGTGTAGCGGTGAAATGCGTAGATATATGGAAGAACACCAGTGGCGAAAGCGGCTCTCTGGTCTGTAACTGACGCTGAGGTTCGAAAGCGTGGGTAGCAAACA</t>
  </si>
  <si>
    <t>Otu0211</t>
  </si>
  <si>
    <t>GGGGAATATTGCACAATGGGGGAAACCCTGATGCAGCGACGCCGCGTGAGTGAAGAAGTATTTCGGTATGTAAAGCTCTATCAGCAGGGAAGAAAATGACGGTACCTGACTAAGAAGCCCCGGCTAACTACGTGCCAGCAGCCGCGGTAATACGTAGGGGGCAAGCGTTATCCGGATTTACTGGGTGTAAAGGGAGCGTAGGTGGTATGGCAAGTCAGAGGTGAAAACCCAGGGCTTAACCTTGGGATTGCCTTTGAAACTGTCAGACTAGAGTGCAGGAGGGGTAAGTGGAATTCCTAGTGTAGCGGTGAAATGCGTAGATATTAGGAGGAACACCAGTGGCGAAGGCGGCTTACTGGACTGTAACTGACACTGAGGCTCGAAAGCGTGGGGAGCAAACA</t>
  </si>
  <si>
    <t>Otu0212</t>
  </si>
  <si>
    <t>GGGGGATATTGCACAATGGAGGAAACTCTGATGCAGCAACGCCGCGTGAGGGAAGAAGGTTTTCGGATTGTAAACCTCTGTTTTTAGTGAAGAAACAAATGACGGTAGCTAAAGAGGAAGCCACGGCTAACTACGTGCCAGCAGCCGCGGTAATACGTAGGTGGCAAGCGTTGTCCGGAATTACTGGGTGTAAAGGGTGCGCAGGCGGGATTGCAAGTTGGATGTGAAATACCGGGGCTTAACCCCGGAGCTGCATCCAAAACTGTAGTTCTTGAGTGGAGTAGAGGTAAGCGGAATTCCGAGTGTAGCGGTGAAATGCGTAGATATTCGGAGGAACACCAGTGGCGAAGGCGGCTTACTGGGCTCTAACTGACGCTGAGGCACGAAAGCATGGGTAGCAAACA</t>
  </si>
  <si>
    <t>Otu0213</t>
  </si>
  <si>
    <t>GAGGAATATTGGTCAATGGACGCAAGTCTGAACCAGCCATGCCGCGTGCAGGATGACGGCTCTATGAGTTGTAAACTGCTTTTGTACGAGGGTAAAACAGGATACGAGTTATTCTGCTGAAAGTATCGTATGAATAAGGATCGGCTAACTCCGTGCCAGCAGCCGCGGTAATACGGAGGATCCAAGCGTTATCCGGATTTATTGGGTTTAAAGGGTGCGTAGGCGGTTCGGTAAGTTAGAGGTGAAATCTCGTGGCTCAACCACGAAATTGCCTCTGATACTGTTGGACTAGAGAGTAGTTGCGGTAGGCGGAATGTATGGTGTAGCGGTGAAATGCTTAGAGATCATACAGAACACCGATTGCGAAGGCAGCTTACCAAACTATATCTGACGTTGAGGCACGAAAGCGTGGGGAGCAAACA</t>
  </si>
  <si>
    <t>Otu0214</t>
  </si>
  <si>
    <t>GGGGAATTTTGGACAATGGGGGAAACCCTGATCCAGCCATGCCGCGTGCGGGATGAAGGCCTTCGGGTTGTAAACCGCTTTTGTCAGAGACGAAAAGGGACGTACGAATAATACGTTCCGCTGACGGTATCTGAAGAATAAGCACCGGCTAACTACGTGCCAGCAGCCGCGGTAATACGTAGGGTGCAAGCGTTAATCGGAATTACTGGGCGTAAAGGGTGCGCAGGCGGCTGTGCAAGACAGATGTGAAATCCCCGGGCTTAACCTGGGAACTGCATTTGTGACTGCACGGCTAGAGTTTGTCAGAGGAGGGTGGAATTCCGCGTGTAGCAGTGAAATGCGTAGATATGCGGAAGAACACCAATGGCGAAGGCAGCCCTCTGGGACATGACTGACGCTCATGCACGAAAGCGTGGGGAGCAAACA</t>
  </si>
  <si>
    <t>Otu0215</t>
  </si>
  <si>
    <t>GAGGAATATTGGTCAATGGGCGAGAGCCTGAACCAGCCAAGTAGCGTGCAGGATGACGGCCCTATGGGTTGTAAACTGCTTTTATAAGGGAATAAAGTGAGTCTCGTGAGACTTTTTGCATGTACCTTATGAATAAGGACCGGCTAATTCCGTGCCAGCAGCCGCGGTAATACGGAAGGTCCGGGCGTTATCCGGATTTATTGGGTTTAAAGGGAGCGTAGGCCGGAGATTAAGCGTGTTGTGAAATGTAGTGGCTCAACCTCTGCACTGCAGCGCGAACTGGTCTTCTTGAGTACGCACAACGTGGGCGGAATTCGTGGTGTAGCGGTGAAATGCTTAGATATCACGAAGAACTCCGATTGCGAAGGCAGCTCACGGGAGCGCAACTGACGCTGAGGCTCGAAAGTGCGGGTATCAAACA</t>
  </si>
  <si>
    <t>Otu0216</t>
  </si>
  <si>
    <t>GGGGAATATTGCACAATGGGGGAAACCCTGATGCAGCAACGCCGCGTGAGTGATGACGGCCTTCGGGTTGTAAAGCTCTGTCTTCAGGGACGATAATGACGGTACCTGAGGAGGAAGCCACGGCTAACTACGTGCCAGCAGCCGCGGTAATACGTAGGTGGCAAGCGTTGTCCGGATTTACTGGGCGTAAAGGGAGCGTAGGCGGACTTTTAAGTGAGATGTGAAATACCCGGGCTCAACTTGGGTGCTGCATTTCAAACTGGAAGTCTAGAGTGCAGGAGAGGAGAATGGAATTCCTAGTGTAGCGGTGAAATGCGTAGAGATTAGGAAGAACACCAGTGGCGAAGGCGATTCTCTGGACTGTAACTGACGCTGAGGCTCGAAAGCGTGGGGAGCAAACA</t>
  </si>
  <si>
    <t>Otu0217</t>
  </si>
  <si>
    <t>Anaerovoracaceae</t>
  </si>
  <si>
    <t>Family_XIII_UCG-001</t>
  </si>
  <si>
    <t>GGGGAATATTGCACAATGGGGGAAACCCTGATGCAGCAACGCCGCGTGAAGGAAGAAGGCCTTTGGGTCGTAAACTTCTGTTCTGAGGGAAGAAGAAAGTGACGGTACCTCAGGAGAAAGCCCCGGCTAACTACGTGCCAGCAGCCGCGGTAATACGTAGGGGGCAAGCGTTGTCCGGAATTATTGGGCGTAAAGAGTACGTAGGCGGTTTGCTAAGCGCAAGGTGAAAGGCAGTGGCTTAACCATTGTAAGCCTTGCGAACTGACAGACTTGAGTGCAGGAGAGGAAAGCGGAATTCCTAGTGTAGCGGTGAAATGCGTAGATATTAGGAGGAACACCGGTGGCGAAGGCGGCTTTCTGGACTGTAACTGACGCTGAGGTACGAAAGCGTGGGGAGCAAACA</t>
  </si>
  <si>
    <t>Otu0218</t>
  </si>
  <si>
    <t>GAGGAATATTGGTCAATGGGCGCTAGCCTGAACCAGCCAAGTAGCGTGAAGGATGACTGCCCTATGGGTTGTAAACTTCTTTTATACGGGAATAAAGTTTGGCACGTGTGCCTTTTTGCATGTACCGTATGAATAAGGATCGGCTAACTCCGTGCCAGCAGCCGCGGTAATACGGAGGATCCGAGCGTTATCCGGATTTATTGGGTTTAAAGGGAGCGTAGGCGGATGCTTAAGTCAGTTGTGAAAGTTTGCGGCTCAACCGTAAAATTGCAGTTGATACTGGGTGTCTTGAGTGCAGTATAGGCAGGCGGAATTCGTGGTGTAGCGGTGAAATGCTTAGATATCACGAAGAACTCCGATTGCGAAGGCAGCTTGCTGGACTGTAACTGACGCTGATGCTCGAAAGTGTGGGTATCAAACA</t>
  </si>
  <si>
    <t>Otu0219</t>
  </si>
  <si>
    <t>TAGGAATATTCGTCAATGGGGGAAACCCTGAACGAGCAATGCCGCGTGAGTGATGAAGGTCTTTGGATTGTAAAACTCTGTTGTATGGAAAAAATAGCTAGGTTAGGAAATGAACTTAGTTTGATGGTACCATACCAGAAAGTCCCGGCTAACTACGTGCCAGCAGCCGCGGTAATACGTAGGGGACAAGCGTTATCCGGATTTATTGGGCGTAAAGCGTGCGTAGGCGGCATATTAAGTTTAAGATAAAAGCCCGGGGCTTAACTCCGGTTCGTCTTAAAAACTGATAAGCTTGAGTGTGGTAGAGGTAAATGGAATTTCTAGTGTAGCGGTGAAATGCGTAGATATTAGAAGGAACACCAGTGGCGAAGGCGATTTACTGGGCCACAACTGACGCTGAGGCACGAAAGCGTGGGTAGCAAATA</t>
  </si>
  <si>
    <t>Otu0220</t>
  </si>
  <si>
    <t>Mitsuokella</t>
  </si>
  <si>
    <t>GGGGAATCTTCCGCAATGGGCGCAAGCCTGACGGAGCAACGCCGCGTGAGTGAAGAAGGGTTTCGACTCGTAAAGCTCTGTTGTCGGGGACGAATGTGGAGATGGTGAATAACCATTTTCAATGACGGTACCTGACGAGGAAGCCACGGCTAACTACGTGCCAGCAGCCGCGGTAATACGTAGGTGGCGAGCGTTGTCCGGAATTATTGGGCGTAAAGGGAGCGCAGGCGGGAAGGTAAGTCTATCTTAAAAGTGCGGGGCTCAACCCCGTGAGGGGATGGAAACTATCTTTCTTGAGTGCAGGAGAGGAAAGCGGAATTCCTAGTGTAGCGGTGAAATGCGTAGATATTAGGAGGAACACCAGTGGCGAAGGCGGCTTTCTGGACTGTAACTGACGCTGAGGCTCGAAAGCGTGGGGAGCGAACA</t>
  </si>
  <si>
    <t>Otu0221</t>
  </si>
  <si>
    <t>GGGGAATATTGGGCAATGGGCGCAAGCCTGACCCAGCAACGCCGCGTGAAGGAAGAAGGCTTTCGGGTTGTAAACTTCTTTTGTCAGGGACGAAGCAAGTGACGGTACCTGACGAATAAGCCACGGCTAACTACGTGCCAGCAGCCGCGGTAATACGTAGGTGGCAAGCGTTATCCGGATTTACTGGGTGTAAAGGGCGTGTAGGCGGGAAAGCAAGTCAGATGTGAAAACTGTGGGCTCAACCCACAGCCTGCATTTGAAACTGTTTTTCTTGAGTACTGGAGAGGCAGATGGAATTCCTAGTGTAGCGGTGAAATGCGTAGATATTAGGAGGAACACCAGTGGCGAAGGCGATCTGCTGGACAGCAACTGACGCTGAGGCGCGAAAGCGTGGGGAGCAAACA</t>
  </si>
  <si>
    <t>Otu0222</t>
  </si>
  <si>
    <t>GGGGAATATTGCACAATGGGGGAAACCCTGATGCAGCGACGCCGCGTGAGTGAAGAAGTATTTCGGTATGTAAAGCTCTATCAGCAGGGAAGAAGAAATGACGGTACCTGACTAAGAAGCCCCGGCTAACTACGTGCCAGCAGCCGCGGTAATACGTAGGGGGCAAGCGTTATCCGGATTTACTGGGTGTAAAGGGAGCGTAGACGGTGAAGCAAGTCTGAAGTGAAAGGTTGGGGCTCAACCCCGAAACTGCTTTGGAAACTGTTTAACTGGAGTACAGGAGAGGTAAGTGGAATTCCTAGTGTAGCGGTGAAATGCGTAGATATTAGGAGGAACACCAGTGGCGAAGGCGGCTTACTGGACTGTAACTGACGTTGAGGCTCGAAAGCGTGGGGAGCAAACA</t>
  </si>
  <si>
    <t>Otu0223</t>
  </si>
  <si>
    <t>Acholeplasmatales</t>
  </si>
  <si>
    <t>Acholeplasmataceae</t>
  </si>
  <si>
    <t>Anaeroplasma</t>
  </si>
  <si>
    <t>AGGGAATTTTCGGCAATGGACGGAAGTCTGACCGAGCAACGCCGCGTGAATGATGAAGTATTTCGGTATGTAAAGTTCTTTTATTTGGGAAGAAAAAACAAATTGACGGTACCAAATGAATAAGCCCCGGCTAACTACGTGCCAGCAGCCGCGGTAATACGTAGGGGGCAAGCGTTATCCGGAATTATTGGGCGTAAAGGGTGCGTAGGCGGGTTATCAAGTCTTTGGTTAAAATGCGGTGCTCAACGCCGTAGTGCCAAAGAAACTGATAGTCTAGAGTATGGTAGAAGTGAGTGGAACTCCATGTGTAGCGGTAAAATGCGTAAATATATGGAAGAACACCAGTGGCGAAGGCGGCTCACTAGGCCAATACTGACGCTGAGACACGAAAGCGTGGGGAGCAAACA</t>
  </si>
  <si>
    <t>Otu0224</t>
  </si>
  <si>
    <t>GGGGAATATTGGGCAATGGGCGCAAGCCTGACCCAGCAACGCCGCGTGAGGGAAGAAGGTTTTCGGATCGTAAACCTCTGTTGCAGGGGACGAGGAGTAGACGGTACCCTGCGAGGAAGCTCCGGCTAACTACGTGCCAGCAGCCGCGGTAATACGTAGGGAGCGAGCGTTGTCCGGAATGACTGGGCGTAAAGGGCGCGTAGGTGGTTTTGTAAGTCTGGAGTGAAACCCCCGTTTTCAAGGCGGGGCCTGCTTTGGAGACTGCAGGACTTGAGTGATGGAGAGGATAGCGGAATTCCCGGTGTAGCGGTGAAATGCGTAGAGATCGGGAGGAACACCAGTGGCGAAGGCGGCTATCTGGACATAGACTGACACTGAGGCGCGAAAGCGTGGGGAGCAAACA</t>
  </si>
  <si>
    <t>Otu0225</t>
  </si>
  <si>
    <t>GGGGAATATTGGGCAATGGGGGAAACCCTGACCCAGCAACGCCGCGTGAGGGAAGAAGGTCTTCGGATTGTAAACCTCTTTTACCAGGGAAGAAGAAAGTGACGGTACCTGGAGAAAAAGCCACGGCTAACTACGTGCCAGCAGCCGCGGTAATACGTAGGTGGCAAGCGTTGTCCGGATTTACTGGGTGTAAAGGGCGTGTAGGCGGGAAGACAGGTCAGATGTGAAATGTCGGGGCTCAACCCCGGAACTGCATTTGAAACCGTTTTTCTTGAGTATCGGAGAGGCAGGCGGAATTCCTAGTGTAGCGGTGAAATGCGTAGATATTAGGAGGAACACCAGTGGCGAAGGCGGCCTGCTGGACGACAACTGACGCTGAGGCGCGAAAGCGTGGGGAGCAAACA</t>
  </si>
  <si>
    <t>Otu0226</t>
  </si>
  <si>
    <t>GAGGAATATTGGTCAATGGGCGCAGGCCTGAACCAGCCAAGTAGCGTGAAGGATGACTGCCCTATGGGTTGTAAACTTCTTTTATAAAGGAATAAAGTCGGGTATGTATACCCGTTTGCATGTACTTTATGAATAAGGATCGGCTAACTCCGTGCCAGCAGCCGCGGTAATACGGAGGATCCGAGCGTTATCCGGATTTATTGGGTTTAAAGGGAGCGTAGGCGGACGCTTAAGTCAGTTGTGAAAGTTTGCGGCTCAACCGTAAAATTGCAGTTGATACTGGGTGTCTTGAGTACAGTAGAGGCAGGCGGAATTCGTGGTGTAGCGGTGAAATGCTTAGATATCACGAAGAACTCCGATTGCGAAGGCAGCCTGCTAAGCTGCAACTGACATTGAGGCTCGAAAGTGTGGGTATCAAACA</t>
  </si>
  <si>
    <t>Otu0227</t>
  </si>
  <si>
    <t>Family_XIII_AD3011_group</t>
  </si>
  <si>
    <t>GGGGAATATTGCACAATGGGGGAAACCCTGATGCAGCAACGCCGCGTGAAGGATGAAGGCCTTTGGGTCGTAAACTTCTGTTCTAAGGGAAGATAGTGACGGTACCTTAGGAGCAAGTCCCGGCTAACTACGTGCCAGCAGCCGCGGTAATACGTAGGGGGCAAGCGTTATCCGGAATTATTGGGCGTAAAGAGTACGTAGGTGGTTTTCTAAGCACGGGGTTTAAGGCAATGGCTTAACCATTGTTCGCCTTGTGAACTGGAAGACTTGAGTGCAGGAGAGGAAAGCGGAATTCCTAGTGTAGCGGTGAAATGCGTAGATATTAGGAGGAACACCAGTGGCGAAGGCGGCTTTCTGGACTGTAACTGACACTGAGGTACGAAAGCGTGGGGAGCAAACA</t>
  </si>
  <si>
    <t>Otu0228</t>
  </si>
  <si>
    <t>GAGGGATATTGGTCAATGGGCGAGAGCCTGAACCAGCCAAGTAGCGTGAAGGATGACTGCCCTATGGGTTGTAAACTTCTTTTATAAAGGAATAAAGTCGGGTATGGATACCCGTTTGCATGTACTTTATGAATAAGGATCGGCTAACTCCGTGCCAGCAGCCGCGGTAATACGGAGGATCCGAGCGTTATCCGGATTTATTGGGTTTAAAGGGAGCGTAGACGGATGTTTAAGTCAGTTGTGAAGGTTTGCGGCTCAACCGTAAAATTGCAGTTGATACTGGATATCTTGAGTGCAGTTGAGGCAGGCGGAATTCGTGGTGTAGCGGTGAAATGCTTAGATATCACGAAGAACTCCGATTGCGAAGGCAGCTTGCTGGACTGTAACTGACGCTGATGCTCGAAAGTGTGGGTATCAAACA</t>
  </si>
  <si>
    <t>Otu0229</t>
  </si>
  <si>
    <t>GAGGAATATTGGTCAATGGGCGAGCGCCTGAACCAGCCAAGTAGCGTGCAGGATGACGGCCCTATGGGTTGTAAACTGCTTTTATAAGGGAATAAAGTGAGCCTCGTGAGGCTTGTTGCATGTACCTTATCAATAAGGAGCGGCTAATTCCGGGCCAGCAGCCGCGGTAATACGGAAGGTCCGGGCGTTATCCGGATTTATTGGGTTTAAAGGGAGCGTAGGCCGGAGATTAAGCGTGTTGTGAAATGTAGATGCTCAACATCTGCACTGCAGCGCGAACTGGTTTCCTTGAGTACGCACAAAGTGGGCGGAATTCGTGGTGTAGCGGTGAAATGCTTAGATATCACGAAGAACTCCGATTGCGAAGGCAGCTCACTGGAGCGCAACCGACGCTGAAGCTCGAAAGTGCGGGTATCGAACA</t>
  </si>
  <si>
    <t>Otu0230</t>
  </si>
  <si>
    <t>TAGGAATATTCGTCAATGGGGGAAACCCTGAACGAGCAATGCCGCGTGAGTGATGACGGTCCTCTGGATTGTAAAACTCTGTTGTTTGGAAAGAACTGTAAGAAGAGGAAATGCTTCTTACTTGACGGTACCATTCAAGAAAGCCACGGCTAACTACGTGCCAGCAGCCGCGGTAATACGTAGGTGGCGAGCGTTATCCGGATTTATTGGGCGTAAAGCGTCCGCAGCCGGTTTATTAAGTCTAGAATAAAAGCCTGGAGCTTAACTCCAGTTCGTTCTAGAAACTGATATACTTGAGTGTAGTAGAGGCAAATGGAATTTCTAGTGTAGCGGTAAAATGCGTAGATATTAGAAGGAACACCAGTGGCGAAGGCGATTTGCTAGGCTATTACTGACGGTCAGGGACGAAAGCGTGGGGAGCAAATA</t>
  </si>
  <si>
    <t>Otu0231</t>
  </si>
  <si>
    <t>GGGGAATCTTCCGCAATGGGCGAAAGCCTGACGGAGCAATGCCGCGTGAGTGATGAAGGAATTCGTTCCGTAAAGCTCTTTTGTTTATGACGAATGTGCAGGTTGTGAATAATGACTTGTAATGACGGTAGTAAACGAATAAGCCACGGCTAACTACGTGCCAGCAGCCGCGGTAATACGTAGGTGGCGAGCGTTGTCCGGAATTATTGGGCGTAAAGAGCATGTAGGCGGTTTTTTAAGTCTGGAGTGAAAATGCGGGGCTCAACCCCGTATGGCTCTGGATACTGGAAGACTTGAGTGCAGGAGAGGAAAGGGGAATTCCCAGTGTAGCGGTGAAATGCGTAGATATTGGGAGGAACACCAGTGGCGAAGGCGCCTTTCTGGACTGTGTCTGACGCTGAGATGCGAAAGCCAGGGTAGCGAACG</t>
  </si>
  <si>
    <t>Otu0232</t>
  </si>
  <si>
    <t>GGGGGATATTGCGCAATGGGGGGAACCCTGACGCAGCAACGCCGCGTGAAGGAAGAAGGTTTTCGGATCGTAAACTTCTTTAAGTTGGGAAGATAATGACGGTACCAACAGAATAAGCCACGGCTAACTACGTGCCAGCAGCCGCGGTAATACGTAGGTGGCAAGCGTTGTCCGGATTTACTGGGTGTAAAGGGCGTGTAGGCGGGACTTTAGGTCAGATGTGAAATACCGAGGCTTAACTTCGGAGCTGCATTTGAAACCAAAGTTCTTGAGTGCCGGAGAGGAAAGCGGAATTCCTAGTGTAGCGGTGAAATGCGTAGATATTAGGAGGAACACCAGTGGCGAAGGCGGCTTTCTGGACGGTAACTGACGCTGAGGCGCGAAAGCGTGGGGAGCAAACA</t>
  </si>
  <si>
    <t>Otu0233</t>
  </si>
  <si>
    <t>AGGGAATTTTCGGCAATGGGCGAAAGCCTGACCGAGCAATGCCGCGTGAATGAAGAAATTCTTCGGAATGTAAAATCCTGTGGTGAGGGAAGAAAGGTATTAGAAGGAAATGGCTAATATTTGACGGTACCTTACTAGAAAGCCCCGGCTAACTATGTGCCAGCAGCCGCGGTAATACATAGGGGGCAAGCGTTATCCGGAATTATTGGGCGTAAAGCGTGCGTAGGCGGCCACTTAAGTCTGTCGTGAAAGCCCACAGCTTAACTGTGGAGGGTCGATGGAAACTGAGAGGCTTGAATCTAGGAGAGGTAAGTGGAATTCCATGTGTAGCGGTAAAATGCTTAGATATATGGAGGAACACCAGTGGCGAAGGCGGCTTACTGGTCTAGAATTGACGCTGATGCACGAAAGCGTGGGTAGCAAACA</t>
  </si>
  <si>
    <t>Otu0234</t>
  </si>
  <si>
    <t>GGGGAATATTGGGCAATGGACGCAAGTCTGACCCAGCAACGCCGCGTGAAGGAAGAAGGCTTTCGGGTTGTAAACTTCTTTTGTCAGGGAACAGTAGAAGAGGGTACCTGACGAATAAGCCACGGCTAACTACGTGCCAGCAGCCGCGGTAATACGTAGGTGGCAAGCGTTGTCCGGATTTACTGGGTGTAAAGGGCGTGTAGCCGGAGAGACAAGTCAGATGTGAAATCCGCGGGCTCAACCCGCGAACTGCATTTGAAACTGTTTCCCTTGAGTATCGGAGAGGTAACCGGAATTCCTAGTGTAGCGGTGAAATGCGTAGATATTAGGAAGAACACCAGTGGCGAAGGCGGGTTACTGGACGACAACTGACGGTGAGGCGCGAAAGCGTGGGGAGCAAACA</t>
  </si>
  <si>
    <t>Otu0235</t>
  </si>
  <si>
    <t>GAGGAATATTGGTCAATGGACGCAAGTCTGAACCAGCCATGCCGCGTGCAGGATGAAGGTGCTATGCATTGTAAACTGCTTTTGTACGAGGGTAAATTCAGATACGTGTATCTGTTTGAAAGTATCGTACGAATAAGGATCGGCTAACTCCGTGCCAGCAGCCGCGGTAATACGGAGGATCCGAGCGTTATCCGGATTTATTGGGTTTAAAGGGTGCGTAGGCGGTTTGATAAGTTAGAGGTGAAAGCTCGATGCTCAACATCGAAATTGCCTCTGATACTGTCAGACTAGAGTGTAGTTGCGGAAGGCGGAATGTGTGGTGTAGCGGTGAAATGCTTAGATATCACACAGAACACCGATTGCGAAGGCAGCTTTCCAAGCTATTACTGACGCTGAGGCACGAAAGCGTGGGTAGCGAACA</t>
  </si>
  <si>
    <t>Otu0236</t>
  </si>
  <si>
    <t>GAGGAATATTGGTCAATGGGCGTTAGCCTGAACCAGCCAAGTAGCGTGAAGGATGAAGGCTCTATGGGTCGTAAACTTCTTTTATATAAGAATAAAGTGCAGTATGTATACTGTTTTGTATGTATTATATGAATAAGGATCGGCTAACTCCGTGCCAGCAGCCGCGGTAATACGGAGGATCCGAGCGTTATCCGGATTTATTGGGTTTAAAGGGAGCGTAGGTGGACTGGTAAGTCAGTTGTGAAAGTTTGCGGCTCAACCGTAAAATTGCAGTTGATACTGTCAGTCTTGAGTACAGTAGAGGTGGGCGGAATTCGTGGTGTAGCGGTGAAATGCTTAGATATCACGAAGAACTCCGATTGCGAAGGCAGCTCACTGGACTGCAACTGACACTGATGCTCGAAAGTGTGGGTATCAAACA</t>
  </si>
  <si>
    <t>Otu0237</t>
  </si>
  <si>
    <t>CGGGAATATTGCGCAATGGAGGAAACTCTGACGCAGTGACGCCGCGTATAGGAAGAAGGTTTTCGGATTGTAAACTATTGTCGTTAGGGAAGATACAAGACAGTACCTAAGGAGGAAGCTCCGGCTAACTACGTGCCAGCAGCCGCGGTAATACGTAGGGAGCAAGCGTTATCCGGATTTATTGGGTGTAAAGGGTGCGTAGACGGGACAACAAGTTAGTTGTGAAATCCCTCGGCTTAACTGAGGAACTGCAACTAAAACTATTGTTCTTGAGTGTTGGAGAGGAAAGTGGAATTCCTAGTGTAGCGGTGAAATGCGTAGATATTAGGAGGAACACCGGTGGCGAAGGCGACTTTCTGGACAATAACTGACGTTGAGGCACGAAAGTGTGGGGAGCAAACA</t>
  </si>
  <si>
    <t>Otu0238</t>
  </si>
  <si>
    <t>GGGGAATATTGGGCAATGGACGCAAGTCTGACCCAGCAACGCCGCGTGAAGGAAGAAGGCTTTCGGGTTGTAAACTTCTTTTGTCAGGGAAGAGCAGAAGACGGTACCTGACGAATAAGCCACGGCTAACTACGTGCCAGCAGCCGCGGTAATACGTAGGTGGCAAGCGTTGTCCGGATTTACTGGGTGTAAAGGGCGTGCAGCCGGGCCGGCAAGTCAGATGTGAAATCCACGGGCTTAACCCGTGAACTGCATTTGAAACTGTTGGTCTTGAGTATCGGAGAGGTAATCGGAATTCCTTGTGTAGCGGTGAAATGCGTAGATATAAGGAAGAACACCAGTGGCGAAGGCGGATTACTGGACGACAACTGACGGTGAGGCGCGAAAGCGTGGGGAGCAAACA</t>
  </si>
  <si>
    <t>Otu0239</t>
  </si>
  <si>
    <t>GGGGAATCTTGCGCAATGGGGGCAACCCTGACGCAGCGACGCCGCGTGCGGGACGGAGGCCTTCGGGTCGTAAACCGCTTTCAGCAGGGAAGAGACAAGACTGTACCTGCAGAAGAAGCCCCGGCTAACTACGTGCCAGCAGCCGCGGTAATACGTAGGGGGCGAGCGTTATCCGGATTCATTGGGCGTAAAGCGCGCGTAGGCGGCCTGGCAGGCCGGGGGTCAAATGCGGGGGCTCAACCCCCGCCCGCCCCCGGAACCTCTAGGCTTGGGTCCGGTAGGGGAGGGTGGAACACCCGGTGTAGCGGTGGAATGCGCAGATATCGGGTGGAACACCGGTGGCGAAGGCGGCCCTCTGGGCCGTGACCGACGCTGAGGCGCGAAAGCTGGGGGAGCGAACA</t>
  </si>
  <si>
    <t>Otu0240</t>
  </si>
  <si>
    <t>GGGGAATATTGGGCAATGGGCGCAAGCCTGACCCAGCAACGCCGCGTGAAGGAAGAAGGCTTTCGGGTTGTAAACTTCTTTTGTCAGGGAACAGTAGAAGAGGGTACCTGACGAATAAGCCACGGCTAACTACGTGCCAGCAGCCGCGGTAATACGTAGGTGGCAAGCGTTGTCCGGATTTACTGGGTGTAAAGGGCGTGCAGCCGGGCTGGTAAGTCAGATGTGAAATCCGTGGGCTTAACCCACGAACTGCATTTGAAACTGCTGGTCTTGAGTACCGGAGAGGTTATCGGAATTCCTTGTGTAGCGGTGAAATGCGTAGATATAAGGAAGAACACCAGTGGCGAAGGCGGATAACTGGACGGCAACTGACGGTGAGGCGCGAAAGCGTGGGGAGCAAACA</t>
  </si>
  <si>
    <t>Otu0241</t>
  </si>
  <si>
    <t>Hafniaceae</t>
  </si>
  <si>
    <t>Hafnia-Obesumbacterium</t>
  </si>
  <si>
    <t>GGGGAATATTGCACAATGGGCGCAAGCCTGATGCAGCCATGCCGCGTGTATGAAGAAGGCCTTCGGGTTGTAAAGTACTTTCAGCGAGGAGGAAGGCATTAAGGTTAATAACCTTGGTGATTGACGTTACTCGCAGAAGAAGCACCGGCTAACTCCGTGCCAGCAGCCGCGGTAATACGGAGGGTGCAAGCGTTAATCGGAATTACTGGGCGTAAAGCGCACGCAGGCGGTTGATTAAGTCAGATGTGAAATCCCCGAGCTTAACTTGGGAACTGCATTTGAAACTGGTCAGCTAGAGTCTTGTAGAGGGGGGTAGAATTCCAGGTGTAGCGGTGAAATGCGTAGAGATCTGGAGGAATACCGGTGGCGAAGGCGGCCCCCTGGACAAAGACTGACGCTCAGGTGCGAAAGCGTGGGGAGCAAACA</t>
  </si>
  <si>
    <t>Otu0242</t>
  </si>
  <si>
    <t>Atopobiaceae</t>
  </si>
  <si>
    <t>Coriobacteriaceae_UCG-003</t>
  </si>
  <si>
    <t>GGGGAATCTTGCGCAATGGGCGGAAGCCTGACGCAGCGACGCCGCGTGCGGGAGGAAGGCCCTCGGGTCGTAAACCGCTTTCAGCAGGGACGAGGCCGCGAGGTGACGGTACCTGCAGAAGAAGCCCCGGCTAACTACGTGCCAGCAGCCGCGGTAATACGTAGGGGGCGAGCGTTATCCGGATTCATTGGGCGTAAAGCGCTCGTAGGCGGCCCGTCTGGTCGGGAGTCAAAGCCCGGGGCTCAACCCCGGCCCGCTCCCGATACCGGCGGGCTTGAGTCGCGCAGGGGAGGCCGGAATTCCGGGTGTAGCGGTGGAATGCGCAGATATCCGGAAGAACACCGGTGGCGAAGGCGGACCTCTGGGCGCGCACTGACGCTGAGGAGCGAAAGCTGGGGGAGCGAACA</t>
  </si>
  <si>
    <t>Otu0243</t>
  </si>
  <si>
    <t>GGGGAATATTGGGCAATGGAGGCAACTCTGACCCAGCAACGCCGCGTGAATGATGAAGGTCTTCGGATTGTAAAGTTCTGTGACGGGGGACGAAGAAAGTGACGGTACCCCGATAGCAAGCTACGGCTAACTACGTGCCAGCAGCCGCGGTAATACGTAGGTAGCAAGCGTTGTCCGGAATGACTGGGCGTAAAGGGTGCGTAGGTGGCTGAGCAAGTTGGTAGTGAAATTCCGAGGCTTAACTTCGGCGCTACTACCAAGACTGCCCGGCTTGAGTACAGGAGAGGTAAGTGGAATTCCTAGTGTAGCGGTGGAATGCGTAGATATTAGGAGGAACACCGGTGGCGAAAGCGACTTACTGGCCTGCAACTGACACTGAGGCACGAAAGCGTGGGGAGCAAACA</t>
  </si>
  <si>
    <t>Otu0244</t>
  </si>
  <si>
    <t>AGGGAATTTTCGTCAATGGGGGGAACCCTGAACGAGCAATGCCGCGTGAGTGAGGAAGGTCTTCGGATCGTAAAGCTCTGTTGTAAGAGAAAAACGGCACTCATAGGGAATGATGAGTGAGTGATGGTATCTTACCAGAAAGTCACGGCTAACTACGTGCCAGCAGCCGCGGTAATACGTAGGTGGCGAGCGTTATCCGGAATGATTGGGCGTAAAGGGTGCGTAGGTGGCAGATCAAGTCTGGAGTAAAAGGTATGGGCTCAACCCGTACTGGCTCTGGAAACTGATCAGCTAGAGAACAGAAGAGGACGGCGGAACTCCATGTGTAGCGGTAAAATTCGTAGATATATGGAGGAACACCAGTGGCGAAGGCGGCCGTCTGGTCTGGATTCTGACACTGAAGCACGAAAGCGTGGGGAGCAAATA</t>
  </si>
  <si>
    <t>Otu0245</t>
  </si>
  <si>
    <t>GGGGGATATTGGTCAATGGGGGAAACCCTGAACCAGCAACGCCGCGTGAGGGAAGACGGCCTTCGGGTTGTAAACCTAAGTGATCAGGGACGAAGGAAGTGACGGTACCTGAAAAGCAAGCTCCGGCTAACTACGTGCCAGCAGCCGCGGTAATACGTAGGGAGCGAGCGTTGTCCGGATTTACTGGGTGTAAAGGGTGCGTAGGCGGGAAAGCAAGTCAGGTGTGAAATACCGGGGCTCAACTCCGGGGCTGCGCTTGAAACTGTTTTTCTTGAGTGAAGTAGAGGCAGGCGGAATTCCTAGTGTAGCGGTGGAATGCGTAGATATTAGGAGGAACACCAGTGGCGAAGGCGGCCTGCTGGGCTTTAACTGACGCTGAGGCACGAAAGCATGGGGAGCAAACA</t>
  </si>
  <si>
    <t>Otu0246</t>
  </si>
  <si>
    <t>Ruminococcaceae_unclassified</t>
  </si>
  <si>
    <t>GGGGAATATTGCACAATGGGGGAAACCCTGATGCAGCGACGCCGCGTGGAGGAAGAAGGCCTTCGGGTTGTAAACTCCTGTCTTCGGGGACGATAATGACGGTACCCGAGGAGGAAGCCACGGCTAACTACGTGCCAGCAGCCGCGGTAAAACGTAGGTGGCAAGCGTTGTCCGGAATTACTGGGTGTAAAGGGAGCGCAGGCGGGTCGGTAAGTTGGGAGTGAAATGCATGGGCTCAACCCATGACGTGCTTTCAAAACTATCGATCTTGAGTAGTGCAGAGGTAAGCGGAATTCCCGGTGTAGCGGTGGAATGCGTAGATATCGGGAGGAACACCAGTGGCGAAGGCGGCTTACTGGGCACCAACTGACGCTGAGGCTCGAAAGCATGGGTAGCAAACA</t>
  </si>
  <si>
    <t>Otu0247</t>
  </si>
  <si>
    <t>AGGGAATTTTCGGCAATGGGCGAAAGCCTGACCGAGCAACGCCGCGTGAAGGAAGAAGTCATTCGTGATGTAAACTTCTGTTATAAAGGAAGAACGGCGCCTGTAGGGAATGACAGGCGAGTGACGGTACTTTATGAGGAAGCCACGGCTAACTACGTGCCAGCAGCCGCGGTAATACGTAGGTGGCGAGCGTTATCCGGAATCATTGGGCGTAAAGAGGGAGCAGGCGGCAGTGCAGGTCTGCGGTGAAAGCCCGAAGCTAAACTTCGGTAAGCCGTGGAAACCGCACAGCTAGAGAGCATCAGAGGATCGCGGAATTCCATGTGTAGCGGTGAAATGCGTAGATATATGGAGGAACACCAGTGGCGAAGGCGGCGGTCTGGGGTGCAGCTGACGCTCAGTCCCGAAAGCGTGGGGAGCAAATA</t>
  </si>
  <si>
    <t>Otu0248</t>
  </si>
  <si>
    <t>GGGGAATATTGCACAATGGGCGAAAGCCTGATGCAGCGACGCAGCGTGAGCGAAGAAGTATTTAGGTATGTAAAGCACTAACAGCAGGGAAGATAATGACGGTACCGGACTAAGAAGCACCGGCGAAATACGTGCCAGCAGCCGCGGTAATACGTATGGTGCAAGCGTTATCCGGATTTACTGGGTGTAAAGGGAGCGCAGGCGGTGCGGCAAGTCTGATGTGAAAGCCCGGGGCTCAACCCCAGTACTGCATTGGAAACTGTCGTACTAGAGTGTCGGAGGGGTAAGCGGAATTCCTAGTGTAGCGGTGAAATGCGTAGATATTAGGAGGAACACCAGTGGCGAAGGCGGCTTACTGGACGATAACTGACGCTGAGGCTCGAAAGCGTGGGGAGCAAACA</t>
  </si>
  <si>
    <t>Otu0249</t>
  </si>
  <si>
    <t>GGGGAATATTGGGCAATGGGCGAAAGCCTGACCCAGCGACGCCGCGTGAGGGAAGAAGGTCTTCGGATTGTAAACCTCTGTTGACAGGGAAGAAGAAAGTGACGGTACCTGTCGAGGAAGTCACGGCTAACTACGTGCCAGCAGCCGCGGTAATACGTAGGTGGCAAGCGTTATCCGGATTTACTGGGTGTAAAGGGTGTGTAGGCGGGACGACAAGTCAGATGTGAAACTCATGGGCTCAACCCATGACCTGCATTTGAAACTGCCGTTCTTGAGAGTCGGAGAGGTAAATGGAATTCCCGGTGTAGCGGTGAAATGCGTAGATATCGGGAGGAACACCAGTGGCGAAGGCGATTTACTGGACGACCACTGACGCTGAGACACGAAAGCGTGGGGAGCAAACA</t>
  </si>
  <si>
    <t>Otu0250</t>
  </si>
  <si>
    <t>FD2005</t>
  </si>
  <si>
    <t>GGGGAATATTGCACAATGGGCGAAAGCCTGATGCAGCGACGCCGCGTGAACGATGAAGTATTTCGGTATGTAAAGTTCTATCAGCAGGGAAGAAAAAATGACGGTACCTGACTAAGAAGCACCGGCTAAATACGTGCCAGCAGCCGCGGTAATACGTATGGTGCAAGCGTTATCCGGATTTACTGGGTGTAAAGGGAGCGTAGGCGGTTTTATAAGTCTGATGTGAAAGCCCGGGGCTCAACCCCGGGACTGCATTGGAAACTGTAGAACTAGAGTGTCGGAGGGGTAAGTGGAATTCCTAGTGTAGCGGTGAAATGCGTAGATATTAGGAGGAACACCAGTGGCGAAGGCGGCTTACTGGACGATTACTGACGCTGAGGCTCGAAAGCGTGGGGAGCAAACA</t>
  </si>
  <si>
    <t>Otu0251</t>
  </si>
  <si>
    <t>GGGGAATCTTCCGCAATGGACGAAAGTCTGACGGAGCAACGCCGCGTGAGTGAAGACGGCCTTCGGGTTGTAAAGCTCTGTTATACGGGACGAACGGGCGAGGGGCTAATACCCTCTTGTCGTGACGGTACCGTAAGAGAAAGCCACGGCTAACTACGTGCCAGCAGCCGCGGTAATACGTAGGTGGCAAGCGTTGTCCGGAATTATTGGGCGTAAAGGGTGCGCAGGCGGTCTCTTAAGTCTGTCTTAAAAGTGCGGGGCTTAACCCCGTGAGGGGACGGAAACTGGGAGACTGGAGTATCGGAGAGGAAAGCAGAATTCCTAGTGTAGCGGTGAAATGCGTAGATATTAGGAGGAATACCAGTGGCGAAAGCGGCTTTCTGGACGACAACTGACGCTGAGGCACGAAAGCCAGGGGAGCGAACG</t>
  </si>
  <si>
    <t>Otu0252</t>
  </si>
  <si>
    <t>GGGGAATATTGCGCAATGGGGGCAACCCTGACGCAGCAACGCCGCGTGCAGGAAGAAGGTCTTCGGATTGTAAACTGTTGTCACAAGGGAAGAAGACAGTGACGGTACCTTGTGAGAAAGTCACGGCTAACTACGTGCCAGCAGCCGCGGTAATACGTAGGTGACAAGCGTTGTCCGGATTTACTGGGTGTAAAGGGCGCGTAGGCGGACTGTCAAGTCAGTCGTGAAATACCGGGGCTTAACCCCGGGGCTGCGATTGAAACTGACAGCCTTGAGTATCGGAGAGGAAAGCGGAATTCCTAGTGTAGCGGTGAAATGCGTAGATATTAGGAGGAACACCAGTGGCGAAGGCGGCTTTCTGGACGACAACTGACGCTGAGGCGCGAAAGTGTGGGGAGCAAACA</t>
  </si>
  <si>
    <t>Otu0253</t>
  </si>
  <si>
    <t>GGGGAATATTGCACAATGGGGGAAACCCTGATGCAGCGACGCCGCGTGAAGGATGAAGTATTTCGGTATGTAAACTTCTATCAGCAGGGAAGAAAGTGACGGTACCTGACTAAGAAGCCCCGGCTAACTACGTGCCAGCAGCCGCGGTAATACGTAGGGGGCAAGCGTTATCCGGATTTACTGGGTGTAAAGGGAGCGTAGACGGGATAGCAAGTCTGAAGTGAAAGCCCGGGGCTCAACCCCGGGACTGCTTTGGAAACTGTTGACCTGGAGTGCTGGAGAGGCAAGTGGAATTCCTAGTGTAGCGGTGAAATGCGTAGATATTAGGAGGAACACCAGTGGCGAAGGCGGCTTGCTGGACAGTGACTGACGTTGAGGCTCGAAAGCGTGGGGAGCAAACA</t>
  </si>
  <si>
    <t>Otu0254</t>
  </si>
  <si>
    <t>GGGGAATATTGCACAATGGGCGCAAGCCTGATGCAGCCATGCCGCGTGTATGAAGAAGGCCTTCGGGTTGTAAAGTACTTTCAGCGAGGAGGAAGGCATTAAGGTTAATAACCTTGGTGATTGACGTTACTCGCAGAAGAAGCACCGGCTAACTCCGTGCCAGCAGCCGCGGTAATACGGAGGGTGCAAGCGTTAATCGGAATTACTGGGCGTAAAGCGCACGCAGGCGGTTTGTTAAGTCAGATGTGAAATCCCCGAGCTTAACTTGGGAACTGCATTTGAAACTGGCAAGCTAGAGTCTTGTAGAGGGGGGTAGAATTCCAGGTGTAGCGGTGAAATGCGTAGAGATCTGGAGGAATACCGGTGGCGAAGGCGGCCCCCTGGACAAAGACTGACGCTCAGGTGCGAAAGCGTGGGGAGCAAACA</t>
  </si>
  <si>
    <t>Otu0255</t>
  </si>
  <si>
    <t>Eisenbergiella</t>
  </si>
  <si>
    <t>GGGGAATATTGCACAATGGGGGAAACCCTGATGCAGCGACGCCGCGTGAGTGAAGAAGTATCTCGGTATGTAAACTTCTATCAGCAGGGAAGAAAATGACGTTACCTGACTAAGAAGCCCCGGCTAACTACGTGCCAGCAGCCGCGGTAATACGTAGGGGGCAAGCGTTATCCGGATTTACTGGGTGTAAAGGGAGCGTAGACGGCATGACAAGCCAGATGTGAAAACCCAGGGCTCAATCCTGGGACTGCATTTGGAACTGCCAGGCTGGAGTGCAGGAGAGGTAAGCGGAATTCCTAGTGTAGCGGTGAAATGCGTAGATATTAGGAGGAACACCAGTGGCGAAGGCGGCTTACTGGACTGTAACTGACGTTGAGGCTCGAAAGCGTGGGGAGCAAACA</t>
  </si>
  <si>
    <t>Otu0256</t>
  </si>
  <si>
    <t>Clostridia_unclassified</t>
  </si>
  <si>
    <t>AGGGAATATTGGACAATGGGGGAAACCCTGATCCAGCAACGCCGCGTGAAGGAAGAAGGTCTTCGGATTGTAAACTTATGTTGTCGGGGACGAAGAAAGACGGTACCCGACGAGGAAGCCCCGGCTAACTACGTGCCAGCAGCCGCGGTAATACGTAGGGGGCGAGCGTTGTCCGGAATTACTGGGCGTAAAGGGCGCGTAGGCGGCCAATTAAGTTAGATGTGAAATCCCCGGGCTTAACCTGGGTGTTGCATTTAAAACTGATAGGCTTGAGTGCAGGAGAGGGAAGCGGAATTCCTAGTGTAGCGGTGGAATGCGTAGATATTAGGAGGAACACCAGTGGCGAAGGCGGCTTTCTGGACTGTAACTGACGCTGAGGCGCGAGAGCGTGGGGAGCAAACA</t>
  </si>
  <si>
    <t>Otu0257</t>
  </si>
  <si>
    <t>GAGGAATATTGGTCAATGGACGAGAGTCTGAACCAGCCAAGTAGCGTGAAGGAGGACTGCCCTGTGGGTTGTAAACTTCTTTTATATGGGAATAAAGTATTCCACGTGTGGAAGTTTGTATGTACCATATGAATAAGGATCTGCTAACTCCGTGCCGGCAGCCGCGGTAATACGGAGGATCCGAGCGTTATCCGGATTTATTGGGTTTAAAGGGAGCGTAGGTGGATTGTTAAGTCAGTTGTGAAAGTTTGCGGCTCAACCGTAAAATTGCAGTTGAAACTGGCAGTCTTGAGTACAGTAGAGGTGGGCGGAATTCGTGGTGTAGCGGTGAAATGCTTAGATATCACGAAGAACTCCGATTGCGAAGGCAGCTCACTAGACTGCAACTGACACTGATGCTCGAAAGTGTGGGTATCAAACA</t>
  </si>
  <si>
    <t>Otu0258</t>
  </si>
  <si>
    <t>GGGGAATATTGGGCAATGGGCGAAAGCCTGACCCAGCGACGCCGCGTGAAGGAAGAAGGCCCTCGGGTTGTAAACTTCAGTCAACAGGGAAGAAACAAATGACGGTACCTGTGGAGGAAGCCACGGCTAACTACGTGCCAGCAGCCGCGGTAATACGTAGGTGGCAAGCGTTATCCGGATTTACTGGGTGTAAAGGGTGTGTAGGCGGGTCTGCAAGTCAGATGTGAAAACTATGGGCTCAACTCATAGCTTGCATTTGAAACTGTGGATCTTGAGTGTCGGAGAGGTAAATGGAATTCCCGGTGTAGAGGTGAAATTCGTAGATATCGGGAGGAACACCAGTGGCGAAGGCGGTTTACTGGACGATTACTGACGCTGAGACACGAAAGTGTGGGGAGCAAACA</t>
  </si>
  <si>
    <t>Otu0259</t>
  </si>
  <si>
    <t>GAGGAATATTGGTCAATGGGCGAGAGCCTGAACCAGCCAAGTAGCGTGCAGGATGACGGCCCTATGGGTTGTAAACTGCTTTTATAAGGGAATAAAGTGAGCCTCGTGAGGCTTTTTGCATGTACCTTATGAATAAGGACCGGCTAATTCCGTGCCAGCAGCCGCGGTAATACGGAAGGTCCGGGCGTTATCCGGATTTGTTGGGTTTAAAGGGAGCGTAGGCCGGAGATTAAGCGTGTTGTGAAATGTAGATGCTCAACATCTGCACTGCAGCGCGAACTGGTTCCCTTGAGTACGCATAAGGTGGGCGGAATTCGTGGTGTAGCGGTGAAATGCTTAGACATCACGAAGAACTCCGATTGCGAAGGCAGCTCACTGGGGCGCAACTGACGCTGAAGCTCGAAAGCGCGGGTATCGAACA</t>
  </si>
  <si>
    <t>Otu0260</t>
  </si>
  <si>
    <t>GGGGAATATTGGGCAATGGGCGAAAGCCTGACCCAGCGACGCCGCGTGAGGGAAGAAGGTCTTCGGATTGTAAACCTTTGTCAACAGGGACGAAAACAATGACGGTACCTGTGGAGGAAGCCACGGCTAACTACGTGCCAGCAGCCGCGGTAATACGTAGGTGGCGAGCGTTATCCGGATTTACTGGGTGTAAAGGGTGAGTAGGCGGGAAGTCAAGTCAGATGTGAAATGCCGCGGCTTAACTGCGGAACTGCATTTGAAACTGATTTTCTTGAGAGTCGGAGAGGCAATCGGAATTCCTAGTGTAGCGGTGAAATGCGTAGATATTAGGAGGAACACCAGTGGCGAAGGCGGATTGCTGGACGACAACTGACGCTGAGACACGAAAGCGTGGGGAGCAAACA</t>
  </si>
  <si>
    <t>Otu0261</t>
  </si>
  <si>
    <t>Propionibacteriales</t>
  </si>
  <si>
    <t>Propionibacteriaceae</t>
  </si>
  <si>
    <t>Propionibacterium</t>
  </si>
  <si>
    <t>GGGGAATATTGCACAATGGGCGCAAGCCTGATGCAGCAACGCCGCGTGCGGGATGACGGCCTTCGGGTTGTAAACCGCTTTCATCCATGACGAAGCGCAAGTGACGGTAGTGGGAGAAGAAGCACCGGCTAACTACGTGCCAGCAGCCGCGGTGATACGTAGGGTGCGAGCGTTGTCCGGAATTATTGGGCGTAAAGAGCTTGTAGGCGGTTGATCACGTCGGAAGTGAAATTCCAGGGCTTAACTCTGGGCTTGCTTTCGATACGGGTTGACTTGAGGAATGTAGGGGAGAATGGAACTCTCGGTGGAGCGGTGGAATGCGCAGATATCGGGAAGAACACCAGTGGCGAAGGCGGTTCTCTGGACATTTCCTGACGCTGAGAAGCGAAAGCGTGGGGAGCAAACA</t>
  </si>
  <si>
    <t>Otu0262</t>
  </si>
  <si>
    <t>GGGGAATATTGCACAATGGGCGAAAGCCTGATGCAGCGACGCCGCGTGAGTGAAGAAGTATCTCGGTATGTAAAGCTCTATCAGCAGGGAAGAAAATGACGGTACCTGACTAAGAAGCCCCGGCTAACTACGTGCCAGCAGCCGCGGTAATACGTAGGGGGCAAGCGTTATCCGGATTTACTGGGTGTAAAGGGAGCGTAGACGGCGATGCAAGTCTGAAGTGAAAGCCCGGGGCTCAACCCCGGGACTGCTTTGGAAACTGTGTGGCTGGAGTGCAGGAGAGGTAAGTGGAATTCCTAGTGTAGCGGTGAAATGCGTAGATATTAGGAGGAACACCAGTGGCGAAGGCGGCTTACTGGACTGTAACTGACGTTGAGGCTCGAAAGCGTGGGGAGCAAACA</t>
  </si>
  <si>
    <t>Otu0263</t>
  </si>
  <si>
    <t>GGGGAATCTTGCGCAATGGGGGCAACCCTGACGCAGCGACGCCGCGTGCGGGACGAAGGCCTTCGGGTCGTAAACCGCTTTCAGCAGGGACGAGACAAGACGGTACCTGCAGAAGAAGCCCCGGCTAACTACGTGCCAGCAGCCGCGGTAATACGTAGGGGGCGAGCGTTATCCGGATTCATTGGGCGTAAAGCGCGCGTAGGCGGCCGCGTAGGCGGGGGGTCAAATCCCGGGGCTCAACCCCGGTCCGCCCCCCGAACCCCGCGGCTCGGGTCCGGTAGGGGAGGGTGGAATTCCCGGTGTAGCGGTGGAATGCGCAGATATCGGGAGGAACACCGGTGGCGAAGGCGGCCCTCTGGGCCGAGACCGACGCTGAGGCGCGAAAGCTGGGGGAGCGAACA</t>
  </si>
  <si>
    <t>Otu0264</t>
  </si>
  <si>
    <t>Coriobacteriaceae_unclassified</t>
  </si>
  <si>
    <t>GGGGAATCTTGCGCAATGGGGGCAACCCTGACGCAGCGACGCCGCGTGCGGGATGGAGGCCTTCGGGTCGTAAACCGCTTTCAGCAGGGACGAGTCAAGACTGTACCTGCAGAAGAAGCCCCGGCTAACTACGTGCCAGCAGCCGCGGTAATACGTAGGGGGCGAGCGTTATCCGGATTCATTGGGCGTAAAGCGCGCGTAGGCGGCCGCGCAGGCGGGGGGTCAAATCCCGGGGCTCAACCCCGGGCCGCCCCCCGAACCGCGCGGCTTGGGTCCGGTAGGGGAGGGCGGAACACCCGGTGTAGCGGTGGAATGCGCAGATATCGGGTGGAACACCGGTGGCGAAGGCGGCCCTCTGGGCCGAGACCGACGCTGAGGCGCGAAAGCTGGGGGAGCGAACA</t>
  </si>
  <si>
    <t>Otu0265</t>
  </si>
  <si>
    <t>Oscillospira</t>
  </si>
  <si>
    <t>GGGGAATATTGGGCAATGGACGCAAGTCTGACCCAGCAACGCCGCGTGAAGGAAGAAGGCTTTCGGGTTGTAAACTTCTTTTGTCAGGGAAGAGCAGAAGACGGTACCTGACGAATAAGCCACGGCTAACTACGTGCCAGCAGCCGCGGTAATACGTAGGTGGCAAGCGTTGTCCGGATTTACTGGGTGTAAAGGGCGTGTAGCCGGGGAGACAAGTCAGATGTGAAATCTGGAGGCTCAACCTCCAAACTGCATTTGAAACTGTTTCTCTTGAGTATCGGAGAGGTAATCGGAATTCCTAGTGTAGCGGTGAAATGCGTAGATATTAGGAAGAACACCAGTGGCGAAGGCGGATTACTGGACGACAACTGACGGTGAGGCGCGAAAGCGTGGGGAGCAAACA</t>
  </si>
  <si>
    <t>Otu0266</t>
  </si>
  <si>
    <t>GGGGAATATTGCACAATGGGGGAAACCCTGATGCAGCAACGCCGCGTGAAGGAAGACGGTTTTCGGATTGTAAACTTCTATCAATAGGGACGAAGAAAGTGACTGTACCTAAATAAGAAGCCCCGGCTAACTACGTGCCAGCAGCCGCGGTAATACGTAGGGGGCAAGCGTTATCCGGAATTACTGGGTGTAAAGGGTGAGTAGGCGGCATGGCAAGTAAGATGTGAAAGCCCGAGGCTTAACCTCGGGATTGCATTTTAAACTGCTAAGCTAGAGTACAGGAGAGGAAAGCGGAATTCCTAGTGTAGCGGTGAAATGCGTAGATATTAGGAAGAACACCAGTGGCGAAGGCGGCTTTCTGGACTGGAAACTGACGCTGAGGCACGAAAGCGTGGGGAGCGAACA</t>
  </si>
  <si>
    <t>Otu0267</t>
  </si>
  <si>
    <t>GGGGAATATTGGGCAATGGGCGAAAGCCTGACCCAGCAACGCCGCGTGAAGGAAGAAGGTTTTCGGATCGTAAACTTCTATCCTTGGTGAAGATAATGACGGTAGCCAAGAAGGAAGCCCCGGCTAACTACGTGCCAGCAGCCGCGGTAATACGTAGGGGGCAAGCGTTGTCCGGAATGATTGGGCGTAAAGGGCGCGTAGGCGGCCAACTAAGTCTGGAGTGAAAGTCCTGCTTTTAAGGTGGGAATTGCTTTGGAAACTGGATGGCTTGAGTGCAGGAGAGGTAAGCGGAATTCCCGGTGTAGCGGTGAAATGCGTAGAGATCGGGAGGAACACCAGTGGCGAAGGCGGCTTACTGGACTGTAACTGACGCTGAGGCGCGAAAGTGTGGGGAGCAAACA</t>
  </si>
  <si>
    <t>Otu0268</t>
  </si>
  <si>
    <t>GAGGAATATTGGTCAATGGGCGCAGGCCTGAACCAGCCAAGTAGCGTGAAGGATGACTGCCCTATGGGTTGTAAACTTCTTTTATATGGGAATAAAGTTTTCCACGTGTGGAATTTTGTATGTACCGTATGAATAAGGATCGGCTAACTCCGTGCCAGCAGCCGCGGTAATACGGAGGATCCGAGCGTTATCCGGATTTATTGGGTTTAAAGGGAGCGTAGGCGGACGCTTAAGTCAGTTGTGAAAGTTTGCGGCTCAACCGTAAAATTGCAGTTGATACTGGCTGTCTTGAGTACAGTAGAGGTGGGCGGAATTCGTGGTGTAGCGGTGAAATGCTTAGATATCACGAAGAACTCCGATTGCGAAGGCAGCTCACTGGACTGCAACTGACACTGATGCTCGAAAGTGTGGGTATCAAACA</t>
  </si>
  <si>
    <t>Otu0269</t>
  </si>
  <si>
    <t>GAGGAATATTGGTCAATGGACGCAAGTCTGAACCAGCCATGCCGCGTGCAGGATGACGGCCCTATGGGTTGTAAACTGCTTTTATAAGGGAATAAAGTGAGCCTCGTGAGGCTTTTTGCATGTACCTTATGAATAAGGACCGGCTAATTCCGTGCCAGCAGCCGCGGTAATACGGAAGGTCCGGGCGTTATCCGGATTTATTGGGTTTAAAGGGAGCGTAGGCCGGAGATTAAGCGTGTTGTGAAATGTAGATGCTCAACATCTGCACTGCAGCGCGAACTGGTTTCCTTGAGTACGCACAAAGTGGGCGGAATTCGTGGTGTAGCGGTGAAATGCTTAGATATCACGAAGAACTCCGATTGCGAAGGCAGCTCACTGGAGCGCAACTGACGCTGAAGCTCGAAAGTGCGGGTATCGAACA</t>
  </si>
  <si>
    <t>Otu0270</t>
  </si>
  <si>
    <t>GGGGAATATTGGGCAATGGACGAAAGTCTGACCCAGCGACGCCGCGTGAGGGAAGAAGGTCTTCGGATTGTAAACCTTAGTAAGCAGGGAAGAAGGAAGTGACGGTACCTGCAGAGTAAGCCACGGCTAACTACGTGCCAGCAGCCGCGGTAATACGTAGGTGGCGAGCGTTATCCGGAATTACTGGGTGTAAAGGGTGTGTAGGCGGGACGACAAGTCAGATGTGAAAATTGCAGGCTCAACCTGGAAAGTGCATTTGAAACTGCCGTTCTTGAGAGTCGGAGAGGTAAATGGAATTCCCGGTGTAGCGGTGAAATGCGTAGATATCGGGAGGAACACCAGTGGCGAAGGCGATTTACTGGACGACAACTGACGCTGAGACACGAAAGCGTGGGGAGCAAACA</t>
  </si>
  <si>
    <t>Otu0271</t>
  </si>
  <si>
    <t>GAGGAATATTGGTCAATGGGCGAGAGCCTGAACCAGCCAAGTCGCGTGAGGGAAGAATGGTCTATGGCCTGTAAACCTCTTTTGTCAGGGAAGAATAAGGATGACGAGTCATTCGATGCCAGTACTTGACGAATAAGCATCGGCTAACTCCGTGCCAGCAGCCGCGGTAATACGGGGGATGCGAGCGTTATCCGGATTTATTGGGTTTAAAGGGCGCGTAGGCGGGACGTCAAGTCAGCGGTAAAAGACTGCAGCTAAACTGTAGCACGCCGTTGAAACTGGCGCCCTGGAGACGAGACGAGGGAGGCGGAACAAGTGAAGTAGCGGTGAAATGCATAGATATCACTTGGAACCCCGATAGCGAAGGCAGCTTCCCAGGCTCGTTCTGACGCTGATGCGCGAGAGCGTGGGTAGCGAACA</t>
  </si>
  <si>
    <t>Otu0272</t>
  </si>
  <si>
    <t>TAGGAATATTCGTCAATGGGGGAAACCCTGAACGAGCAATGCCGCGTGAGTGATGACGGTCCTTTGGATTGTAAAACTCTGTTGTATGGAAAAAATGACTAGGTTAGGAAATGAACCTAGTGTGATGGTACCATACCAGAAAGCCCCGGCTAACTACGTGCCAGCAGCCGCGGTAATACGTAGGGGGCAAGCGTTATCCGGATTTATTGGGCGTAAAGCGTGTGTAGGCGGTTTGTTAAGTTTAAGATTAAAGCCTGGGGCTCAACTCCAGTTCGTCTTAAAAACTGGCAGACTAGAGTACGGTAGAGGCAAACGGAATTTCTAGTGTAGCGGTGAAATGCGTAGATATTAGAAGGAACACCAGTGGCGAAAGCGGTTTGCTGGGCCGTTACTGACGCTGAGGCACGAAAGCGTGGGGAGCAAATA</t>
  </si>
  <si>
    <t>Otu0273</t>
  </si>
  <si>
    <t>GGGGAATATTGCACAATGGGCGCAAGCCTGATGCAGCGACGCCGCGTGCGGGATGGAGGCCTTCGGGTTGTAAACCGCTTTTGATCGGGAGCAAGCCCTTCGGGGTGAGTGTACCTTTCGAATAAGCACCGGCTAACTACGTGCCAGCAGCCGCGGTAATACGTAGGGTGCAAGCGTTATCCGGAATTATTGGGCGTAAAGGGCTCGTAGGCGGTTCGTCGCGTCCGGTGTGAAAGCCCATCGCTTAACGGTGGGTCTGCGCCGGGTACGGGCGGGCTGGAGTGCGGTAGGGGAGACTGGAATTCCCGGTGTAACGGTGGAATGTGTAGATATCGGGAAGAACACCAATGGCGAAGGCAGGTCTCTGGGCCGTCACTGACGCTGAGGAGCGAAAGCGTGGGGAGCGAACA</t>
  </si>
  <si>
    <t>Otu0274</t>
  </si>
  <si>
    <t>GAGGAATATTGGTCAATGGGCGGAAGCCTGAACCAGCCATGCCGCGTGCAGGAAGACGGCTCTATGAGTTGTAAACTGCTTTTGTACTAGGGTAATTTGCGGTACGTGTACCGTATTGAAAGTATAGTACGAATAAGGATCGGCTAACTCCGTGCCAGCAGCCGCGGTAATACGGAGGATCCAAGCGTTATCCGGATTTATTGGGTTTAAAGGGTGCGTAGGCGGCAGATTAAGTTAGAGGTGAAATTCCGAGGCTCAACCTTGGCACTGCCTCTGATACTGGTTTGCTAGCGAGTAGATGCTGTAGGCGGAATGTGTGGTGTAGCGGTGAAATGCATAGAGATCACACAGAACACCGATTGCGAAGGCAGCTTACAAATCTATATCGGACGCTGAGGCACGAAAGCGTGGGGAGCAAACA</t>
  </si>
  <si>
    <t>Otu0275</t>
  </si>
  <si>
    <t>Tuzzerella</t>
  </si>
  <si>
    <t>GGGGAATATTGCACAATGGGGGAAACCCTGATGCAGCAACGCCGCGTGAAGGATGAAGGGTTTCGGCTCGTAAACTTCTATCAATAGGGAAGAAACAAATGACGGTACCTAAATAAGAAGCCCCGGCTAACTACGTGCCAGCAGCCGCGGTAATACGTAGGGGGCAAGCGTTATCCGGAATTACTGGGTGTAAAGGGAGCGTAGGCGGCATGGTAAGCCAGATGTGAAAGCCTTGGGCTTAACCCGAGGATTGCATTTGGAACTATCAAGCTAGAGTACAGGAGAGGAAAGCGGAATTCCTAGTGTAGCGGTGAAATGCGTAGATATTAGGAAGAACACCAGTGGCGAAGGCGGCTTTCTGGACTGAAACTGACGCTGAGGCTCGAAAGCGTGGGGAGCAAACA</t>
  </si>
  <si>
    <t>Otu0276</t>
  </si>
  <si>
    <t>Gordonibacter</t>
  </si>
  <si>
    <t>GGGGAATTTTGCGCAATGGGGGGAACCCTGACGCAGCAACGCCGCGTGCGGGACGAAGGCCTTCGGGTTGTAAACCGCTTTCAGCAGGGAAGAAGTTGACGGTACCTGCAGAAGAAGCCCCGGCTAACTACGTGCCAGCAGCCGCGGTAATACGTAGGGGGCGAGCGTTATCCGGATTCATTGGGCGTAAAGCGCGCGTAGGCGGCCCGTCAAGCGGAACCTCTAACCCGAGGGCTCAACCCCCGGCCGGGTTCCGAACTGGCAGGCTCGAGTTTGGTAGAGGAAGATGGAATTCCCGGTGTAGCGGTGGAATGCGCAGATATCGGGAAGAACACCGATGGCGAAGGCAGTCTTCTGGGCCATCAACTGACGCTGAGGCGCGAAAGCTGGGGGAGCGAACA</t>
  </si>
  <si>
    <t>Otu0277</t>
  </si>
  <si>
    <t>GGGGAATATTGGGCAATGGGCGAAAGCCTGACCCAGCAACGCCGCGTGAGTGAAGAAGGCTTTCGGGTTGTAAAGCTCTGTTGTTGAGGACGAAGGAAGTGACGGTACTCAACAAGGAAGCCCCGGCTAACTACGTGCCAGCAGCCGCGGTAATACGTAGGGGGCGAGCGTTGTCCGGAATGACTGGGCGTAAAGGGCGTGTAGGCGGCCGATTAAGTATGGAGTGAAAGTCCTGCTTTCAAGGTGGGAATTGCTTTGTAGACTGGTTGGCTTGAGTGCGGAAGAGGTAAGTGGAATTCCCAGTGTAGCGGTGAAATGCGTAGAGATTGGGAGGAACACCAGTGGCGAAGGCGACTTACTGGGCCGTAACTGACGCTGAGGCGCGAAAGCGTGGGGAGCGAACA</t>
  </si>
  <si>
    <t>Otu0278</t>
  </si>
  <si>
    <t>GGGGAATATTGGGCAATGGGCGAAAGCCTGACCCAGCGACGCCGCGTGAGGGAAGAAGGTCTTCGGATTGTAAACCTCTTTCAGCAGGGAAGAAGAAAGTGACGGTACCTGCAGAAGAAGTCACGGCTAACTACGTGCCAGCAGCCGCGGTAATACGTAGGTGGCGAGCGTTATCCGGAATTACTGGGTGTAAAGGGTGTGTAGGCGGGGTGTCAAGTCAGATGTGAAAACTGTGGGCTCAACCCACAAACTGCATTTGAAACTGATACTCTTGAGAGTGGGAGAGGTAAACGGAATTCCTGGTGTAGTAGTGAAATGCGTAGATATCAGGAGGAACACCGGTGGCGAAGGCGGTTTACTGGACCACAACTGACGCTGAGACACGAAAGCGTGGGGAGCAAACA</t>
  </si>
  <si>
    <t>Otu0279</t>
  </si>
  <si>
    <t>GGGGAATATTGCACAATGGGGGAAACCCTGATGCAGCGACGCCGCGTGGAGGAAGAAGGTCTTCGGATTGTAAACTCCTGTTGTTTGGGAAGATAATGACGGTACCCAACAAGGAATTGACGGCTAACTACGTGCCAGCAGCCGCGGTAAAACGTAGGTCACAAGCGTTGTCCGGAATTACTGGGTGTAAAGGGAGCGCAGGCGGGAAGACAAGTTGGAAGTGAAATCTATGGGCTCAACCCATAAACTGCTTTCAAAACTGTTTTTCTTGAGTAGTGCAGAGGTAGTCGGAATTCCCGGTGTAGCGGTGGAATGCGTAGATATCGGGAGGAAAACCAGTGGCGAAGGCGGCCTACTGGCCACCAACTGACGCTGGGGCTCGAAAGTGTGGGTAGCAAACA</t>
  </si>
  <si>
    <t>Otu0280</t>
  </si>
  <si>
    <t>GGGGAATATTGCACAATGGGCGAAAGCCTGATGCAGCAACGCCGCGTGAAGGAAGAAGGCCTTTGGGTTGTAAACTTCTGTCCTTGGGGAAGATAATGACGGTACCCTTGGAGGAAGCCCCGGCTAACTACGTGCCAGCAGCCGCGGTAATACGTAGGGGGCGAGCGTTATCCGGAATTATTGGGCGTAAAGAGTACGTAGGTGGTTTCCTAAGCACAGGGTTTAAGGCTAAGGCTCAACCATAGTTCGCCCTGTGAACTGGGAGACTTGAGTGCAGGAGAGGAAAGCGGAATTCCTAGTGTAGCGGTGAAATGCGTAGATATTAGGAGGAACACCAGTGGCGAAGGCGGCTTTCTGGACTGTAACTGACACTGAGGTACGAAAGCGTGGGGAGCAAACA</t>
  </si>
  <si>
    <t>Otu0281</t>
  </si>
  <si>
    <t>GAGGAATATTGGTCAATGGACGCAAGTCTGAACCAGCCATGCCGCGTGCAGGAAGACGGCTCTATGAGTTGTAAACTGCTTTTGTACGAGGGTAAACTCAGATACGTGTATCTGACTGAAAGTATCGTACGAATAAGGATCGGCTAACTCCGTGCCAGCAGCCGCGGTAATACGGAGGATTCAAGCGTTATCCGGATTTATTGGGTTTAAAGGGTGCGTAGGCGGTCTGATAAGTTAGAGGTGAAATCCCGGGGCTTAACTCCGGAATTGCCTCTGATACTGTTGGGCTAGAGAGTAGTTGCGGTAGGCGGAATGTATGGTGTAGCGGTGAAATGCTTAGAGATCATACAGAACACCGATTGCGAAGGCAGCTTACCAAACTATATCTGACGTTGAGGCACGAAAGCGTGGGGAGCAAACA</t>
  </si>
  <si>
    <t>Otu0282</t>
  </si>
  <si>
    <t>GGGGAATATTGCACAATGGGGGAAACCCTGATGCAGCAACGCCGCGTGAAGGAAGAAGGCCTTTGGGTCGTAAACTTCTGTTCTAAGGGAAGATAATGACGGTACCTTAGGAGCAAGTCCCGGCTAACTACGTGCCAGCAGCCGCGGTAATACGTAGGGGGCAAGCGTTATCCGGAATTATTGGGCGTAAAGAGTACGTAGGTGGTTACCTAAGCACGAGGTATAAGGCAATGGCTTAACCATTGTTCGCCTTGTGAACTGGGCTACTTGAGTGCAGGAGAGGAAAGCGGAATTCCTAGTGTAGCGGTGAAATGCGTAGATATTAGGAGGAACACCAGTGGCGAAGGCGGCTTTCTGGACTGTAACTGACACTGAGGTACGAAAGCGTGGGGAGCAAACA</t>
  </si>
  <si>
    <t>Otu0283</t>
  </si>
  <si>
    <t>CGGGAATATTGCGCAATGGAGGAAACTCTGACGCAGTGACGCCGCGTGCAGGAAGAAGGTTTTCGGATTGTAAACTGCTTTAGACAGGGAAGAAAAAAGACAGTACCTGTAGAATAAGCTCCGGCTAACTACGTGCCAGCAGCCGCGGTAATACGTAGGGAGCAAGCGTTATCCGGATTTATTGGGTGTAAAGGGTGCGTAGACGGTAATGCAAGTTAGTTGTGAAATCCCTCGGCTTAACCGAGGAACTGCAACTAAAACTACATTTCTTGAGTGTTGGAGAGGAAAGTGGAATTCCTAGTGTAGCGGTGAAATGCGTAGATATTAGGAGGAACACCGGTGGCGAAGGCGACTTTCTGGACAACTACTGACGTTGAGGCACGAAAGTGTGGGGAGCAAACA</t>
  </si>
  <si>
    <t>Otu0284</t>
  </si>
  <si>
    <t>GAGGAATATTGGTCAATGGACGAGAGTCTGAACCAGCCAAGTCGCGTGAAGGAAGACGGATCTATGGTTTGTAAACTTCTTTAGTGCGGGAACAAAGCGGTGTCGTGACGCCGGATGAGTGTACCGCAAGAATAAGCATCGGCTAACTCCGTGCCAGCAGCCGCGGTAATACGGAGGATGCGAGCGTTATCCGGATTTATTGGGTTTAAAGGGAGCGCAGGCTGCGAGGCAAGTCAGCGGTCAAATGTCGGGGCTCAACCCCGGCCTGCCGTTGATACTGTCTTGCTAGAGTTCGAGTGAGGTATGCGGAATGCGTTGTGTAGCGGTGACATGCATAGATATGACGCAGAACTCCGATTGCGAAGGCAGCATACCAACTCGCGACTGACGCTGATGCTCGAAAGCGTGGGTATCGAACA</t>
  </si>
  <si>
    <t>Otu0285</t>
  </si>
  <si>
    <t>GAGGAATATTGGTCAATGGACGCAAGTCTGAACCAGCCATGCCGCGTGCAGGATGAAGGTGCTATGCATTGTAAACTGCTTTTGTACGAGGGTAAATGCAGGTACGTGTACCTGTTTGAAAGTATCGTACGAATAAGGGTCGGCTAACTCCGTGCCAGCAGCCGCGGTAATACGGAGGACCCGAGCGTTATCCGGATTTATTGGGTTTAAAGGGTGCGTAGGCGGATTAGTAAGTTAGAGGTGAAAGCTCGATGCTCAACATCGAAATTGCCTCTGATACTGTTAGTCTAGAGTATAGTTGCGGAAGGCGGAATGTGTGGTGTAGCGGTGAAATGCTTAGATATCACACAGAACACCGATTGCGAAGGCAGCTTTCCAAGCTATTACTGACGCTGATGCACGAAAGCGTGGGGAGCGAACA</t>
  </si>
  <si>
    <t>Otu0286</t>
  </si>
  <si>
    <t>Lentisphaeria</t>
  </si>
  <si>
    <t>Victivallales</t>
  </si>
  <si>
    <t>Victivallaceae</t>
  </si>
  <si>
    <t>Victivallis</t>
  </si>
  <si>
    <t>CGAGAATCTTGGGCAATGCGCGAAAGCGTGACCCAGCAATGCCGCGTGCATGATGAAGGCCCTCGGGTCGTAAAATGCTGTCTCCCGTGACGAATAATGACGGTAGCGGGGAAGGAAGCCACGGCTAACTACGTGCCAGCAGCCGCGGTAATACGTAGGTGGCGAGCGTTGTTCGGATTTATTGGGCGTAAAGGGTCTGTAGGAGGTTTGTTAAATACGAGGTGAAATCCGGGGGCTCAACTTCCGAATTGCCTTGTAGACTGATGAACTAGAGTACTGGAGAGGTAAGCGGAATACCAGGTGTAGCGGTGGAATGCGTAGATATCTGGTAGAACACCAATAGCGAAGGCAGCTTGCTGGACAGAAACTGACTCTGAAAGACGAAAGCATGGGGAGCAAACA</t>
  </si>
  <si>
    <t>Otu0287</t>
  </si>
  <si>
    <t>AAGCCTGACGGAGCAATGCCGCGTGAATGAAGAAGGCCTTCGGGTCGTAAAATTCTGTCCTTATTGAAGAGAGGTTCATGTGTAAACAATGCATGAATAGGACGGTAGATAAGGAGGAAGCCCCGGCTAACTACGTGCCAGCAGCCGCGGTAATACGTAGGGGGCGAGCGTTGTCCGGAATCACTGGGCGTAAAGGGCGCGTAGGCGGCCTAGTAAGTCAGATGTGAAAAGTGAGGGCTCAACCCTTAGAGTGCATCTGATACTGCTAGGCTTGAGTACAGAAGAGGAAAGCGGAATTCCTAGTGTAGCGGTGAAATGCGTAGATATTAGGAGGAACACCAGTGGCGAAGGCGGCTTTCTGGGCTGAAACTGACGCTGAGGCGCGAAAGCGTGGGGAGCAAACA</t>
  </si>
  <si>
    <t>Otu0288</t>
  </si>
  <si>
    <t>Veillonella</t>
  </si>
  <si>
    <t>GGGGAATCTTCCGCAATGGACGAAAGTCTGGCGGAGCAACGCCGCGTGAGTGATGACGGCCTTTGGGTTGTAAAGCTCTGTTAATCGGGACGAAAGGCCTTCTTGCGAATAGTTAGAAGGATTGACGGTACCGGAATAGAAAGCCACGGCTAACTACGTGCCAGCAGCCGCGGTAATACGTAGGTGGCAAGCGTTGTCCGGAATTATTGGGCGTAAAGCGCGCGCAGGCGGATCAGTCAGTCTGTCTTAAAAGTTCGGGGCTTAACCCCGTGATGGGATGGAAACTGCTGATCTAGAGTATCGGAGAGGAAAGTGGAATTCCTAGTGTAGCGGTGAAATGCGTAGATATTAGGAAGAACACCAGTGGCGAAGGCGACTTTCTGGACGAAAACTGACGCTGAGGCGCGAAAGCCAGGGGAGCGAACG</t>
  </si>
  <si>
    <t>Otu0289</t>
  </si>
  <si>
    <t>Oxalobacteraceae</t>
  </si>
  <si>
    <t>Oxalobacter</t>
  </si>
  <si>
    <t>GGGGAATTTTGGACAATGGGGGCAACCCTGATCCAGCAATGCCGCGTGAGTGAAGAAGGCCTTCGGGTTGTAAAGCTCTTTTGTCAGGGAAGAAAAGGACTGGGTTAATACCCTGGTTTCATGACGGTACCTGAAGAATAAGCACCGGCTAACTACGTGCCAGCAGCCGCGGTAATACGTAGGGTGCGAGCGTTAATCGGAATTACTGGGCGTAAAGCGTGCGCAGGCGGTTGTGTAAGACAGATGTGAAATGCCCGGGCTTAACCTGGGAATTGCATTTGTGACTGCACGGCTAGAGTGTGTCAGAGGGGGGTAGAATTCCACGTGTAGCAGTGAAATGCGTAGATATGTGGAGGAATACCGATGGCGAAGGCAGCCCCCTGGGATAACACTGACGCTCATGCACGAAAGCGTGGGGAGCAAACA</t>
  </si>
  <si>
    <t>Otu0290</t>
  </si>
  <si>
    <t>GGGGAATATTGCACAATGGGGGAAACCCTGATGCAGCGACGCCGCGTGAGTGAAGAAGTATTTCGGTATGTAAAGCTCTATCAGCAGGAAAGAAAATGACGGTACCTGACTAAGAAGCCCCGGCTAACTACGTGCCAGCAGCCGCGGTAATACGTAGGGGGCAAGCGTTATCCGGATTTACTGGGTGTAAAGGGAGCGTAGACGGTATGGCAAGTCTGAAGTGAAAACCCGCAGCTTAACTGTGGGACTGCTTTGGAAACTGTTAAACTAGAGTGCAGGAGAGGTAAGTGGAATTCCTAGTGTAGCGGTGAAATGCGTAGATATTAGGAGGAACACCAGTGGCGAAGGCGGCTTACTGGACTGTAACTGACGTTGAGGCTCGAAAGCGTGGGGAGCAAACA</t>
  </si>
  <si>
    <t>Otu0291</t>
  </si>
  <si>
    <t>GGGGAATATTGCACAATGGGCGAAAGCCTGATGCAGCGACGCCGCGTGAGCGAAGAAGTATTTCGGTATGTAAAGCTCTATCAGCAGGGAAGAAAATGACGGTACCTGAGTAAGAAGCCCCGGCTAACTACGTGCCAGCAGCCGCGGTAATACGTAGGGGGCAAGCGTTATCCGGATTTACTGGGTGTAAAGGGAGCGTAGACGGAATAGCAAGTCAGATGTGAAAGGCATGGGCTTAACCTGTGGACTGCATTTGAAACTGCCATTCTGGAGTGCCGGAGAGGTAAGCGGAATTCCTAGTGTAGCGGTGAAATGCGTAGATATTAGGAGGAACACCAGTGGCGAAGGCGGCTTACTGGACGGTAACTGACGTTGAGGCTCGAAAGCGTGGGGAGCAAACA</t>
  </si>
  <si>
    <t>Otu0292</t>
  </si>
  <si>
    <t>GGGGAATATTGGGCAATGGGCGCAAGCCTGACCCAGCAACGCCGCGTGAAGGAAGAAGGCTTTCGGGTTGTAAACTTCTTTTGTCAGGGAAGATGAACAGACTGTACCTGACGAATAAGCCACGGCTAACTACGTGCCAGCAGCCGCGGTAATACGTAGGTGGCAAGCGTTGTCCGGATTTACTGGGTGTAAAGGGCGTGTAGGCGGGATTGCAAGTCAGGCGTGAAAACCAGGGGCTCAACCTCTGGCCTGCGTTTGAAACTGTAGTTCTTGAGTACTGGAGAGGTTGACGGAATTCCTAGTGTAGCGGTGAAATGCGTAGATATTAGGAGGAACACCAGTGGCGAAGGCGGTCAACTGGACAGCAACTGACGCTGAGGCGCGAAAGCGTGGGGAGCAAACA</t>
  </si>
  <si>
    <t>Otu0293</t>
  </si>
  <si>
    <t>Shuttleworthia</t>
  </si>
  <si>
    <t>GGGGAATATTGCACAATGGGGGAAACCCTGATGCAGCGACGCCGCGTGAGCGAAGAAGTATTTCGGTATGTAAAGCTCTATCAGCAGGGAAGAAGAATGACGGTACCTGACTAAGAAGCTCCGGCTAAATACGTGCCAGCAGCCGCGGTAATACGTATGGAGCAAGCGTTATCCGGATTTACTGGGTGTAAAGGGAGCGTAGGCGGTGCTATAAGTCTGATGTGAAAGCCCGGGGCTCAACCGCGGGACTGCATTGGAAACTGTAGGACTGGAGTGTCGGAGGGGTAAGTGGAATTCCTAGTGTAGCGGTGAAATGCGTAGATATTAGGAGGAACACCGGTGGCGAAGGCGGCTTACTGGACGACAACTGACGCTGAGGCTCGAAAGCGTGGGGAGCAAACA</t>
  </si>
  <si>
    <t>Otu0294</t>
  </si>
  <si>
    <t>GGGGAATATTGCACAATGGAGGAAACTCTGATGCAGCGACGCCGCGTGAGTGAAGAAGTAATTCGTTATGTAAAGCTCTATCAGCAGGGAAGATAGTGACGGTACCTGACTAAGAAGCTCCGGCTAAATACGTGCCAGCAGCCGCGGTAATACGTATGGAGCAAGCGTTATCCGGATTTACTGGGTGTAAAGGGAGTGTAGGTGGCCATGCAAGTCAGAAGTGAAAATCCGGGGCTCAACCCCGGGACTGCTTTTGAAACTGCAGGGCTAGAGTGCAGGAGGGGCAAGTGGAATTCCTAGTGTAGCGGTGAAATGCGTAGATATTAGGAGGAACACCAGTGGCGAAGGCGGCTTGCTGGACTGTAACTGACACTGAGGCTCGAAAGCGTGGGGAGCAAACA</t>
  </si>
  <si>
    <t>Otu0295</t>
  </si>
  <si>
    <t>GGGGAATATTGCACAATGGAGGAAACTCTGATGCAGCGACGCCGCGTGAGTGAAGAAGTATTTCGGTATGTAAAGCTCTATCAGCAGGGAAGAAAATGACGGTACCTGACTAAGAAGCCCCGGCTAACTACGTGCCAGCAGCCGCGGTAATACGTAGGGGGCAAGCGTTATCCGGATTTACTGGGTGTAAAGGGAGCGTAGACGGCACGGCAAGCCAGATGTGAAAGCCCGGGGCTCAACCCCGGGACTGCATTTGGAACTGCTGAGCTAGAGTGTCGGAGAGGCAAGTGGAATTCCTAGTGTAGCGGTGAAATGCGTAGATATTAGGAGGAACACCAGTGGCGAAGGCGGCTTACTGGACTGTAACTGACACTGAGGCTCGAAAGCGTGGGGAGCAAACA</t>
  </si>
  <si>
    <t>Otu0296</t>
  </si>
  <si>
    <t>GGGGAATATTGGGCAATGGGGGAAACCCTGACCCAGCAACGCCGCGTGAAGGAAGAAGGTTTTCGGATCGTAAACTTCTATCCTTGGTGAAAATAGTGATGGTAGCCAAGAAGGAAGCCCCGGCTAACTACGTGCCAGCAGCCGCGGTAATACGTAGGGGGCAAGCGTTGTCCGGAATGATTGGGCGTAAAGGGCGCGTAGGCGGCCTGGTAAGTTTGAAGTGAAAGTCCTTCTTTTAAGGAGGGAACTGCTTTGAAAACTGTCGGGCTTGAGTGCAGGAGAGGTAAGCGGAATTCCCGGTGTAGCGGTGAAATGCGTAGAGATCGGGAGGAACACCAGTGGCGAAGGCGGCTTACTGGACTGTTACTGACGCTGAGGCGCGAAAGTGTGGGGAGCAAACA</t>
  </si>
  <si>
    <t>Otu0297</t>
  </si>
  <si>
    <t>GGGGAATATTGGGCAATGGGCGAAAGCCTGACCCAGCGACGCCGCGTGAGGGAAGAAGGTCTTCGGATTGTAAACCTTTGTAGACAGGGAAGAAGAAAGTGACGGTACCTGTAAAGTAAGCCACGGCTAACTACGTGCCAGCAGCCGCGGTAATACGTAGGTGGCAAGCGTTATCCGGATTTACTGGGTGTAAAGGGTGTGTAGGCGGGGAAACAAGTCAGATGTGAAATGCCAAGGCTAAACCATGGAGCTGCATTTGAAACTGTTTTTCTTGAGAGTGGGAGAGGTAAGCGGAATTCCCGGTGTAGCGGTGAAATGCGTAGATATCGGGAGGAACACCAGTGGCGAAGGCGGCTTACTGGACCATTACTGACGCTGAGACACGAAAGCGTGGGGAGCAAACA</t>
  </si>
  <si>
    <t>Otu0298</t>
  </si>
  <si>
    <t>GCGGAATATTGGTCAATGGGCGAGCGCCTGAACCAGCCAAGTAGCGTGCAGGATGACGGCCCCATGGGTTGTAAACTGCTTTTATAAGGGAATAAAGAGGGGCTCGTGAGCGCCTTTGCATGTACCTTATGAATAAGGACCGGCTAATTCCGTGCCAGCAGCCGCGGTAATACGGAAGGTCCGGGCGTTATCCGGATTTATTGGGTTTAAAGGGAGCGTAGGCCGGAGATTAAGCGTGTTGTGAAATGTAGACGCTCAACGTCTGCACTGCAGCGCGAACTGGTTTCCTTGAGTACGCACAAAGTGGGCGGAATTCGTGGTGTAGCGGTGAAATGCTTAGATATCACGAAGAACTCCGATTGCGAAGGCAGCTCACTGGAGCGCAACTGACGCTGAAGCTCGAAAGTGCGGGTATCGAACA</t>
  </si>
  <si>
    <t>Otu0299</t>
  </si>
  <si>
    <t>GAGGAATATTGGTCAATGGACGAGAGTCTGAACCAGCCAAGTCGCGTGAAGGAAGACGGCTCTATGGTTTGTAAACTTCTTTAGTGCGGGAACAAAGCGGCGCCGTGACGCCGGATGAGTGTACCGCAAGAATAAGCATCGGCTAACTCCGTGCCAGCAGCCGCGGTAATACGGAGGATGCGAGCGTTATCCGGATTTATTGGGTTTAAAGGGAGCGCAGGCTGCGAGGCAAGTCAGCGGTCAAATGTCGGGGCTCAACCCCGGCCTGCCGTTGAAACTGTCTTGCTAGAGTTCGAGTGAGGTATGCGGAATGCGTTGTGTAGCGGTGAAATGCATAGATATGACGCAGAACTCCGATTGCGAAGGCAGCATACCAACTCGCGACTGACGCTGAGGCTCGAAAGCGTGGGTATCGAACA</t>
  </si>
  <si>
    <t>Otu0300</t>
  </si>
  <si>
    <t>Holdemania</t>
  </si>
  <si>
    <t>AGGGAATTTTCGGCAATGGGCGAAAGCCTGACCGAGCAACGCCGCGTGAGTGAAGAAGGCCTTCGGGTTGTAAAGCTCTGTTGTGAAGGAAGAACGGCTCATACAGGGAATGGTATGGGAGTGACGGTACTTTACCAGAAAGCCACGGCTAACTACGTGCCAGCAGCCGCGGTAATACGTAGGTGGCGAGCGTTATCCGGAATTATTGGGCGTAAAGGGTGCGCAGGCGGTTTTTTAAGTTTAAGGTGAAAGCGTGGGGCTTAACCCCATATAGCCTTAGAAACTGAGAGACTAGAGTACAGGAGAGGGCAATGGAATTCCATGTGTAGCGGTAAAATGCGTAGATATATGGAGGAACACCAGTGGCGAAGGCGGTTGCCTGGCCTGTAACTGACGCTCATGCACGAAAGCGTGGGGAGCAAATA</t>
  </si>
  <si>
    <t>Otu0301</t>
  </si>
  <si>
    <t>GGGGAATATTGGGCAATGGGGGAAACCCTGACCCAGCGACGCCGCGTGAGGGAAGACGGTCTTCGGATTGTAAACCTCTTTCAGCAGGGAAGAAGAAGTGACGGTACCTGCAGAAGAAGCCACGGCTAACTACGTGCCAGCAGCCGCGGTAATACGTAGGTGGCAAGCGTTATCCGGATTTATTGGGTGTAAAGGGTGTGTAGGCGGGACTGCAAGTCAGACGTGAAAATCATGGGCTCAACCCATGACTTGCGTTTGAAACTGCGGTTCTTGAGAGTGGGAGAGGTAAACGGAATTCCTGGTGTAGCGGTGAAATGCGTAGATATCAGGAGGAACACCGGTGGCGAAGGCGGTTTACTGGACCACAACTGACGCTGAGACACGAAAGCGTGGGGAGCAAACA</t>
  </si>
  <si>
    <t>Otu0302</t>
  </si>
  <si>
    <t>GGGGAATTTTGCGCAATGAGGGCAACCCTGACGCAGCGACGCCGCGTGCGGGACGAAGTCATTCGTGACGTAAACCGCTTTCAGCGAGGAAGAACCATGACGGTACTCGCAGAAGAAGCCCCGGCTAACTACGTGCCAGCAGCCGCGGTAATACGTAGGAGGCGAGCGTTATACGGAATCATTGGGAGTAAAGCGCGCGCAGGCGGGCTTTCAAGCGGCGGCGTCGAAGCCGGGGGCTCAACCCCCGGAAGCGCCCCGAACTGGAAGCCTCGGATGCGGCAGGGGGAGGCGGAATTCCCGGTGTAGCGGTGAAATGCGCAGATATCGGGAAGAACACCGACGGCGAAGGCAGCCTCCTGGGCCGGCATCGACGCTGAGGCGCGAAAGCTGGGGGAGCGAACA</t>
  </si>
  <si>
    <t>Otu0303</t>
  </si>
  <si>
    <t>GAGGAATATTGGTCAATGGACGAGAGTCTGAACCAGCCAAGTAGCGTGAAGGATGACTGCCCTATGGGTTGTAAACTTCTTTTATACGGGAATAAAGTGAGCCACGTGTGGCTTTTTGTATGTACCGTATGAATAAGGATCGGCTAACTCCGTGCCAGCAGCCGCGGTAATACGGAGGATCCGAGCGTTATCCGGATTTATTGGGTTTAAAGGGAGCGTAGGCGGGTTGTTAAGTCAGTTGTGAAAGTTTGCGGCTCAACCGTAAAATTGCAGTTGATACTGGCGACCTTGAGTGCAACAGAGGTAGGCGGAATTCGTGGTGTAGCGGTGAAATGCTTAGATATCACGAAGAACTCCGATTGCGAAGGCAGCCTGCTGGACTGTAACTGACGCTGATGCTCGAAAGTGTGGGTATCAAACA</t>
  </si>
  <si>
    <t>Otu0304</t>
  </si>
  <si>
    <t>Peptostreptococcales-Tissierellales_unclassified</t>
  </si>
  <si>
    <t>GGGGAATCTTGCACAATGGGCGAAAGCCTGATGCAGCAACGCCGCGTGAGCGAAGAAGGCCTTTGGGTCGTAAAGCTCTGTCGGTAGGGAAGAAGGAAGTGACGGTACCTACCGAGGAAGCCCCGGCTAACTACGTGCCAGCAGCCGCGGTAATACGTAGGGGGCGAGCGTTATCCGGAATTATTGGGCGTAAAGAGTACGTAGGCGGTTTTTTAAGCGAGGGGTATAAGGCAGCGGCTTAACTGCTGTTGGCCCCTCGAACTGGAGGACTTGAGTGTCGGAGAGGAAAGCGGAATTCCTAGTGTAGCGGTGAAATGCGTAGAGATTAGGAGGAACACCAGTGGCGAAGGCGGCTTTCTGGACGACAACTGACGCTGAGGTACGAAAGCGTGGGGAGCAAACA</t>
  </si>
  <si>
    <t>Otu0305</t>
  </si>
  <si>
    <t>Faecalitalea</t>
  </si>
  <si>
    <t>AGGGAATTTTCGTCAATGGGGGGAACCCTGAACGAGCAATGCCGCGTGTGTGAAGAAGGTCTTCGGATCGTAAAGCACTGTTGTAAGTGAAGAATGCCACATAGAGGAAATGCTATGTGTGTGACGGTAGCTTACCAGAAAGCCACGGCTAACTACGTGCCAGCAGCCGCGGTAATACGTAGGTGGCAAGCGTTATCCGGAATCATTGGGCGTAAAGGGTGCGTAGGTGGCACGATAAGTCTGAAGTAAAAGGCAACAGCTCAACTGTTGTATGCTTTGGAAACTGTCGAGCTAGAGTGCAGAAGAGGGCGATGGAATTCCATGTGTAGCGGTAAAATGCGTAGATATATGGAGGAACACCAGTGGCGAAGGCGGTCGCCTGGTCTGTAACTGACACTGATGCACGAAAGCGTGGGGAGCAAATA</t>
  </si>
  <si>
    <t>Otu0306</t>
  </si>
  <si>
    <t>GGGGAATATTGCACAATGGGGGAAACCCTGATGCAGCAACGCCGCGTGAGTGAAGAAGTATTTCGGTATGTAAAGCTCTATCAGCAGGGAAGAAAGTGACGGTACCTGACTAAGAAGCCCCGGCTAACTACGTGCCAGCAGCCGCGGTAATACGTAGGGGGCAAGCGTTATCCGGATTTACTGGGTGTAAAGGGAGCGTAGACGGCACAGCAAGTCTGAAGTGAAATCCCCGGGCTCAACCCGGGAACTGCTTTGGAAACTGTTGGGCTGGAGTGCTGGAGAGGCAAGCGGAATTCCTAGTGTAGCGGTGAAATGCGTAGATATTAGGAGGAACACCAGTGGCGAAGGCGGCTTGCTGGACAGTAACTGACGTTGAGGCTCGAAAGCGTGGGGAGCAAACA</t>
  </si>
  <si>
    <t>Otu0307</t>
  </si>
  <si>
    <t>GGGGAATATTGCACAATGGGCGCAAGCCTGATGCAGCGACGCCGCGTGAGGGATGGAGGCCTTCGGGTTGTAAACCTCTTTTGTTTGGGAGCAAGCCTTCGGGTGAGTGTACCTTTCGAATAAGCGCCGGCTAACTACGTGCCAGCAGCCGCGGTAATACGTAGGGCGCAAGCGTTATCCGGATTTATTGGGCGTAAAGGGCTCGTAGGCGGCTCGTCGCGTCCGGTGTGAAAGTCCATCGCTTAACGGTGGATCTGCGCCGGGTACGGGCGGGCTGGAGTGCGGTAGGGGAGACTGGAATTCCCGGTGTAACGGTGGAATGTGTAGATATCGGGAAGAACACCGATGGCGAAGGCAGGTCTCTGGGCCGTCACTGACGCTGAGGAGCGAAAGCGTGGGGAGCGAACA</t>
  </si>
  <si>
    <t>Otu0308</t>
  </si>
  <si>
    <t>GGGGAATATTGGGCAATGGGCGAAAGCCTGACCCAGCGACGCCGCGTGAGGGAAGAAGGTCTTCGGATTGTAAACCTTAGTCAACAGGGAAGAAGAAAGTGACGGTACCTGTGGAGGAAGCCACGGCTAACTACGTGCCAGCAGCCGCGGTAATACGTAGGTGGCGAGCGTTATCCGGATTTACTGGGTGTAAAGGGTGTGTAGGCGGGATTGCAAGTCAGATGTGAAAATTATGGGCTCAACTCATAAAGTGCATTTGAAACTGCAGTTCTTGAGTATCGGAGAGGTAAGCGGAATTCCCGGTGTAGCGGTGAAATGCGTAGATATCGGGAGGAACACCGGTGGCGAAGGCGGCTTACTGGACGACAACTGACGCTGAGACACGAAAGTGTGGGGAGCAAACA</t>
  </si>
  <si>
    <t>Otu0309</t>
  </si>
  <si>
    <t>GGGGAATATTGCACAATGGGGGAAACCCTGATGAAGCGACGCCGCGTGAAGGAAGAAGTATTTCGGTATGTAAACTTCTATCAGCAGGGAAGAAAGTGACAGTACCTGACTAAGAAGCCCCGGCTAACTACGTGCCAGCAGCCGCGGTAATACGTAGGGGGCAGGCGTTATCCGGATTTACTGGGTGTAAAGGGAGCGTAGGTGGCGATGCAAGCCAGAAGTGAAAACCCGGGGCTCAACCCCGAGGACTGCTTTTGGAACTGTGTTGCTGGAGTGCAGGAGAGGTAAGTGGAATTCCTAGTGTAGCGGTGAAATGCGTAGATATTAGGAGGAACACCAGTGGCGAAGGCGACTTACTGGACTGTAACTGGCGTTGAGGCACGAAAGTGTGGGGAGCAAACA</t>
  </si>
  <si>
    <t>Otu0310</t>
  </si>
  <si>
    <t>GAGGAATATTGGTCAATGGACGGGAGTCTGAACCAGCCAAGTAGCGTGAAGGATGACTGCCCTTGGGGTTGTAAACTTTTTTTATACGGGAATAAGGTGATCCACGTGTGGATTTTTGTATGTACCGTAGGAATAAGGATCGGTTAACTCCGTGCCAGCAGCCGCGGTAATACGGAGGATCCGAGCGCTATCCGGATTTATTGGGTTTAAAGGGAGCGTAGGTGGATTGTTAAGTCAGTTGTGAAAGTTTGCGGCTCAACCGTAAAATTGCAGTTGATACTGGCAGTCTTGAGTACAGTAGAGGTGGGCGGAATTCGTGGTGTAGCGGTGAAATGCTTAGATATCACGAAGAACTCCGATTGCGAAGGCAGCTCACTGGACTGCAACTGACACTGATGCTCGAAAGTGTGGGTATCAAACA</t>
  </si>
  <si>
    <t>Otu0311</t>
  </si>
  <si>
    <t>GGGGAATATTGGGCAATGGGCGCAAGCCTGACCCAGCAACGCCGCGTGAGGGAAGAAGGCCTTCGGGTTGTAAACCTCTGTCCTATGGGAAGAAGAAAGTGACGGTACCATAGGAGGAAGCTCCGGCTAACTACGTGCCAGCAGCCGCGGTAATACGTAGGGAGCAAGCGTTGTCCGGAATTACTGGGCGTAAAGGGTGCGTAGGCGGTTGTTTAAGTCAGATGTGAAATACCCGAGCTTAACTCGGGGGCTGCATCTGATACTGGATAACTAGAGTGCAGGAGAGGAAAGTGGAATTCCTAGTGTAGCGGTGGAATGCGTAGATATTAGGAGGAACACCAGTGGCGAAGGCGACTTTCTGGACTGTAACTGACGCTGAGGCACGAAAGTATGGGTAGCAAACA</t>
  </si>
  <si>
    <t>Otu0312</t>
  </si>
  <si>
    <t>GGGGAATATTGGGCAATGGGCGAAAGCCTGACCCAGCAACGCCGCGTGAAGGAAGAAGGCCCTCGGGTTGTAAACTTCTTTTGTCAGGGACGAAGCAAGTGACGGTACCTGACGAATAAGCCACGGCTAACTACGTGCCAGCAGCCGCGGTAATACGTAGGTGGCAAGCGTTATCCGGATTTACTGGGTGTAAAGGGCGTGTAGGCGGGAGTGCAAGTCAGATGTGAAAACTATGGGCTCAACCCATAGCCTGCATTTGAAACTGTACTTCTTGAGTGATGGAGAGGCAGGCGGAATTCCCTGTGTAGCGGTGAAATGCGTAGATATAGGGAGGAACACCAGTGGCGAAGGCGGCCTGCTGGACATTAACTGACGCTGAGGCGCGAAAGCGTGGGGAGCAAACA</t>
  </si>
  <si>
    <t>Otu0313</t>
  </si>
  <si>
    <t>GAGGAATATTGGTCAATGGGCGGGAGCCTGAACCAGCCAAGTAGCGTGGAGGACGAAGGCTCTATGGGTCGTAAACTCCTTTTTTGCGGGAATAAAGTTCGCCACGTGTGGCGTTTTGCATGTACCGCACGAATAAGGATCGGCTAACTCCGTGCCAGCAGCCGCGGTAATACGGAGGATCCGAGCGTTATCCGGATTTATTGGGTTTAAAGGGAGCGTAGGTGGGCTCGTAAGTCAGTTGTGAAAGTTCGCGGCTCAACCGCGGAATTGCAGTTGATACTGCGGGCCTTGGGTGCAGCAGAGGTGGGCGGAATTCGTGGTGTAGCGGTGAAATGCTTAGATATCACGAGGAACTCCGATTGCGAAGGCAGCTCGCTGGACTGTTACTGACACTGATGCTCGAAAGTGTGGGTATCAAACA</t>
  </si>
  <si>
    <t>Otu0314</t>
  </si>
  <si>
    <t>GGGGAATATTGCACAATGGGGGAAACCCTGATGCAGCGACGCCGCGTGAGCGAAGAAGTATTTCGGTATGTAAAGCTCTATCAGCAGGGAAGAAAATGACGGTACCTGACTAAGAAGCCCCGGCTAACTACGTGCCAGCAGCCGCGGTAATACGTAGGGGGCAAGCGTTATCCGGATTTACTGGGTGTAAAGGGAGCGTAGACGGCTCTGCAAGTCTGGAGTGAAAACCCGGGGCTCAACCCTGGGACTGCTTTGGAAACTGTGGAGCTTGAGTACCGGAGGGGTAAGCGGAATTCCTAGTGTAGCGGTGAAATGCGTAGATATTAGGAGGAACACCAGTGGCGAAGGCGGCTTACTGGACGGTAACTGACGTTGAGGCTCGAAAGCGTGGGGAGCAAACA</t>
  </si>
  <si>
    <t>Otu0315</t>
  </si>
  <si>
    <t>GGGGAATATTGCACAATGGGGGAAACCCTGATGCAGCGACGCCGCGTGAAGGAAGAAGTATCTCGGTATGTAAACTTCTATCAGCAGGGAAGATAGTGACGGTACCTGACTAAGAAGCCCCGGCTAACTACGTGCCAGCAGCCGCGGTAATACGTAGGGGGCAAGCGTTATCCGGATTTACTGGGTGTAAAGGGAGCGTAGACGGATTAGCAAGTCTGATGTGAAAGGCAGGGGCTCAACCCCTGGACTGCATTGGAAACTGCCAGTCTTGAGTGCCGGAGAGGTAAGCGGAATTCCTAGTGTAGCGGTGAAATGCGTAGATATTAGGAAGAACACCAGTGGAGAAGGCGGATTACTGGACGGCAACTGACGTAGAGGCTAGAAAGAGTGGGGAGCAAACA</t>
  </si>
  <si>
    <t>Otu0316</t>
  </si>
  <si>
    <t>GAGGAATATTGGTCAATGGACGCGAGTCTGAACCAGCCAAGTAGCGTGCAGGATGCCGGCCCGCTGGGTTGTAAACTGCTTTTATAAGGGAATAAAGTTAGTCTCGTGAGACTTTTTGCATGTACCTTATGAATAAGGACCGGCTAATTCCGTGCCAGCAGCCGCGGTAATACGGAAGGTCCGGGTGTTATCCGGATTTATTGGGTTTAAAGGGAGCGTAGGCCGGAGATTAAGCGTGTTGTGAAATGTAGACGCTCAACGTCTGCACTGCAGCGCGAACTGGTTTCCTTGAGTACGCACAAAGTGGGCGGAAGTCGTGGTGTAGCGGTGAAATGCTTAGATATCACGAAGAACTCCTATTGCGAAGGCAGCTCACTGGAGCGCAACTGACGCTGAAGCTCGAAAGTGCGGGTATCGAACA</t>
  </si>
  <si>
    <t>Otu0317</t>
  </si>
  <si>
    <t>GGGGAATATTGCACAATGGGGGAAACCCTGATGCAGCGACGCCGCGTGAGCGAAGAAGTATTTCGGTATGTAAAGCTCTATCAGCAGGGAAGAAGAAATGACGGTACCTGACTAAGAAGCACCGGCTAAATACGTGCCAGCAGCCGCGGTAATACGTAGGGGGCAAGCGTTATCCGGATTTACTGGGTGTAAAGGGAGCGTAGACGGTAAAGCAAGTCTGAAGTGAAAGCCCGGGGCTCAACCCCGGGACTGCTTTGGAAACTGTTTAACTAGAGTGCTGGAGAGGTAAGCGGAATTCCTAGTGTAGCGGTGAAATGCGTAGATATTAGGAGGAACACCAGTGGCGAAGGCGGCTTACTGGACAGTAACTGACGTTGAGGCTCGAAAGCGTGGGGAGCAAACA</t>
  </si>
  <si>
    <t>Otu0318</t>
  </si>
  <si>
    <t>GGGGAATATTGCACAATGGGGGAAACCCTGATGCAGCGACGCCGCGTGAGCGAAGAAGTATTTCGGTATGTAAAGCTCTATCAGCAGGGAAGAAAAAAATGACGGTACCTGACTAAGAAGCCCCGGCTAACTACGTGCCAGCAGCCGCGGTAATACGTAGGGGGCAAGCGTTATCCGGATTTACTGGGTGTAAAGGGAGCGCAGGCGGTGCGGCAAGTCTGATGTGAAAGCCCGGGGCTCAACCCCGGGACTGCATTGGAAACTGTCGTACTTGAGTATCGGAGAGGTAAGTGGAATTCCTAGGGTAGCGGTGAAATGCGTAGATATTAGGAGGAACACCAGTGGCGAAGGCGGCTTACTGGACGATAACTGACGCTGAGGCTCGAAAGCGTGGGGAGCAAACA</t>
  </si>
  <si>
    <t>Otu0319</t>
  </si>
  <si>
    <t>GGGGGATATTGCACAATGGGGGAAACCCTGATGCAGCAATGCCGCGTGAGGGAAGAAGGTCTTCGGATTGTAAACCTAAGTAGCCAGGGACGATAATGACGGTACCTGGAGAGTAAGCTCCGGCTAACTACGTGCCAGCAGCCGCGGTAATACGTAGGGAGCGAGCGTTGTCCGGATTTACTGGGTGTAAAGGGTGCGTAGGCGGGATGGCAAGTCAGATGTGAAATACCGGGGCTTAACCCCGGGGCTGCATTTGAAACTGTCGTTCTTGAGTGAAGTAGAGGCAGGCGGAATTCCTAGTGTAGCGGTGAAATGCGTAGATATTAGGAGGAACACCAGTGGCGAAGGCGGCCTGCTGGGCTTTAACTGACGCTGAGGCACGAAAGCATGGGGAGCAAACA</t>
  </si>
  <si>
    <t>Otu0320</t>
  </si>
  <si>
    <t>Faecalicoccus</t>
  </si>
  <si>
    <t>AGGGAATTTTCGTCAATGGGGGGAACCCTGAACGAGCAATGCCGCGTGAGTGAAGACGGTTTTCGGACTGTAAAGCTCTGTTGTAAGAGAAAAACGGCCGACATAGGGAATGATGTCGGAGTGATGGTATCTTACCAGAAAGTCACGGCTAACTACGTGCCAGCAGCCGCGGTAATACGTAGGTGGCGAGCGTTATCCGGAATGATTGGGCGTAAAGGGTGCGTAGGCGGTACGGTAAGTCTGTAGTAAAAGGCGGCAGCTCAACTGTCGTAGGCTATGGAAACTGTCGAACTAGAGTGCAGAAGAGGGCGATGGAACTCCATGTGTAGCGGTAAAATGCGTAGATATATGGAAGAACACCAGTGGCGAAGGCGGTCGCCTGGTCTGTAACTGACGCTGAAGCACGAAAGCGTGGGGAGCAAATA</t>
  </si>
  <si>
    <t>Otu0321</t>
  </si>
  <si>
    <t>GGGGAATATTGCACAATGGGCGAAAGCCTGATGCAGCAACGCCGCGTGAAGGAAGAAGGTCTTCGGATCGTAAACTTCTGTCCTTGGGGAAGATAATGACGGTACCCTTGGAGGAAGCCCCGGCTAACTACGTGCCAGCAGCCGCGGTAATACGTAGGGGGCAAGCGTTATCCGGAATTATTGGGCGTAAAGAGTGCGTAGGTGGTTACCTAAGCAGGGGGTGAAAGGCACTGGCTTAACCAATGTCAGCCCCCTGAACTGGGCTACTTGAGTGCAGGAGAGGAAAGCGGAATTCCTAGTGTAGCGGTGAAATGCGTAGATATTAGGAGGAACACCAGTGGCGAAGGCGGCTTTCTGGACTGTTACTGACACTGAGGCACGAAAGTGTGGGGAGCAAACA</t>
  </si>
  <si>
    <t>Otu0322</t>
  </si>
  <si>
    <t>GGGGAATATTGGGCAATGGGCGCAAGCCTGACCCAGCAACGCCGCGTGAAGGAAGAAGGCTTTCGGGTTGTAAACTTCTTTTGTCAGGGACGAAACAAATGACGGTACCTGACGAATAAGCCACGGCTAACTACGTGCCAGCAGCCGCGGTAATACGTAGGTGGCAAGCGTTATCCGGATTTACTGGGTGTAAAGGGCGTGTAGGCGGGACTGCAAGTCAGGTGTGAAAACCAGGGGCTCAACCTCTGGCCTGCATTTGAAACTGTAGTTCTTGAGTGCTGGAGAGGCAATCGGAATTCCGTGTGTAGCGGTGAAATGCGTAGATATACGGAGGAACACCAGTGGCGAAGGCGGATTGCTGGACAGTAACTGACGCTGAGGCGCGAAAGCGTGGGGAGCAAACA</t>
  </si>
  <si>
    <t>Otu0323</t>
  </si>
  <si>
    <t>GGGGAATATTGCACAATGGGGGAAACCCTGATGCAGCAACGCCGCGTGAAGGAAGAAGGTTTTCGGATCGTAAACTTCTATCAATAGGGACGAAATAAATGACGGTACCTAAATAAGAAGCCCCGGCTAACTACGTGCCAGCAGCCGCGGTAATACGTAGGGGGCAAGCGTTATCCGGAATTACTGGGTGTAAAGGGAGCGTAGGCGGCATGGTAAGTAAGATGTGAAAGCCCGAGGCTTAACCTCGAGGATTGCATTTTAAACTATCAAGCTAGAGTACAGGAGAGGAAAGCGGAATTCCTAGTGTAGCGGTGAAATGCGTAGATATTAGGAAGAACACCAGTGGCGAAGGCGGCTTTCTGGACTGAAACTGACGCTGAGGCTCGAAAGCGTGGGGAGCGAACA</t>
  </si>
  <si>
    <t>Otu0324</t>
  </si>
  <si>
    <t>TAGGAATATTCGTCAATGGGGGAAACCCTGAACGAGCAATGCCGCGTGAGTGATGAAGGTCTTATTGATCGTAAAACTCTGTTGTAGAGGAAGAACCCTTATCATAGGTAATGATGATAAGCTGACGGTACTCTGCCAGAAAGCCCCGGCTAACTACGTGCCAGCAGCCGCGGTAATACGTAGGGGGCGAGCGTTATCCGGATTTATTGGGCGTAAAGCGTGTGTAGGCGGTTTATTAAGTTTAAGATTAAAGCCCGGAGCTTAACTCCGGTTCGTCTTAAAAACTGGTAGACTTGAGTGTAGTAGAGGCAAGTGGAATTTCTAGTGTAGCGGTTAAATGCGTAGATATTAGAAGGAACACCAGTGGCGAAGGCGGCTTGCTGGGCTATTACTGACGCTGAGACACGAAAGCGTGGGGAGCAAATA</t>
  </si>
  <si>
    <t>Otu0325</t>
  </si>
  <si>
    <t>GAGGAATATTGGTCAATGGGCGAGAGCCTGAACCAGCCAAGTAGCGTGAAGGATGAAGGTTCTATGGATTGTAAACTTCTTTTATACGGGAATAAACGGATCCACGTGTGGATTTTTGCATGTACCGTATGAATAAGGATCGGCTAACTCCGTGCCAGCAGCCGCGGTAATACGGAGGATCCGAGCGTTATCCGGATTTATTGGGTTTAAAGGGAGCGTAGATGGGTTGTTAAGTCAGTTGTGAAAGTTTGCGGCTCAACCGTAAAATTGCAATTGATACTGGCAGTCTTGAGTACAGTTGAGGTAGGCGGAATTCGTGGTGTAGCGGTGAAATGCTTAGATATCACGAAGAACTCCGATTGCGAAGGCAGCTTACTAACCTGTAACTGACATTGATGCTCGAAAGTGTGGGTATCAAACA</t>
  </si>
  <si>
    <t>Otu0326</t>
  </si>
  <si>
    <t>TAGGAATATTCGTCAATGGGGGAAACCCTGAACGAGCAATGCCGCGTGAGTGATGACGGTCCTTTGGATTGTAAAACTCTGTTGTATGGGAAGAACACTAAGTATAGGAAATGATACTTAGCTGACGGTACCATGCCAGAAAGCCCCGGCTAACTACGTGCCAGCAGCCGCGGTAATACGTAGGGGGCGAGCGTTATCCGGATTTATTGGGCGTAAAGCGTGTGTAGGCGGTTTATTAAGTATAAGATTAAAGCCCGAAGCTCAACTTCGGTTCGTCTTATAAACTGGTAGGCTTGAGTATGGTAGAGGCAAATGGAACTTCTAGTGTAGCGGTAAAATGCGTAGATATTAGAAAGAACACCAGTGGCGAAGGCGATTTGCTGGGCCATTACTGACGCTGAGACACGAAAGCGTGGGGAGCAAATA</t>
  </si>
  <si>
    <t>Otu0327</t>
  </si>
  <si>
    <t>Merdibacter</t>
  </si>
  <si>
    <t>AGGGAATTTTCGTCAATGGGGGGAACCCTGAACGAGCAATGCCGCGTGAGTGAAGAAGGTCTTCGGATCGTAAAGCTCTGTTGTAAGAGAAAAAGGGCGCATATAGGAAATGATATGCGATTGATGGTATCTTACCAGAAAGCCACGGCTAACTACGTGCCAGCAGCCGCGGTAATACGTAGGTGGCGAGCGTTATCCGGAATGATTGGGCGTAAAGGGTGCGTAGGTGGCACGATAAGTCTGGAGTAAAAGGGAGCGGCTCAACCGCTGTTGGCTCTGGAAACTGTCGAGCTAGAGAGCAGGAGAGGGCGATGGAATTCCATGTGTAGCGGTAAAATGCGTAGATATATGGAGGAACACCGGTGGCGAAGGCGGTCGCCTGGCCTGCAACTGACACTGAAGCACGAAAGCGTGGGGAGCAAATA</t>
  </si>
  <si>
    <t>Otu0328</t>
  </si>
  <si>
    <t>GGGGAATATTGCACAATGGGGGAAACCCTGATGCAGCGACGCCGCGTGAGTGAGGAAGTATTTCGGTATGTAAAGCTCTATCAGCAGGGAAGAAGAAATGACGGTACCTGACTAAGAAGCCCCGGCTAACTACGTGCCAGCAGCCGCGGTAATACGTAGGGGGCAAGCGTTATCCGGATTTACTGGGTGTAAAGGGAGCGCAGGCGGCATGATAAGTCTGATGTGAAAACCCAAGGCTCAACCATGGGACTGCATTGGAAACTGTCGTGCTGGAGTGTCGGAGAGGTAAGCGGAATTCCTAGTGTAGCGGTGAAATGCGTAGATATTAGGAGGAACACCAGTGGCGAAGGCGGCTTACTGGACGATGACTGACGCTGAGGCTCGAAAGCGTGGGGAGCAAACA</t>
  </si>
  <si>
    <t>Otu0329</t>
  </si>
  <si>
    <t>GAGGAATATTGGTCAATGGACGAGAGTCTGAACCAGCCAAGTAGCGTGAAGGATGACTGCCCTATGGGTTGTAAACTTCTTTTATATGGGAATAAAGTATTCCACGTGTGGGATTTTGTATGTACCATATGAATAAGGATCGGCTAACTCCGTGCCAGCAGCCGCGGTAATACGGAGGATCCGAGCGTTATCCGGATTTATTGGGTTTAAAGGGAGCGTAGGTGGATTGTTAAGTCAGTTGTGAAAGTTTGCGGCTCAACCGTAAAATTGCAGTTGAAACTGGCAGTCTTGAGTACAGTAGAGGTGGGCGGAATTCGTGGTGTAGCGGTGAAATGCTTAGATATCACGAAGAACTCCGATTGCGAAGGCAGCCTGCTAAGCTGCAACTGACATTGAGGCTCGAAAGTGTGGGTATCAAACA</t>
  </si>
  <si>
    <t>Otu0330</t>
  </si>
  <si>
    <t>GGGGAATATTGCACAATGGGGGAAACCCTGATGCAGCAACGCCGCGTGAGTGAAGAAGTATTTCGGTATGTAAAGCTCTATCAGCAGGGAAGAAAATGACGGTACCTGACTAAGAAGCCCCGGCTAACTACGTGCCAGCAGCCGCGGTAATACGTAGGGGGCAAGCGTTATCCGGATTTACTGGGTGTAAAGGGAGCGTAGACGGCAGCGCAAGTCTGAAGTGAAAGCCCGGGGCTCAACCCCGGAATGGCTTTGGAAACTGTGCAGCTAGAGTACCGGAGGGGTAAGCGGAATTCCTAGTGTAGCGGTGAAATGCGTAGATATTAGGAGGAACACCAGTGGCGAAGGCGGCTTACTGGACGGTAACTGACGTTGAGGCTCGAAAGCGTGGGGAGCAAACA</t>
  </si>
  <si>
    <t>Otu0331</t>
  </si>
  <si>
    <t>GGGGAATATTGGGCAATGGACGAAAGTCTGACCCAGCGACGCCGCGTGAGGGAAGAAGGTCTTCGGATTGTAAACCTTAGTCAACAGGGAAGAAGAAAGTGACGGTACCTGTGGAGGAAGCCACGGCTAACTACGTGCCAGCAGCCGCGGTAATACGTAGGTGGCGAGCGTTATCCGGATTTACTGGGTGTAAAGGGTGTGTAGGCGGGAAGGCAAGTCAGATGTGAAAACTATGGGCTCAACCCATAGCCTGCATTTGAAACTGTTTTTCTTGAGAGTCGGAGAGGTAAGTGGAATTCCCGGTGTAGCGGTGAAATGCGTAGATATCGGGAGGAACATCTGTGGCGAAGGCGACTTACTGGACGATTACTGACGCTGAGACACGAAAGCGTGGGGAGCAAACA</t>
  </si>
  <si>
    <t>Otu0332</t>
  </si>
  <si>
    <t>GGGGAATATTGCACAATGGGGGAAACCCTGATGCAGCGACGCCGCGTGGAGGAAGAAGGTCCTCGGATTGTAAACTCCTGTTGTTGAGGAAGATAATGACGGTACTCAACAAGGAAGTGACGGCTAACTACGTGCCAGCAGCCGCGGTAAAACGTAGATCACAAGCGTTGTCCGGAATTACTGGGTGTAAAGGGAGCGCAGGCGGGAGAACAAGTTGGAAGTGAAATCCATGGGCTCAACCCATGAACTGCTTTCAAAACTGTTTTTCTTGAGTAGTGCAGAGGTAGGCGGAATTCCCGGTGTAGCGGTGGAATGCGTAGATATCGGGAGGAACACCAGTGGCGAAGGCGGCCTACTGGGCGCCAACTGACGCTGAGGCGCGAAAGCCAGGGGAGCAAACG</t>
  </si>
  <si>
    <t>Otu0333</t>
  </si>
  <si>
    <t>GGGGAATATTGGTCAATGGGCGCAGGCCTGAACCAGCCAAGTAGCGTGAAGGATGACTGCCCTATGGGTTGTAAACTTCTTTTATACGGGAATAAAGTGAGGCACGTGTGCCTTTTTGTATGTACCGTATGAATAAGGATCGGCTAACTCCGTGCCAGCAGCCGCGGTAATACGGAGGATCCGAGCGTTATCCGGATTTATTGGGTTTAAAGGGAGCGTAGGCGGACGCTTAAGTCAGTTGTGAAAGTTTGCGGCTCAACCGTAAAATTGCAGTTGAAACTGGCAGTCTTGAGTACAGTAGAGGTGGGCGGAATTCGTGGTGTAGCGGTGAAATGCTTAGATATCACGAAGAACTCCGATTGCGAAGGCAGCTCACTAGACTGCAACTGACACTGATGCTCGAAAGTGTGGGTATCAAACA</t>
  </si>
  <si>
    <t>Otu0334</t>
  </si>
  <si>
    <t>GGGGAATTTTGCGCAATGGGGGGAACCCTGACGCAGCAACGCCGCGTGCGGGACGAAGGCCTTCGGGTTGTAAACCGCTTTCAGCAGGGAAGAAGTTGACGGTACCTGCAGAAGAAGCCCCGGCTAACTACGTGCCAGCAGCCGCGGTAATACGTAGGGGGCGAGCGTTATCCGGATTCATTGGGCGTAAAGCGCGCGTAGGCGGGCTTCTAAGCGGAACCTCTAACCCGAGGGCTCAACCCCCGGCCGGGTTCCGAACTGGAAGCCTCGAGTCTGGTAGAGGAAGATGGAATTCCCGGTGTAGCGGTGGAATGCGCAGATATCGGGAAGAACACCGATGGCGAAGGCAGTCTTCTGGGCCGCGACTGACGCTGAGGCGCGAAAGCTGGGGGAGCGAACA</t>
  </si>
  <si>
    <t>Otu0335</t>
  </si>
  <si>
    <t>GGGGGATATTGCACAATGGAGGAAACTCTGATGCAGCAACGCCGCGTGAGGGAAGAAGGACTTCGGTTTGTAAACCTCTGTCTTCGGTGACGAAAATGACGGTAGCCGAGGAGGAAGCTCCGGCTAACTACGTGCCAGCAGCCGCGGTAATACGTAGGGAGCAAGCGTTGTCCGGAATTACTGGGTGTAAAGGGTGCGTAGGCGGGACTGCAAGTCAGGTGTGAAAACGGTCGGCTCAACCGATCGCCTGCACTTGAAACTGTGGTTCTTGAGTGAAGTAGAGGTAGGCGGAATTCCCGGTGTAGCGGTGAAATGCGTAGAGATCGGGAGGAACACCAGTGGCGAAGGCGGCCTACTGGGCTTTAACTGACGCTGAGGCACGAAAGCATGGGTAGCAAACA</t>
  </si>
  <si>
    <t>Otu0336</t>
  </si>
  <si>
    <t>GGGGAATATTGGGCAATGGGCGCAAGCCTGACCCAGCAACGCCGCGTGAAGGAAGAAGGCTTTCGGGTTGTAAACTTCTTTTAAGAGGGAAGAGCAGAAGACGGTACCTCTTGAATAAGCCACGGCTAACTACGTGCCAGCAGCCGCGGTAATACGTAGGTGGCAAGCGTTGTCCGGATTTACTGGGTGTAAAGGGCGTGCAGCCGGGTGCGCAAGTCAGATGTGAAATCTCAGGGCTCAACCCTGAAACTGCATTTGAAACTGTGCATCTTGAGTGCCGGAGAGGTAATCGGAATTCCTTGTGTAGCGGTGAAATGCGTAGATATAAGGAAGAACACCAGTGGCGAAGGCGGATTACTGGACGGTAACTGACGGTGAGGCGCGAAAGCGTGGGGAGCAAACA</t>
  </si>
  <si>
    <t>Otu0337</t>
  </si>
  <si>
    <t>Turicibacter</t>
  </si>
  <si>
    <t>AGGGAATCTTCGGCAATGGGCGAAAGCCTGACCGAGCAACGCCGCGTGAATGATGAAGGCCTTCGGGTTGTAAAATTCTGTTATAAGGGAAGAACGACTTTAGTAGGAAATGGCTAGAGTGTGACGGTACCTTATGAGAAAGCCACGGCTAACTACGTGCCAGCAGCCGCGGTAATACGTAGGTGGCGAGCGTTATCCGGAATTATTGGGCGTAAAGAGCGCGCAGGTGGTTGATTAAGTCTGATGTGAAAGCCCACGGCTTAACCGTGGAGGGTCATTGGAAACTGGTCGACTTGAGTGCAGAAGAGGGAAGTGGAATTCCATGTGTAGCGGTGAAATGCGTAGAGATATGGAGGAACACCAGTGGCGAAGGCGGCTTCCTGGTCTGTAACTGACACTGAGGCGCGAAAGCGTGGGGAGCAAACA</t>
  </si>
  <si>
    <t>Otu0338</t>
  </si>
  <si>
    <t>GGGGAATATTGCACAATGGAGGAAACTCTGATGCAGCGACGCCGCGTGAAGGAAGAAGTATCTCGGTATGTAAACTTCTATCAGCAGGGAAGAAAATGACGGTACCTGACTAAGAAGCCCCGGCTAAGTACGTGCCAGCAGCCGCGGTAATACGTAGGGGGCAAGCGTTATCCGGATTTACTGGGTGTAAAGGGAGCGTAGACGGACGGGCAAGTCTGATGTGAAAGCCCGGGGCTTAACCCCGGGACTGCATTGGAAACTGTCCATCTTGAGTGCCGGAGAGGTAAGCGGAATTCCTAGTGTAGCGGTGAAATGCGTAGATATTAGGAGGAACACCAGTGGCGAAGGCGGCTTACTGGACGGTAACTGACGTTGAGGCTCGAAAGCGTGGGGAGCAAACA</t>
  </si>
  <si>
    <t>Otu0339</t>
  </si>
  <si>
    <t>GGGGAATATTGCACAATGGGGAAACCCTTATGCAGCGACGCCGCGTGAAGGAAGGAGTATCTCGGTATGTAAACTTCTATCAGCAGGGAAGATAGTTACGGTACCTGACTAAGAAGCCCCGGCTAACTACGTGCCAGCAGCCGCGGTAATACGTAGGGGGCGAGCGTTATCCGGATTTACTGGGTGTAAAGGGAGCGTAGACGGCGTATCAAGTCTGATGTGAAAGGCAGGGGCTTAACCCCTGGACTGCATTGGAAACTGGTATGCTTGAGTGCCGGAGGGGTAAGCGGAATTCCTAGTGTAGCGGTGAAATGCGTAGATATTAGGAGGAACACCAGTGGCGAAGGCGGCTTACTGGACGGTAACTGACGTTGAGGCTCGAAAGCGTGGGGAGCAAACA</t>
  </si>
  <si>
    <t>Otu0340</t>
  </si>
  <si>
    <t>GGGGAATATTGCACAATGGGGGAAACCCTGATGCAGCGACGCCGCGTGAGCGAAGAAGTATTTCGGTATGTAAAGCTCTATCAGCAGGGAAGAAAATGACGGTACCTGACTAAGAAGCACCGGCTAAATACGTGCCAGCAGCCGCGGTAATACGTATGGTGCAAGCGTTATCCGGATTTACTGGGTGTAAAGGGAGCGTAGGTGGCTGTGCAAGTCAGAAGTGAAAGCCCGGGGCTTAACCCCGGGACTGCTTTTGAAACTGTGCGGCTGGAGTGCAGGAGAGGTAAGTGGAATTCCTAGTGTAGCGGTGAAATGCGTAGATATTAGGAGGAACACCAGTGGCGAAGGCGACTTACTGGACTGCTACTGACACTGAGGCACGAAAGCGTGGGGAGCAAACA</t>
  </si>
  <si>
    <t>Otu0341</t>
  </si>
  <si>
    <t>GGGGAATATTGGGCAATGGGCGAAAGCCTGACCCAGCGACGCCGCGTGAAGGATGAAGGTCTTCGGATTGTAAACTTCTGTCTACAGGGACGAAATAAATGACGGTACCTGTAAAGAAAGCCACGGCTAACTACGTGCCAGCAGCCGCGGTAATACGTAGGTGGCAAGCGTTATCCGGATTTACTGGGTGTAAAGGGTGTGTAGGCGGGAAGCCAAGTCAGATGTGAAAATCATGGGCTCAACTCATGACTTGCATTTGAAACTGGTTTTCTTGAGTATGGGAGAGGTAAATGGAATTCCCGGTGTAGCGGTGAAATGCGTAGATATCGGGAGGAACACCAGTGGCGAAGGCGGTTTACTGGACCACAACTGACGCTGATACACGAAAGCGTGGGGAGCAAACA</t>
  </si>
  <si>
    <t>Otu0342</t>
  </si>
  <si>
    <t>GGGGAATATTGCACAATGGGGGAAACCCTGATGCAGCAACGCCGCGTGCAGGAAGAAGGTCTTCGGATTGTAAACTGTTGTCGCAAGGGAAGAAGACAGTGACGGTACCTTGTGAGAAAGTCACGGCTAACTACGTGCCAGCAGCCGCGGTAATACGTAGGTGACAAGCGTTGTCCGGATTTACTGGGTGTAAAGGGCGCGTAGGCGGACTGTCAAGTCAGTCGTGAAATACCGGGGCTTAACCCCGGGGCTGCGATTGAAACTGACAGCCTTGAGTATCGGAGAGGAAAGCGGAATTCCTAGTGTAGCGGTGAAATGCGTAGATATTAGGAGGAACACCAGTGGCGAAGGCGGCTTTCTGGACGACAACTGACGCTGAGGCGCGAAAGTGTGGGGAGCAAACA</t>
  </si>
  <si>
    <t>Otu0343</t>
  </si>
  <si>
    <t>UCG-009</t>
  </si>
  <si>
    <t>GGGGAATATTGCACAATGGGGGAAACCCTGATGCAGCAACGCCGCGTGAAGGATGAAGGTTTTCGGATTGTAAACTTCTTTTATTCGGGACGAAGAAAGTGACGGTACCGAATGAATAAGCCACGGCTAACTACGTGCCAGCAGCCGCGGTAATACGTAGGTGGCGAGCGTTATCCGGATTTACTGGGTGTAAAGGGCGAGTAGGCGGGATTGCAAGTCAGATGTGAAAACTATGGGCTCAACCCATAGACTGCATTTGAAACTGTAGTTCTTGAGTGATGGAGAGGCAGGCGGAATTCCCGGTGTAGCGGTGGAATGCGTAGATATCGGGAGGAACACCAGTGGCGAAGGCGGCCTGCTGGACATTAACTGACGCTGAGGCGCGAAAGCGTGGGGAGCAAACA</t>
  </si>
  <si>
    <t>Otu0344</t>
  </si>
  <si>
    <t>GGGGAATATTGCACAATGGGCGCAAGCCTGATGCAGCGACGCCGCGTGAGCGAAGAAGTATCTCGGTATGTAAAGCTCTATCAGCAGGGAAGAAAATGACGGTACCTGACTAAGAAGCTCCGGCTAAATACGTGCCAGCAGCCGCGGTAATACGTATGGAGCAAGCGTTATCCGGATTTACTGGGTGTAAAGGGAGCGTAGGCGGTAAGGCAAGTCTGATGTGAAAACCCAGGGCTCAACCCTGGGACTGCATTGGAAACTGTTTAACTAGAGTGTCGGAGGGGCAAGTGGAATTCCTAGTGTAGCGGTGAAATGCGTAGATATTAGGAGGAACACCAGTGGCGAAGGCGGCTTGCTGGACGATAACTGACGCTGAGGCTCGAAAGCGTGGGGAGCAAACA</t>
  </si>
  <si>
    <t>Otu0345</t>
  </si>
  <si>
    <t>GGGGAATATTGGGCAATGGGCGCAAGCCTGACCCAGCGACGCCGCGTGAGGGAAGAAGGTCTTCGGATTGTAAACCTCTTTCAGCAGGGAAGACAAAAGGACGGTACCTGCAGAAGAAGCCACGGCTAACTACGTGCCAGCAGCCGCGGTAATACGTAGGTGGCAAGCGTTATCCGGAATTACTGGGTGTAAAGGGTGTGTAGGCGGGTCTGCAAGTCAGATGTGAAAATTATGGGCTCAACCCATAACCTGCGTCTGAAACTGCAGGTCTTGAGAGTGGGAGAGGTAAATGGAATTCCCGGTGTAGCGGTGAAATGCGTAGATATCGGGAGGAACACCAGTGGCGAAGGCGATTTACTGGACCACAACTGACGCTGAGACACGAAAGCGTGGGGAGCAAACA</t>
  </si>
  <si>
    <t>Otu0346</t>
  </si>
  <si>
    <t>GGGGAATATTGCACAATGGGGGAAACCCTGATGCAGCGACGCCGCGTGAGCGAAGAAGTATTTCGGTATGTAAAGCTCTATCAGCAGGGAAGAAGAATGACGGTACCTGACTAAGAAGCACCGGCTAAATACGTGCCGGCAGCCGCGGTAATACGTATGGTGCAAGCGTTATCCGGATTTACTGGGTGTAAAGGGAGCGCAGGCGGTGCGGCAAGTCTGATGTGAAAGCCCGGGGCTCAACCCCGGTACTGCATTGGAAACTGTCGTACTAGAGTGTCGGAGGGGTAAGTGGAATTCCTAGTGTAGCGGTGAAATGCGTAGATATTAGGAGGAACACCAGTGGCGAAGGCGGCTTACTGGACGATAACTGACGCTGAAGCTCGAAAGTGCGGGTATCGAACA</t>
  </si>
  <si>
    <t>Otu0347</t>
  </si>
  <si>
    <t>GAGGAATATTGGTCAATGGGCGGAAGCCTGAACCAGCCAAGTCGCGTGGAGGAAGACGGCCCTACGGGTTGTAAACTCCTTTTACCTGGGAATAACGGGCGCTACGTGTAGCGCTGTGCAAGTACCGGGAGAATAAGCATCGGCTAATTCCGTGCCAGCAGCCGCGGTAATACGGAAGATGCGAGCGTTATCCGGATTTATTGGGTTTAAAGGGTGCGTAGGCGGAAGAATAAGTCAGCGGTGAAATGCTTCAGCTCAACTGGAGAATTGCCGATGAAACTGTTTTTCTAGAGTATAAAAGAGGTATGCGGAATGCGTGGTGTAGCGGTGAAATGCATAGATATCACGCAGAACCCCGATTGCGAAGGCAGCATACTGGGCTATAACTGACGCTGAAGCACGAAAGCGTGGGTATCGAACA</t>
  </si>
  <si>
    <t>Otu0348</t>
  </si>
  <si>
    <t>GGGGGATATTGCACAATGGGGGAAACCCTGATGCAGCAACGCCGCGTGAGGGAAGAAGGTTTTCGGATTGTAAACCTCTGTTCTTAGTGACGATAATGACGGTAGCTAAGGAGAAAGCTCCGGCTAACTACGTGCCAGCAGCCGCGGTAATACGTAGGGAGCGAGCGTTGTCCGGATTTACTGGGTGTAAAGGGTGCGTAGGCGGCGAGGCAAGTCAGGCGTGAAATCTATGGGCTTAACCCATAAACTGCGCTTGAAACTGTCTTGCTTGAGTGAAGTAGAGGTAGGCGGAATTCCCGGTGTAGCGGTGAAATGCGTAGAGATCGGGAGGAACACCAGTGGCGAAGGCGGCCTACTGGGCTTTAACTGACGCTGAAGCACGAAAGCATGGGTAGCAAACA</t>
  </si>
  <si>
    <t>Otu0349</t>
  </si>
  <si>
    <t>GAGGAATATTGGTCAATGGGCGAGAGCCTGAACCAGCCAAGTCGCGTGAGGGAAGAATGGTCTATGGCCTGTAAACCTCTTTTGCCAGGGAAGAATAAATTGCACGCGTGCGATCTTGCCAGTACCTGACGAATAAGCATCGGCTAACTCCGTGCCAGCAGCCGCGGTAATTCGGGGGATGCGAGCGTTATCCGGATTTATTGGGTTTAAAGGGCGCGTAGGCGGGACGCCAAGTCAGCGGTAAAAGACTGCAGCTAAACTGTAGCACGCCGTTGAAACTGGCGACCTTGAGACGAGACGAGGGAGGCGGAACAAGTGAAGTAGCGGTGAAATGCTTAGATATCACTTGGAACCCCGATAGCGAAGGCAGCTTCACAGGCTCGATCTGACGCTGATGCGCGAGAGCGTGGGTAGCGAACA</t>
  </si>
  <si>
    <t>Otu0350</t>
  </si>
  <si>
    <t>GGGGAATATTGGGCAATGGGCGAAAGCCTGACCCAGCAACGCCGCGTGAGGGAGGAAGGTTTTCGGATTGTAAACCTCTGTCCTTGGGGAAGAAGGAAGTGACGGTACCCAAGGAGGAAGCCCCGGCTAACTACGTGCCAGCAGCCGCGGTAATACGTAGGGGGCGAGCGTTGTCCGGAATGACTGGGCGTAAAGGGCGTGTAGGCGGCCGACTAAGTCTGATGTGAAATACCCGCTTTTAAGGTGGGTCGTGCATTGGAAACTGGATGGCTAGAGTGCGGAAGAGGTAAGTGGAATTCCCAGTGTAGCGGTGAAATGCGTAGAGATTGGGAGGAACACCAGTGGCGAAGGCGACTTACTGGGCCGCAACTGACGCTGAGGCGCGAAAGCGTGGGGAGCAAACA</t>
  </si>
  <si>
    <t>Otu0351</t>
  </si>
  <si>
    <t>Olsenella</t>
  </si>
  <si>
    <t>GGGGAATCTTGCGCAATGGGGGCAACCCTGACGCAGCGACGCCGCGTGCGGGACGAAGGCCTTCGGGTCGTAAACCGCTTTCAGCAGGGACGAGGCCGCAAGGTGACGGTACCTGCAGAAGAAGCCCCGGCTAACTACGTGCCAGCAGCCGCGGTAATACGTAGGGGGCGAGCGTTATCCGGATTCATTGGGCGTAAAGCGCTCGTAGGCTGCCCGCTAGGTCCGGGGTCAAATCCGGGGGCTCAACCCCCGCACGCCCCGGATACCGGCGGGCTTGAGTCGGGTAGGGGAAGGCGGAATTCCAGGTGTAGCGGTGGAATGCGCAGATATCTGGAAGAACACCGGTGGCGAAGGCGGCCTTCTGGGCCTCGACTGACGCTGAGGAGCGAAAGCTGGGGGAGCGAACA</t>
  </si>
  <si>
    <t>Otu0352</t>
  </si>
  <si>
    <t>TAGGAATATTCGTCAATGGAGGAAACTCTGAACGAGCAATGCCGCGTGAACGATGACGGCCCTATGGGTTGTAAAGTTCTGTTGTTTGGAAAGAACGATAGATAGAGGAAATGCTATCTATGTGACGGTACCATTCAAGAAAGCCACGGCTAACTACGTGCCAGCAGCCGCGGTAATACGTAGGTGGCGAGCGTTATCCGGATTTATTGGGCGTAAAGGGTGCGCAGACGGTTTATTAAGTCTAAAATCAAATCGTGGGGCTCAACCCCATTCCGTTTTAGAAACTGGTAGACTTGAGTATGGTAGAGGCAAATGGAATTCCTAGTGTAGCGGTGGAATGCGTAGATATTAGGAGGACCACCAGTGGCGAAGGCGATTTGCTGGGCCATTACTGACGTTCAGGCACGAAAGCGTGGGGAGCAAATA</t>
  </si>
  <si>
    <t>Otu0353</t>
  </si>
  <si>
    <t>GGGGAATATTGCACAATGGGGGAAACCCTGATGCAGCGACGCCGCGTGATTGAAGAAGTATTTCGGTATGTAAAGATCTATCAGCAAGGAAGAAAATGACGGTACTTGACTAAGAAGCCCCGGCTAACTACGTGCCAGCAGCCGCGGTAATACGTAGGGGGCAAGCGTTATCCGGATTTACTGGGTGTAAAGGGAGCGTAGGCGGTCTGGCAAGCCAGAAGTGAAAGCCCGGGGCTTAACCCCGGGACTGCCTTTGGAACTGTTAGACTAGAGTGTCGGAGAGGTAAGTGGAATTCCTAGTGTAGCGGTGAAATGCGTAGATATTAGGAGGAACACCAGTGGCGAAGGCGGCTTACTGGACGATAACTGACGCTGAGGCTCGAAAGCGTGGGGAGCAAACA</t>
  </si>
  <si>
    <t>Otu0354</t>
  </si>
  <si>
    <t>GGGGAATATTGTACAATGGGCGAAAGCCTGATGCAGCGACGCCGCGTGAGCGAAGAAGTATTTCGGTATGTAAAGCTCTATCAGCAGGGAAGATAATGACGGTACCTGACTAAGAAGCCCCGGCTAACTACGTGCCAGCAGCCGCGGTAATACGTAGGGGGCAAGCGTTATCCGGATATACTGGGTGTAAAGGGAGCGCAGGCGGTGCGGCAAGTCTGATGTGAAAGCCCGGGGCTCAACCCCGGTACTGCATTGGAAACTGTCGTACTAGAGTGTCGGAGGGGTAAGTGGAATTCCTAGTGTAGCGGTGAAATGCGTAGATATTAGGAGGAACACCAGTGGCGAAGGCGGCTTACTGGACGATAACTGACGCTGAGGCTCGAAAGCGTGGGGAGCAAACA</t>
  </si>
  <si>
    <t>Otu0355</t>
  </si>
  <si>
    <t>GGGGAATATTGCACAATGGGGGAAACCCTGATGCAGCGACGCCGCGTGAGCGATGAAGGATTTCGGTATGTAAAGCTCTATCAGCAGGGAAGAGAATGACGGTACCTGACTAAGAAGCACCGGCTAAATACGTGCCAGCAGCCGCGGTAATACGTATGGTGCAAGCGTTATCCGGATTTACTGGGTGTAAAGGGAGCGTAGACGGAGTGGCAAGTCTGATGTGAAAACCCGGGGCTCAACCCCGGGACTGCATTGGAAACTGTCAATCTAGAGTACCGGAGAGGTAAGCGGAATTCCTAGTGTAGCGGTGAAATGCGTAGATATTAGGAGGAACACCAGTGGCGAAGGCGGCCTACTGGACTGTAACTGACGTTGAGGCACGAAAGTGTGGGGAGCAAACA</t>
  </si>
  <si>
    <t>Otu0356</t>
  </si>
  <si>
    <t>GGGGAATATTGCACAATGGGGGAAACCCTGATGCAGCGACGCCGCGTGAAGGATGAAGTATTTCGGTATGTAAACTTCTATCAGCAGGGAAGAAGATGACGGTACCTGACTAAGAAGCCCCGGCTAACTACGTGCCAGCAGCCGCGGTAATACGTAGGGGGCAAGCGTTATCCGGATTTACTGGGTGTAAAGGGAGCGTAGACGGCGATGCAAGCCAGATGTGAAAGCCCGGGGCTCAACCCCGGGACTGCATTTGGAACTGCGTGGCTGGAGCGTCGGAGAGGCAGGCGGAATTCCTAGTGTAGCGGTGAAATGCGTAGATATTAGGAGGAACACCAGTGGCGAAGGCGGCCTGCTGGACGATGACTGACGTTGAGGCTCGAAAGCGTGGGGAGCAAACA</t>
  </si>
  <si>
    <t>Otu0357</t>
  </si>
  <si>
    <t>GGGGGATATTGCGCAATGGGGGCAACCCTGACGCAGCAACGCCGCGTGAAGGATGAAGGGTTTCGGATTGTAAACTTCTTTTATTACGGACGAGAGTTGACGGTACTTAATGAATAAGCTCCGGCTAAATACGTGCCAGCAGCCGCGGTAATACGTAGGGAGCAAGCGTTGTCCGGATTTACTGGGTGTAAAGGGTGCGTAGGCGGCTTTGCAAGTCAGATGTGAAATCTATGGGCTCAACCCATAAACTGCATTTGAAACTGTAGAGCTTGAGTGAAGTAGAGGCAGGCGGAATTCCCCGTGTAGCGGTGAAATGCGTAGAGATGGGGAGGAACACCAGTGGCGAAGGCGGCCTGCTGGGCTTTAACTGACGCTGAGGCACGAAAGCGTGGGTAGCAAACA</t>
  </si>
  <si>
    <t>Otu0358</t>
  </si>
  <si>
    <t>TAGGAATATTCGGCAATGGGGGAAACCCTGACCGAGCAATGCCGCGTGTGAGATGAAGGTCCTTCGGATTGTAAATCACTTTTATTTGGGAAGAACTGTAAGCAGAGGAAATGATGCTTACTTGACGGTACCTTTTGAATAAGCCCCGGCTAACTACGTGCCAGCAGCCGCGGTAATACGTAGGGGGCGAGCGTTATCCGGATTTATTGGGCGTAAAGCGTGCGTAGGCGGTTTATTAAGTCTAGAATTAAAGCCCGAGGCTTAACCTCGGTTCGTTCTAGATACTGGTTGACCAGAGTACAGTAGAGGCAAATGGAATTCCTAGTGTAGCGGTGGAATGCGTAGATATTAGGAGGAACACCAGTGGCGAAGGCGATTTGCTGGGCTGTAACTGACGCTGATGTACGAAAGCGTGGGTAGCAAATA</t>
  </si>
  <si>
    <t>Otu0359</t>
  </si>
  <si>
    <t>GGGGAATATTGGGCAATGGGGGAAACCCTGACCCAGCAACGCCGCGTGAAGGAAGAAGGTCTTCGGATCGTAAACTTCTATCCTCGGTGAAGAGGAGAAGACGGTAGCCGAGAAGGAAGCCCCGGCTAACTACGTGCCAGCAGCCGCGGTAATACGTAGGGGGCAAGCGTTGTCCGGAATGATTGGGCGTAAAGGGCGTGTAGGCGGCTAAGTAAGTCTGGAGTGAAAGTCCTGCTTTTAAGGTGGGAATTGCTTTGGATACTGCATAGCTAGAGTGCAGGAGAGGTAAGTGGAATTCCCAGTGTAGCGGTGAAATGCGTAGAGATTGGGGGGAACACCAGTGGCGAAGGCGACTTACTGGACTGTAACTGACGCTGAGGCGCGAAAGTGTGGGGAGCAAACA</t>
  </si>
  <si>
    <t>Otu0360</t>
  </si>
  <si>
    <t>GGGGAATATTGCACAATGGGGGAAACCCTGATGCAGCGACGCCGCGTGAAGGAAGAAGTATCTCGGTATGTAAACTTCTATCAGCAGGGAAGAAAGTGACGGTACCTGACTAAGAAGCCCCGGCTAATTACGTGCCAGCAGCCGCGGTAATACGTAAGGGGCAAGCGTTATCCGGATTTACTGGGTGTAAAGGGAGCGTAGACGGTTTGGCAAGTCTGATGTGAAAGGCATGGGCTCAACCTGTGGACTGCATTGGAAACTGTCAGACTTGAGTGCCGGAGAGGCAAGCGGAATTCCTAGTGTAGCGGTGAAATGCGTAGATATTAGGAGGAACACCAGTGGCGAGGGCGGCCTGCTGGACGGTAACTGACGTTGAGGCTCGAAAGCGTGGGGAGCAAACA</t>
  </si>
  <si>
    <t>Otu0361</t>
  </si>
  <si>
    <t>GGGGAATATTGGGCAATGGAGGGAACTCTGACCCAGCAACGCCGCGTGAGTGAAGAAGGTTTTCGGATTGTAAAACTCTTTAAGCGGGGACGAAGAAAGTGACTGTACCCGCAGAATAAGCATCGGCTAACTACGTGCCAGCAGCCGCGGTAATACGTAGGATGCAAGCGTTATCCGGAATGACTGGGCGTAAAGGGTGCGTAGGTGGTTTGCCAAGTTGGCAGCGTAATTCCGTGGCTTAACCGCGGAACTACTGCCAAAACTGGTAGGCTTGAGTGCGGCAGGGGTATGTGGAATTCCTAGTGTAGCGGTGGAATGCGTAGATATTAGGAGGAACACCGGTGGCGAAAGCGACATACTGGGCCGTAACTGACACTGAGGCACGAAAGCGTGGGGAGCAAACA</t>
  </si>
  <si>
    <t>Otu0362</t>
  </si>
  <si>
    <t>GAGGAATATTGGTCAATGGGCGAGAGCTTGAACCATCCAAGTAGCGTGCAGGATGACGGCCCTATGGGTTGTAAACTGCTTTTATAAGGGAATAAAGTGAGAGTCGTGACTCTTTTTGCATGTACCTTATGAATAAGGACCGGCTAATTCCGTGCCAGCAGCCGCGGTAATACGGAAGGTCCGGGCGTTATCCGGATTTATTGGGTTTAAAGGGAGCGTAGGCCGCAGGTTAAGCGTGTTGTGAAATGTAGGGGCTCAACCTCTGCACTGCAGCGCGAACTGGTTTCCTTGAGTACGCACAAAGTGGGCGGAATTCGTGGTGTAGCGGTGAAATGCTTAGATATCACGAAGAACTCCGATTGCGGAGGCAGCTCACTGGAGCGCAACTGACGCTGAAGCTCGAAAGTGCGGGTATCGAACA</t>
  </si>
  <si>
    <t>Otu0363</t>
  </si>
  <si>
    <t>GGGGAATATTGCACAATGGGGGAAACCCTGATGCAGCGACGCCGCGTGAAGGAAGAAGTATTTCGGTATGTAAACTTCTATCAGCAGGGAAGAAAATGACGGTACCTGACTAAGAAGCCCCGGCTAACTACGTGCCAGCAGCCGCGGTAATACGTAGGGGGCAAGCGTTATCCGGATTTACTGGGTGTAAAGGGAGCGTAGGCGGCGATGCAAGTCAGAAGTGAAAGCCCGGGGCTCAACTCCGGGACTGCTTTTGAAACTGTATTGCTAGATTGCAGGAGAGGTAAGTGGAATTCCTAGTGTAGCGGTGAAATGCGTAGATATTAGGAGGAACACCAGTGGCGAAGGCGGCTTACTGGACTGTAAATGACGCTGAGGCTCGAAAGCGTGGGGAGCAAACA</t>
  </si>
  <si>
    <t>Otu0364</t>
  </si>
  <si>
    <t>Carnobacteriaceae</t>
  </si>
  <si>
    <t>Granulicatella</t>
  </si>
  <si>
    <t>AGGGAATCTTCCGCAATGGACGCAAGTCTGACGGAGCAACGCCGCGTGAGTGAAGAAGGTTTTCGGATCGTAAAACTCTGTTGTTAGAGAAGAACAAGTGCTAGAGTAACTGTTAGCGCCTTGACGGTATCTAACCAGAAAGCCACGGCTAACTACGTGCCAGCAGCCGCGGTAATACGTAGGTGGCAAGCGTTGTCCGGATTTATTGGGCGTAAAGCGAGCGCAGGCGGTTCCTTAAGTCTGATGTGAGAGCCCCCGGCTCAACCGGGGAGGGTCATTGGAAACTGGGGAACTTGAGTGCAGAGAGGAGAGTGGAATTCCATGTGTAGCGGTGAAATGCGTAGATATATGGAGGAACACCAGTGGCGAAGGCGACTCTCTGGTCTGTAACTGACGCTGAGGCTCGAAAGCGTGGGTAGCAAACA</t>
  </si>
  <si>
    <t>Otu0365</t>
  </si>
  <si>
    <t>Lactococcus</t>
  </si>
  <si>
    <t>AGGGAATCTTCGGCAATGGACGAAAGTCTGACCGAGCAACGCCGCGTGAGTGAAGAAGGTTTTCGGATCGTAAAACTCTGTTGGTAGAGAAGAACGTTGGTGAGAGTGGAAAGCTCATCAAGTGACGGTAACTACCCAGAAAGGGACGGCTAACTACGTGCCAGCAGCCGCGGTAATACGTAGGTCCCGAGCGTTGTCCGGATTTATTGGGCGTAAAGCGAGCGCAGGTGGTTTATTAAGTCTGGTGTAAAAGGCAGTGGCTCAACCATTGTATGCATTGGAAACTGGTAGACTTGAGTGCAGGAGAGGAGAGTGGAATTCCATGTGTAGCGGTGAAATGCGTAGATATATGGAGGAACACCGGTGGCGAAAGCGGCTCTCTGGCCTGTAACTGACACTGAGGCTCGAAAGCGTGGGGAGCAAACA</t>
  </si>
  <si>
    <t>Otu0366</t>
  </si>
  <si>
    <t>Erysipelotrichaceae_ge</t>
  </si>
  <si>
    <t>AGGGAATTTTCGTCAATGGGGGAAACCCTGAACGAGCAATGCCGCGTGAGTGAAGAAGGTCTTCGGATCGTAAAGCTCTGTTGTAAGTGAAGAACGGCTCATAGAGGAAATGCTATGGGAGTGACGGTAGCTTACCAGAAAGCCACGGCTAACTACGTGCCAGCAGCCGCGGTAATACGTAGGTGGCAAGCGTTATCCGGAATCATTGGGCGTAAAGGGTGCGTAGGTGGCGTACTAAGTCTGTAGTAAAAGGCAATGGCTCAACCATTGTAAGCTATGGAAACTGGTATGCTGGAGTGCAGAAGAGGGCGATGGAATTCCATGTGTAGCGGTAAAATGCGTAGATATATGGAGGAACACCAGTGGCGAAGGCGGTCGCCTGGTCTGTAACTGACACTGAGGCACGAAAGCGTGGGGAGCAAATA</t>
  </si>
  <si>
    <t>Otu0367</t>
  </si>
  <si>
    <t>GGGGAATCTTCCGCAATGGACGAAAGTCTGACGGAGCAACGCCGCGTGAGTGATGACGGCCTTCGGGTTGTAAAGCTCTGTGATCGGGGACGAATGGCTGGTATGCTAATACCATATCAGAGTGACGGTACCCGAATAGCAAGCCACGGCTAACTACGTGCCAGCAGCCGCGGTAATACGTAGGTGGCAAGCGTTGTCCGGAATTATTGGGCGTAAAGCGCGCGCAGGCGGCTTCTTAAGTCCATCTTAAAAGTGCGGGGCTTAACCCCGTGATGGGATGGAAACTGGGAGGCTGGAGTATCGGAGAGGAAAGTGGAATTCCTAGTGTAGCGGTGAAATGCGTAGAGATTAGGAGGAACACCGGTGGCGAAGGCGACTTTCTGGACGACAACTGACGCTGAGGCGCGAAAGCGTGGGGAGCAAACA</t>
  </si>
  <si>
    <t>Otu0368</t>
  </si>
  <si>
    <t>GGGGAATATTGGGCAATGGGCGCAAGCCTGACCCAGCAACGCCGCGTGAAGGAAGAAGGTCTTCGGATTGTAAACTTTTGTCTTATGGGACGATAATGACGGTACCATAGGAGGAAGCCACGACTAACTACGTGCCAGCAGTCGCGGTAATACGTAGGTGGCGAGCGTTATCCGGAATTATTGGGTGTAAAGGGTGCGTAGGCGGGGAGTAAAGTCAGATGTGAAAGGCGTGTGCTCAACATACGGATTGCATTTGAAACTTACTTTCTTGAGTGAAGTAGAGGCAAGCGGAATTCCCAGTGTAGCGGTGAAATGCGTAGATATTGGGAGGAACACCAGTGGCGAAGGCGGCTTGCTGGGCTTTTACTGACGCTGAGGCACGAAAGTGTGGGGAGCAAACA</t>
  </si>
  <si>
    <t>Otu0369</t>
  </si>
  <si>
    <t>GGGGGATATTGCACAATGGGGGAAACCCTGATGCAGCAACGCCGCGTGAGGGAAGAAGGTTTTCGGATTGTAAACCTCTGTCCTCAGGGAAGATAAAGACGGTACCTGAGGAGGAAGCTCCGGCTAACTACGTGCCAGCAGCCGCGGTAATACGTAGGGAGCAAGCGTTGTCCGGATTTACTGGGTGTAAAGGGTGCGTAGGCGGGATATCAAGTCAGACGTGAAATCCATTGGCTTAACTGATGAACTGCGTTTGAAACTGGTATTCTTGAGTGAGTCAGAGGCAGGCGGAATTCCCGGTGTAGCGGTGAAATGCGTAGAGATCGGGAGGAACACCAGTGGCGAAGGCGGCCTGCTGGGGCTTAACTGACGCTGAGGCACGAAAGCGTGGGGAGCAAACA</t>
  </si>
  <si>
    <t>Otu0370</t>
  </si>
  <si>
    <t>GGGGAATCTTCCGCAATGGGCGAAAGCCTGACGGAGCAACGCCGCGTGAGTGATGACGGCCTTCGGGTTGTAAAGCTCTGTGATCGGGGACGAACGGTCGGCAGACGAATACTCTGCTGAAGTGACGGTACCCGAATAGCAAGCCACGGCTAACTACGTGCCAGCAGCCGCGGTAATACGTAGGTGGCAAGCGTTGTCCGGAATTATTGGGCGTAAAGCGCGCGCAGGCGGCTTCTTAAGTCCATCTTAAAAGTGCGGGGCTTAACCCCGTGATGGGCTGGCAACTGAGAGGCTGGAGTATCGGAGAGGAAAGTGGAATTCCTAGTGTAGCGGTGACATGCGTAGAGATTAGGACGAACCCCGGTGGCGAAGGCGACTTTCTGGACGACAACTGACGCTGAGGCGCGAACGCGTGGGGAGCAAACA</t>
  </si>
  <si>
    <t>Otu0371</t>
  </si>
  <si>
    <t>GGGGAATATTGGGCAATGGGCGCAAGCCTGACCCAGCAACGCCGCGTGAAGGATGAAGGTTTTCGGATTGTAAACTTCTGCCCTCAGGGACGAAAGGAATGACGGTACCTGAGGAGGAAGCCCCGGCTAACTACGTGCCAGCAGCCGCGGTAATACGTAGGGGGCGAGCGTTGTCCGGAATTACTGGGCGTAAAGGGAGCGTAGGCGGCCAATTAAGTCAGATGTGAAATTCCCGGGCTTAACCTGGGCAGTGCATCTGAAACTGGATGGCTTGAGTGCGGGAGAGGAAAGTGGAATTCCTAGTGTAGCGGTGAAATGCGTAGATATTAGGAGGAACACCAGTGGCGAAGGCGACTTTCTGGACCGTAACTGACGCTGAGGCTCGAAAGCGTGGGGAGCAAACA</t>
  </si>
  <si>
    <t>Otu0372</t>
  </si>
  <si>
    <t>GGGGAATATTGGGCAATGGGCGCAAGCCTGACCCAGCAACGCCGCGTGAAGGAAGAAGGCTTTCGGGTTGTAAACTTCTTTTGTCAGGGACGAGTAGAAGACGGTACCTGACGAATAAGCCACGGCTAACTACGTGCCAGCAGCCGCGGTAATACGTAGGTGGCAAGCGTTGTCCGGATTTACTGGGTGTAAAGGGCGTGTAGCCGGGAGGGCAAGTCAGATGTGAAATCCACGGGCTCAACTCGTGAACTGCATTTGAAACTACTCTTCTTGAGTATCGGAGAGGCAATCGGAATTCCTAGTGTAGCGGTGAAATGCGTAGATATTAGGAGGAACACCAGTGGCGAAGGCGTATTGCTGGCCGACAACTGACGCTGAGGCACGAAAGCGTGGGTAGCAAACA</t>
  </si>
  <si>
    <t>Otu0373</t>
  </si>
  <si>
    <t>GGGGAATATTGGGCAATGGGCGCAAGCCTGACCCAGCAACGCCGCGTGAAGGAAGAAGGCTTTCGGGTTGTAAACTTCTTTTCTCAGGGACGAAAGAAATGACGGTACCTGAGGAATAAGCCACGGCTAACTACGTGCCAGCAGCCGCGGTAATACGTAGGTGGCAAGCGTTATCCGGATTTACTGGGTGTAAAGGGCGTGTAGGCGGGACTGCAAGTCAGATGTGAAAATTATGGGCTCAACCCATAACCTGCATTTGAAACTGTAGTTCTTGAGTGATGGAGAGGCAGGCGGAATTCCGTGTGTAGCGGTGAAATGCGTAGATATACGGAGGAACACCAGTGGCGAAGGCGGCCTGCTGGACATTAACTGACGCTGAGGCGCGAAAGCGTGGGGAGCAAACA</t>
  </si>
  <si>
    <t>Otu0374</t>
  </si>
  <si>
    <t>GAGGAATATTGGTCAATGGACGCGAGTCTGAACCAGCCAAGTAGCGTGAAGGACGACTGCCCTATGGGTTGTAAACTTCTTTTATATGGGAATAAAGTTGTCCACGTGTGGATTTTTGTATGTACCATATGAATAAGGATCGGCTAACTCCGTGCCAGCAGCCGCGGTAATACGGAGGATCCGAGCGTTATCCGGATTTATTGGGTTTAAAGGGAGCGTAGGCGGATTGTTAAGTCAGTTGTGAAAGTTTGCGGCTCAACCGTAAAATTGCAGTTGATACTGGATATCTTGAGTGCAGTTGAGGCAGGCGGAATTCGTGGTGTAGCGGTGAAATGCTTAGATATCACGAAGAACTCCGATTGCGAAGGCAGCTTACTGGATTGTAACTGACGCTGATGCTCGAAAGTGTGGGTATCAAACA</t>
  </si>
  <si>
    <t>Otu0375</t>
  </si>
  <si>
    <t>GAGGAATATTGGTCAATGGACGAGAGTCTGAACCAGCCAAGTCGCGTGAAGGAAGACGGATCTATGGTTTGTAAACTTCTTTAGTGCGGGAACAAAGCGGTGTCGTGACGCCGGATGAGTGTACCGCAAGAATAAGCATCGGCTAACTCCGTGCCAGCAGCCGCGGTAATACGGAGGATGCGAGCGTTATCCGGATTTATTGGGTTTAAAGGGAGCGCAGGCTGCGAGGCAAGTCAGCGGTCAAATGTCGGGGCTCAACCCCGGCCTGCCGTTGAAACTGTCTTGCTAGAGTTCGAGTGAGGTATGCGGAATGCGTTGTGTAGCGGTGAAATGCATAGATATGACGCAGAACTCCGATTGCGAAGGCAGCTCACTGGAGCGCAACTGACGCTGAAGCTCGAAAGTGCGGGTATCGAACA</t>
  </si>
  <si>
    <t>Otu0376</t>
  </si>
  <si>
    <t>GAAGAATATTGGTCAATGGACGAGAGTCTGAACCAGCCAAGTAGCGTGAAGGATGACTGCCCTATGGGTTGTAAACTTCTTTTATACGGGAATAAAGTGAGGCACGTGTGCCTTTTTGTATGTACCGTATGAATAAGGATCGGCTAACTCCGTGCCAGCAGCCGCGGTAATACGGAGGATCCGAGCGTTATCCGGATTTATTGGGTTTAAAGGGAGCGTAGATGGATGTTTAAGTCAGTTGTGAAAGTTTGCGGCTCAACCGTAAAATTGCAGTTGATACTGGATATCTTGAGTGCAGTTGAGGCAGGCGGAATTCGTGGTGTAGCGGTGAAATGCTTAGATATCACGAAGAACTCCGATTGCGAAGGCAGCTTGCTGGACTGTAACTGACGCTGATGCTCGAAAGTGTGGGTATCAAACA</t>
  </si>
  <si>
    <t>Otu0377</t>
  </si>
  <si>
    <t>GAGGAATATTGGTCAATGGACGAGAGTCTGAACCAGCCAAGTCGCGTGAAGGAAGACGGATCTATGGTTTGTAAACTTCTTTAGTGCGGGAACAAAGCGGCGTCGTGACGCCGGATGAGTGTACCGCAAGAATAAGCATCGGCTAACTCCGTGCCAGCAGCCGCGGTAATACGGAGGATGCGAGCGTTATCCGGATTTATTGGGTTTAAAGGGAGCGCAGGCTGCGAGGCAAGTCAGCGGTCAAATGTCGGGGCTCAACCCCGGCCTGCCGTTGAAACTGTCTTGCTAGAGTTCGAGTGAGGTATGCGGAATGCGTTGTGTAGCGGTGAAATGCATAGATATGACGCAGAACTCCGATTGCGAAGACAGCATACCAACTCGCGACTGACGCTGAGGCTCGAAAGCGTGGTTATCGAACA</t>
  </si>
  <si>
    <t>Otu0378</t>
  </si>
  <si>
    <t>GGGGAATATTGCACACTGGGGGAAAACCCTGATGCAGCGACGCCGCGTGGTGGAAGAAGGTCTTCGGATTGTAAACTCCTGTTGTCGGGGAAGATATTGACGGTACCCAACAAGGAAGTGACGGCTAACTACGTGCCAGCAGCCGCGGTAAAACGTAGGTCACAAGCGTTGTCCGGAATTACTGGGTGTAAAGGGAGCGCAGGCGGGAAGACAAGTTGGAAGTGAAATCCATGGGCTCAACCCATGAACTGCTTTCAAAACTGTTTTTCTTGAGTAGTGCAGAGGTAGGCGGAATTCCCGGTGTAGCGGTGGAATGCGTAGATATCGGGAGGAACACCAGTGGCGAAGGCGGCCTACTGGGCACCAACTGACGCTGAGGCTCGAAAGTGTGGGTAGCAAACA</t>
  </si>
  <si>
    <t>Otu0379</t>
  </si>
  <si>
    <t>GGGGAATATTGCACAATGGGGGAAACCCTGATGCAGCAACGCCGCGTGAAGGAAGAAGGTCTTCGGATTGTAAACTTTTGTCCTCAGTGAAGATAATGACGGTAGCTGAGGAGGAAGCTCCGGCTAACTACGTGCCAGCAGCCGCGGTAATACGTAGGGAGCGAGCGTTGTCCGGATTTACTGGGTGTAAAGGGTGCGTAGGCGGACTGACAAGTCAGTGGTGAAAACTATGGGCTTAACCCATAGACTGCCATTGAAACTGTTGGTCTTGAGTGAAGTAGAGGCAGGCGGAATTCCCGGTGTAGCGGTGAAATGCGTAGAGATCGGGAGGAACACCAGTGGCGAAGGCGGCCTGCTGGGCTTTAACTGACGCTGAGGCACGAAAGTGTGGGTAGCAAACA</t>
  </si>
  <si>
    <t>Otu0380</t>
  </si>
  <si>
    <t>GGGGAATATTGGGCAATGGGCGCAAGCCTGACCCAGCAACGCCGCGTGAAGGAAGAAGGCTTTCGGGTTGTAAACTTCTTTTAACAGGGACGAAGTAAGTGACGGTACCTGTTGAATAAGCCACGGCTAACTACGTGCCAGCAGCCGCGGTAATACGTAGGTGGCAAGCGTTATCCGGATTTACTGGGTGTAAAGGGCGTGTAGGCGGGACTGCAAGTCAGATGTGAAAACTATGGGCTCAACCCATAGCCTGCATTTGAAACTGTAGTTCTTGAGTGTCGGAGAGGCAATCGGAATTCCGTGTGTAGCGGTGAAATGCGTAGATATACGGAGGAACACCAGTGGCGAAGGCGGATTGCTGGACGATAACTGACGCTGAGGCGCGAAAGCGTGGGGAGCAAACA</t>
  </si>
  <si>
    <t>Otu0381</t>
  </si>
  <si>
    <t>GAGGAATATTGGTCAATGGACGAGAGTCTGAACCAGCCCAGTAGCGTGAAGGATGACTGCCCTATGGGTTGTAAACTTCTTTTATACGGGAATAAAGTGAGGCACATGTGCCTTGTTGTATGTACCGTATGAATAAGGATCGGCTAACTCCGTGCCAGCAGCCGCGGTAATACGGAGGATCCGAGCGTTATCCGGATTTATTGGGTTTAAAGGGAGCGTAGGCGGACGCTTAAGTCAGTTGTGAAAGTTTGCGGCTCAACCGTAAAATTGCAGTCGATACTGGGTGTCTTGAGTACAGTAGAGGCAGGCGGAATTCGTGGTGTAGCGGTGAAATGCTTAGATATCACGAAGAACTCCGATTGCGAAGGCAGCTTGCTGGACTGTAGCTGACGCTGATGCTCGAAAGTGTGGGTATCAGACA</t>
  </si>
  <si>
    <t>Otu0382</t>
  </si>
  <si>
    <t>GGGGAATATTGCACAATGGGGGAAACCCTGATGCAGCGACGCCGCGTGGAGGAAGAAGGTTTTCGGATTGTAAACTCCTGTCTTCGGGGACGATAATGACGGTACCCGAGGAGGAAGCCACGGCTAACTACGTGCCAGCAGCCGCGGTAAAACGTAGGTGGCAAGCGTTGTCCGGAATTACTGGGTGTAAAGGGAGCGCAGGCGGGTCGGCAAGTTGGAGGTGAAAGCTGTGGGCTCAACTCACAAACTGCCTTCAAAACTGCCGGTCTTGAGTGGTGTAGAGGTAGGCGGAATTCCCGGTGTAGCGGTGGAATGCGTAGATATCGGGAGGAACACCAGTGGCGAAGGCGGCCTACTGGGCACTAACTGACGCTGAGGCTCGAAAGCATGGGTAGCAAACA</t>
  </si>
  <si>
    <t>Otu0383</t>
  </si>
  <si>
    <t>GGGGGATATTGCACAATGGGGGAAACCCTGATGCAGCAACGCCGCGTGAAGGAAGAAGGTCTTCGGATTGTAAACTTCTGTCCTCAGGGAAGATAATGACGGTACCTGAGGAGGAAGCTCCGGCTAACTACGTGCCAGCAGCCGCGGTAATACGTAGGGAGCGAGCGTTGTCCGGATTTACTGGGTGTAAAGGGTGCGTAGGCGGATAGGCAAGTCAGTGGTGAAATCTATGGGCTTAACCCATAAACTGCCATTGAAACTGTTTATCTTGAGTGGAGTAGAGGCAGGCGGAATTCCCGGTGTAGCGGTGAAATGCGTAGAGATCGGGAGGAACACCAGTGGCGAAGGCGGCCTGCTGGGCTTTAACTGACGCTGAGGCACGAAAGTGTGGGTAGCAAACA</t>
  </si>
  <si>
    <t>Otu0384</t>
  </si>
  <si>
    <t>GGGGAATATTGCACAATGGGGGAAACCCTGACCCAGCAACGCCGCGTGAAGGAAGAAGGCTTTCGGGTTGTAAACTTCTTTTCTCAGGGACGAAGCAAGTGACGGTACCTGAGGAATAAGCCACGGCTAACTACGTGCCAGCAGCCGCGGTAATACGTAGGTGGCAAGCGTTATCCGGATTTACTGGGTGTAAAGGGCGTGTAGGCGGGATCGCAAGTCAGATGTGAAAACTGGAGGCTCAACCTCCAGCCTGCATTTGAAACTGTGGTTCTTGAGTACTGGAGAGGCAGACGGAATTCCTAGTGTAGCGGTGAAATGCGTAGATATTAGGAGGAACACCAGTGGCGAAGGCGGTCTGCTGGACAGCAACTGACGCTGAGGCGCGAAAGCGTGGGGAGCAAACA</t>
  </si>
  <si>
    <t>Otu0385</t>
  </si>
  <si>
    <t>Christensenella</t>
  </si>
  <si>
    <t>GGGGAATATTGGGCAATGGGGGAAACCCTGACCCAGCAACGCCGCGTGAGGGAAGAAGGTCTTCGGATTGTAAACCTTTGTCCTATGGGACGAAAGAAATGACGGTACCATAGGAGGAAGCTCCGGCTAACTACGTGCCAGCAGCCGCGGTAATACGTAGGGAGCAAGCGTTGTCCGGAATTACTGGGCGTAAAGGGTGCGTAGGTGGTCATGTAAGTCAGATGTGAAAGACCGGGGCTTAACCCCGGGGTTGCATTTGAAACTGTGTGACTTGAGTACAGGAGAGGGAAGTGGAATTCCTAGTGTAGCGGTGAAATGCGTAGATATTAGGAGGAACACCAGTGGCGAAGGCGACTTTCTGGACTGTAACTGACACTGAGGCACGAAAGCGTGGGGAGCAAACA</t>
  </si>
  <si>
    <t>Otu0386</t>
  </si>
  <si>
    <t>GGGGAATATTGCACAATGGGGGAAACCCTGAGGCAGCGACGCCGCGTGGAGGAAGAAGGTCTTCGGATTGTAACCTCCTGTGGTTGGGGAAGATAAGGACGTTACCAAACAAGGAAGTGACGGCTAACTAGGTGCCAGCAGCCGCGGTAAAACGTAGGTCACAAGCGTTGTCCGGAATTACTGGGTGTAAAGGGAGCGCAGGCGGGAAGACAAGTTGGAAGTGAAATCTATGGGCTCAACCCATAAACTGCTTTCAAAACTGTTTTTCTTGAGTAGTGCAGAGGTAGGCGGAATTCCCGGTGTAGCGGTGGAATGCGTAGATATCGGGAGGAACACCAGTGGCGAAGGCGGCCTACTGGGCACCAACTGACGCTGAGGCTCGAAAGTGTGGGTAGCAAACA</t>
  </si>
  <si>
    <t>Otu0387</t>
  </si>
  <si>
    <t>GGGGAATTTTGGACAATGGGCGAAAGCCTGATCCAGCCATGCCGCGTGTGGGATGAAGGCCTTCGGGTTGTAAACCACTTTTGTCAGGGACGAAAAGGTTCAGGCTAATACCTTGAACTGCTGACGGTACCTGAAGAATAAGCACCGGCTAACTACGTGCCAGCAGCCGCGGTAATACGTAGGGTGCAAGCGTTAATCGGAATTACTGGGCGTAAAGCGTGCGCAGGCGGTTCTGTAAGATAGATGTGAAATCCCCGGGCTTAACCTTGGAATTGCATTTATGACTGCAGGACTCGAGTTTGTCAGAGGGGGGTGGAATTCCAAGTGTAGCAGTGAAATGCGTAGATATTTGGAAGAACACCGATGGCGAAGGCAGCCCCCTGGGACATGACTGACGCTCATGCACGAAAGCGTGGGGAGCAAACA</t>
  </si>
  <si>
    <t>Otu0388</t>
  </si>
  <si>
    <t>GGGGAATATTGGGCAATGGGGGAAACCCTGACCCAGCAACGCCGCGTGGAGGAAGAAGGTCTTCGGATTGTAAACTCCTGTCCTTAGGGAAGAAACAAATGACGGTACCTGAGGAGGAAGCTCCGGCTAACTACGTGCCAGCAGCCGCGGTAATACGTAGGGAGCGAGCGTTGTCCGGAATTACTGGGCGTAAAGGGTGCGTAGGCGGTCTGAAAAGTCGGATGTGAAATCCCCGTGCTTAACATGGGAGCTGCATTCGAAACTTTCGGACTTGAGTGTCGGAGAGGTAAGCGGAATTCCCGGTGTAGCGGTGAAATGCGTAGATATCGGGAGGAACACCAGTGGCGAAGGCGGCTTACTGGACGACAACTGACGCTGAGGCACGAAAGCGTGGGGAGCAAACA</t>
  </si>
  <si>
    <t>Otu0389</t>
  </si>
  <si>
    <t>GGGGAATATTGGGCAATGGGCGCAAGCCTGACCCAGCAACGCCGCGTGAAGGAAGAAGGCTTTCGGGTTGTAAACTTCTTTTAAGAGGGACGAACAGATGACGGTACCTCTTGAATAAGCCACGGCTAACTACGTGCCAGCAGCCGCGGTAATACGTAGGTGGCAAGCGTTATCCGGATTTATTGGGTGTAAAGGGCGTGTAGGCGGGACTGCAAGTCAGATGTGAAAACCATGGGCTCAACCCATGGCCTGCATTTGAAACTGTAGTTCTTGAGTGCTGGAGAGGCAATCGGAATTCCGTGTGTAGCGGTGAAATGCGTAGATATACGGAGGAACACCAGTGGCGAAGGCGGATTGCTGGACAGTAACTGACGCTGAGGCGCGAAAGCGTGGGGAGCAAACA</t>
  </si>
  <si>
    <t>Otu0390</t>
  </si>
  <si>
    <t>Comamonadaceae</t>
  </si>
  <si>
    <t>Comamonas</t>
  </si>
  <si>
    <t>GGGGAATTTTGGACAATGGGCGAAAGCCTGATCCAGCAATGCCGCGTGCAGGATGAAGGCCTTCGGGTTGTAAACTGCTTTTGTACGGAACGAAAAGCTTCGGGTTAATACCCTGGAGTCATGACGGTACCGTAAGAATAAGCACCGGCTAACTACGTGCCAGCAGCCGCGGTAATACGTAGGGTGCAAGCGTTAATCGGAATTACTGGGCGTAAAGCGTGCGCAGGCGGTTTTGTAAGACAGAGGTGAAATCCCCGGGCTCAACCTGGGAACTGCCTTTGTGACTGCAAGGCTAGAGTACGGCAGAGGGGGATGGAATTCCGCGTGTAGCAGTGAAATGCGTAGATATGCGGAGGAACACCGATGGCGAAGGCAATCCCCTGGGCCTGTACTGACGCTCATGCACGAAAGCGTGGGGAGCAAACA</t>
  </si>
  <si>
    <t>Otu0391</t>
  </si>
  <si>
    <t>GGGGAATATTGGGCAATGGGGGAAACCCTGACCCAGCAACGCCGCGTGAAGGAAGAAGGTTTTCGGATTGTAAACTTCTGTCCTAAGGGAAGAAAGAAATGACGGTACCTTAGGAGGAAGCCCCGGCTAACTACGTGCCAGCAGCCGCGGTAATACGTAGGGGGCAAGCGTTGTCCGGAATTATTGGGCGTAAAGGGTGCGTAGGCGGCCGATCAAGTCAGGTGTGAAAGACCCGTGCTTAACATGGGGGTTGCACTTGAAACTGGTTGGCTTGAGTATGGGAGAGGTAAGCGGAATTCCCGGTGTAGCGGTGAAATGCGTAGAGATCGGGAGGAACACCAGTGGCGAAGGCGGCTTGCTGGACCAAAACTGACGCTGAGGCACGAAAGCGTGGGTAGCAAACA</t>
  </si>
  <si>
    <t>Otu0392</t>
  </si>
  <si>
    <t>GGGGAATATTGCACAATGGGGGAAACCCTGATGCAGCAACGCCGCGTGAGTGAAGAAGTATCTCGGTATGTAAACTTCTATCAGCAGGGAAGATAGTGACGGTACCTGACTAAGAAGCCCCGGCTAACTACGTGCCAGCAGCCGCGGTAATACGTAGGGGGCAAGCGTTATCCGGAATTACTGGGTGTAAAGGGTGCGTAGGTGGTATGGCAAGTCAGAAGTGAAAACCCAGGGCTTAACTCTGGGACTGCTTTTGAAACTGTCAGACTGGAGTGCAGGAGAGGTAAGCGGAATTCCTAGTGTAGCGGTGAAATGCGTAGATATTAGGAGGAACATCAGTGGCGAAGGGGGCCTACTGGGCACCAACTGACGCTGAGGCTCGAAAGTGTGGGTAGCAAACA</t>
  </si>
  <si>
    <t>Otu0393</t>
  </si>
  <si>
    <t>GGGGAATATTGCACAATGGGGGAAACCCTGATGCAGCGACGCCGCGTGAGCGAAGAAGTATCTCGGTATGTAAAGCTCTATCAGCAGGGAAGAAGAATGACGGTACCTGACTAAGAAGCTCCGGCTAAATACGTGCCAGCAGCCGCGGTAATACGTATGGAGCAAGCGTTATCCGGATTTACTGGGTGTAAAGGGAGTGTAGGCGGCATGGCAAGTCTGATGTGAAAATCCGGGGCTTAACCCCGGACCTGCATTGGAAACTGTCAGGCTGGAGTGTCGGAGAGGTAAGTGGAATTCCTAGTGTAGCGGTGAAATGCGTAGATATTAGGAGGAACACCAGTGGCGAAGGCGGCTTGCTGGACTGTAACTGACACTGAGGCTCGAAAGCGTGGGGAGCAAACA</t>
  </si>
  <si>
    <t>Otu0394</t>
  </si>
  <si>
    <t>GGGGAATATTGCACAATGGGGGAAACCCTGACGCAGCGACGCCGCGTGAGCGAAGAAGTATTTCGGTATGTAAAGCTCTATCAGCAGGGAAGAAGAATGACGGTACCTGACTAAGAAGCACCGGCTAAATACGTGCCAGCAGCCGCGGTAATACGTATGGTGCAAGCGTTATCCGGATTTACTGGGTGTAAAGGGAGCGCAGGCGGTGCGGCAAGTCTGATGTGAAAGCCCGGGGCTCAACCCCGGTACTGCATTGGAAACTGGTATGCCTGAGTGCCGGAGGGGTAAGCGGAATTCCTAGTGTAGCGGTGAAATGCGTAGATATTAGGAGGAACACCAGTGGCGAAGGCGGCTTACTGGACGGTAACTGACGTTGAGGCTCGAAAGCGTGGGGAGCAAACA</t>
  </si>
  <si>
    <t>Otu0395</t>
  </si>
  <si>
    <t>GGGGAATATTGCACAATGGAGGAAACTCTGATGCAGCGACGCCGCGTGAGTGAAGAAGTAATTCGTTATGTAAAGCTCTATCAGCAGGGAAGATAGTGACGGTACCTGACTAAGAAGCTCCGGCTAAATACGTGCCAGCAGCCGCGGTAATACGTATGGAGCAAGCGTTATCCGGATTTACTGGGTGTAAAGGGAGTGTAGGTGGCCATGCAAGTCAGAAGTGAAAATCCGGGGCTCAACCCCGGAACTGCTTTTGAAACTGTGCGGCTGGAGTGCAGGAGAGGCAAGTGGAATTCCTAGTGTAGCGGTGAAATGCGTAGATATTAGGAGGAACACCGGTAGCGAAGGCGGCTTACTGGACTGTAACTGACACTGAGGCTCGAAAGCGTGGGGAGCAAACA</t>
  </si>
  <si>
    <t>Otu0396</t>
  </si>
  <si>
    <t>GGGGAATATTGCACAATGGGGGAAACCCTGATGCAGCGACGCCGCGTGAGCGAAGAAGTATTTCGGTATGTAAAGCTCTTTCAGCAGGGAAGATAATGACGGTACCTGACTAAGAAGCTCCGGCTAAATACGTGCCAGCAGCCGCGGTAATACGTATGGAGCAAGCGTTATCCGGATTTACTGGGTGTAAAGGGAGCGTAGACGGCAGGGCAAGTCTGATGTGAAAACCCGGGGCTCAACCCCGGGACTGCATTGGAAACTGTCCAGCTGGAGTGCAGGAGAGGTGAGTGGAATTCCTAGTGTAGCGGTGAAATGCGTAGATATTAGGAGGAACAACAGTGGCGAAGGCGGCTTACTGGACTGTAACTGACGTTGAGGCTCGAAAGCGTGGGGAGCAAACA</t>
  </si>
  <si>
    <t>Otu0397</t>
  </si>
  <si>
    <t>GGGGAATATTGGACAATGGGCGAAAGCCTGATCCAGCGACGCCGCGTGAGTGAAGAAGTATTTCGGTATGTAAAGCTCTATCAGCAGGGAAGAAAATGACGGTACCTGACTAAGAAGCTCCGGCTAAATACGTGCCAGCAGCCGCGGTAATACGTATGGAGCAAGCGTTATCCGGATTTACTGGGTGTAAAGGGAGTGTAGGTGGCCAGGCAAGTCAGAAGTGAAAGCCCGGGGCTCAACCCCGGGACTGCTTTTGAAACTGCAGGGCTAGAGTGCAGGAGGGGCAAGTGGAATTCCTAGTGTAGCGGTGAAATGCGTAGATATTAGGAGGAACACCAGTGGCGAAGGCGGCTTACTGGACGATAACTGACGCTGAGGCTCGAAAGCGTGGGGAGCAAACA</t>
  </si>
  <si>
    <t>Otu0398</t>
  </si>
  <si>
    <t>GGGGAATATTGCACAATGGGCGAAAGCCTGGTGCAGCGACGCCGCGTGAGCGAAGAAGTATTTCGGTATGTAAAGCTCTATCAGCAGGGAAGATAATGACGGTACCTGACTAAGAAGCACCGGCTAAATACGTGCCAGCAGCCGCGGTAATACGTATGGTGCAAGCGTTATCCGGATTTACTGGGTGTAAAGGGAGCGCAGGCGGAAGGCTAAGTCTGATGTGAAAGCCCGGGGCTCAACCCCGGTACTGCATTGGAAACTGGTCATCTAGAGTGTCGGAGGGGTAAGTGGAATTCCTAGTGTAGCGGTGAAATGCGTAGATATTAGGAGGAACACCAGTGGCGAAGGCGGCTTACTGGACAGTAACTGACGTTGAGGCTCGAAAGCGTGGGGAGCAAACA</t>
  </si>
  <si>
    <t>Otu0399</t>
  </si>
  <si>
    <t>GGGGAATATTGCACAATGGGGGAAACCCTGATGCAGCGACGCCGCGTGAGCGAAGAAGTATTTCGGTATGTAAAGCTCTATCAGCAGGGAAGAAGAATGACGGTACCTGACTAAGAAGCACCGGCTAAATACGTGCCAGCAGCCGCGGTAATACGTATGGTGCAAGCGTTATCCGGATTTACTGGGTGTAAAGGGTGCGTAGGTGGTGAGACAAGTCTGAAGTGAAAATCCGGGGCTTAACCCCGGAACTGCTTTGGAAACTGCCTGACTAGAGTACAGGAGAGGTAAGTGGAATTCCTAGTGTAGCGGTGAAATGCGTAGATATTAGGAGGAACATCAGTGGCGAAGGCGGCTTACTGGGCTTTAACTGACGCTGAGGCTCGAAAGCGTGGGGAGCAAACA</t>
  </si>
  <si>
    <t>Otu0400</t>
  </si>
  <si>
    <t>GGGGAATATTGCACAATGGGGGAAACCCTGATGCAGCGACGCCGCGTGAGCGAAGAAGTATTTCGGTATGTAAAGCTCTATCAGCAGGGAAGAAGAAATGACGGTACCTGACTAAGAAGCACCGGCTAAATACGTGCCAGCAGCCGCGGTAATACGTAGGGGGCAAGCGTTATCCGGATTTACTGGGTGTAAAGGGAGCGTAGACGGTGTGGCAAGTCTGATGTGAAAGGCATGGGCTCAACCTGTGGACTGCATTGGAAACTGTCGTACTAGAGTGTCGGAGGGGTAAGTGGAATTCCTAGTGTAGCGGTGAAATGCGTAGATATTAGGAGGAACACCAGTGGCGAAGGCGGCTTACTGGACGATAACTGACGCTGAGGCTCGAAAGCGTGGGGAGCAAACA</t>
  </si>
  <si>
    <t>Otu0401</t>
  </si>
  <si>
    <t>GGGGAATATGGCACAATGGGGGAAACCATGAAGCAGAGACGCCGCGAGAAGGATGAAGCATTCCGGTATGTAAACTTCTATCAGCAGGGAAGAAAATGACGGTACCTGACTAAGAAGCGACGGCTAACAACGTGCCAGCAGCCGCGGTAATACGTAGGGGGCAAGCGTTATCCGGATTTACTGGGTGTAAAGGGAGCGTAGACGGTTATGTAAGTCTGATGTGAAAACCCGGGGCTCAACCCCGGGACTGCATTGGAAACTATGTAACTAGAGTGTCGGAGAGGTAAGTGGAATTCCTAGTGTAGCGGTGAAATGCGTAGATATTAGGAGGAACACCAGTGGCGAAGGCGGCTTACTGGACGATGACTGACGTTGAGGCTCGAAAGCGTGGGGAGCAAACA</t>
  </si>
  <si>
    <t>Otu0402</t>
  </si>
  <si>
    <t>GGGGAATATTGCACAATGGAGGAAACTCTGATGCAGCGACGCCGAGTGAGTGAAGAAGTATTCCGGTATGTAAAGCTCTATCAGCAGGGAAGAAAATGACTGTACCTGACTAAGAAGCACAGGCAAAATACGTACCAGCAGCCGCGGTAATACGTATGGTGCAAGCGTTATCCGGATTTACTGGGTGTAAAGGGAGCGTAGGTGGCAAGGCAAGCCAGAAGTGAAAACCCGGGGCTCAACCGCGGGATTGCTTTTGGAACTGTCATGCTAGAGTGCAGGAGGGGTGAGCGGAATTCCTAGTGTAGCGGTGAAATGCGTAGATATTAGGAGGAACACCGGAGGCGAAGGCGGCTCACTGGACTGTAACTGACACTGAGGCTCGAAAGCGTGGGGAGCAAACA</t>
  </si>
  <si>
    <t>Otu0403</t>
  </si>
  <si>
    <t>GGGGAATATTGCACAATGGGGGAAACCCTGATGCAGCGACGCCGCGTGAGCGAAGAAGCCTTTCGGTATGTAAAGCTCTATCAGCAGGGAAGAAGAATGACGGTACCTGACTAAGAAGCACCGGCTAAATACGTTCCAGCAGCCGCGGTAATACGTATGGTGCAAGCGTTATCCGGATTTACTGGGTGTAAAGGGAGCGCAGGCGGTGCGGCAAGTCTGATGTGAAAGCCCGGGGCTCAACCCCGGTACTGCATTGGAAACTGTCGTACTAGAGTGTCGGAGGGGTAAGTGGAATTCCTAGTGGAGCGGTGAAAGGCGTAGATATTAGGAGGAACACCAGTGGCGAAGGCAGCTTACTGGACGATAACTGACGCTGAGGCTCGAAAGCGTGGGGAGCAAACA</t>
  </si>
  <si>
    <t>Otu0404</t>
  </si>
  <si>
    <t>GGGGAATATTGCACAATGGGGGAAACCCTGATGCAGCGACGCCGCGGGAGCGAAGAAGTATTTCGGTATGTAAAGCTCTATCAGCAGGGAAGAAGAAATGACGGTACCTGACTAAGAAGCACCGGCTAAATACGTGCCAGCAGCCGCGGTAATACGTATGGAGCAAGCGTTATCCGGATTTACTGGGTGTAAAGGGTGCGTAGGTGGCAGTGCAAGTCAGATGTGAAAGGCCGGGGCTCAACCCCGGAGCTGCATTTGAAACTGCTCGGCTAGAGTACAGGAGAGGCAGGCGGAATTCCTAGTGCAGCGGTGAAATGCGTAGATATTAGGAGGAACACCAGTGGCGAAGGCGGCTTGCTGGACTGTTACTGACACTGAGGCACGAAAGCGTGGGGAGCAAACA</t>
  </si>
  <si>
    <t>Otu0405</t>
  </si>
  <si>
    <t>GAGGAATATTGGTCAATGGACGAGAGTCTGAACCAGCCAAGTAGCGTGCAGGATGACGGCCCTATGGGTTGTAAACTGCTTTTATAAGGGCATAAAGTTAGGCTCGTGAGACTTTTTGCATGTACCTTATGAATAAGTACAGGCTAATTCCGTGCCAGCAGCCGCGGTAATACGGAAGGTCCGGGTGTTATCCGGATTTATTGGGTTTAAAGGGAGCGTAGGCCGGAGATTAAGCGTGTTGTGAAATGTAGACGCTCAACGTCTGCACTGCAGCGCGAACTGGTTTCCTTGAGTACGCACAAAGTGGGCGGAATTCGTGGTGTAGCGGTGAAATGCTTAGATATCACGAAGAACTCCGATTGCGAAGGCAGCTCACTGGAGCGCAACTGACGCTGAGGCTCGAAAGTGTGGGGAGCAAACA</t>
  </si>
  <si>
    <t>Otu0406</t>
  </si>
  <si>
    <t>AGGGAATCTTCGGCAATGGGGGGAACCCTGACCGAGCAACGCCGCGTGAGTGAAGAAGGTTTTCGGATCGTAAAGCTCTGTTGTTAAGGAAGAACGAGTGTGAGAATGGAAAGTTCATACTGTGACGGTACTTAACCAGAAAGGGACGGCTAACTACGTGCCAGCAGCCGCGGTAATACGTAGGTCCCGAGCGTTGTCCGGATTTATTGGGCGTAAAGCGAGCGCAGGCGGTTAGAAAAGTCTGAAGTGAAAGGCAGTGGCTCAACCATTGTAGGCTTTGGAAACTGTTTAACTTGAGTGCAGAAGGGGAGAGTGGAATTCCATGTGTAGCGGTGAAATGCGTAGATATATGGAGGAACACCGGTGGCGAAAGCGGCTCTCTGGTCTGTAACTGACGCTGAGGCTCGAAAGCGTGGGGAGCGAACA</t>
  </si>
  <si>
    <t>Otu0407</t>
  </si>
  <si>
    <t>GAGGAATATTGGTGAATGGGCGAGAGCCTCAACCAGCGAAGTAGCGTGCAGGATGACGGCCCGATGGGTTGTAAACTGCTTTGATAAGGGAATAAAGTGAGCCTCGTGAGGCGTTTTGCATGTACCTTATGAATAAGGACCGGCTAAGTCCGTGCCAGCAGCCGCGGTAATACGGAAGGTCCGGGTGTTATCCGGATTTATTGGGTTTAAAGGGAGCGTAGGCCGGAGATTAAGCGTGTTGTGAAATGTAGACGCTCAACGTCTGCACTGCAGCGCGAACTGGTTTCCTTGAGTACGCACAAAGTGGGCGGAATTCGTGGTGTAGCGGTGAAATGCTTAGATATCACGAAGAACTCCGATTGCGAAGGCAGCTCACTGGAGCGCAACTGACGCTGAAGCTCGAAAGTGCGGGTATCGAACA</t>
  </si>
  <si>
    <t>Otu0408</t>
  </si>
  <si>
    <t>CGGGAATATTGCGCAATGGAGGAAACTCTGACGCAGTGACGCCGCGTGAGCGAAGAAGTATTTCGGTATGTAAAGCTCTATCAGCAGGGAAGAAGAAATGACGGTACCTGACTAAGAAGCACCGGCTAAATACGTGCCAGCAGCCGCGGTAATACGTATGGTGCAAGCGTTATCCGGATTTACTGGGTGTAAAGGGAGCGCAGGCGGTACGGCAAGCCTGATGTGAAAGCCCGGGGCTCAACCCCGGTACTGCATTGGAAACTGTCGGACTAGAGTGTCGGAGGGGTAAGTGGAATTCCTAGTGTAGCGGTGAAATGCGTAGATATTAGGAGGAACACCAGTGGCGAAGGCGGCTTACTGGACGATTACTGACGCTGAGGCTCGAAAGCGTGGGGAGCAAACA</t>
  </si>
  <si>
    <t>Otu0409</t>
  </si>
  <si>
    <t>GGTGAATATTGCACAATGGGGGGAACCCTGATGCAGCGACGCCGCGTGAAGGATGAAGTATTTCGGTACGTAAACTTCTATCAGCAGGGAAGAAAATGACGGTACCTGACTAAGAAGCCCCGGCTAACTACGTGCCAGCAGCCGCGGTAATACGTAGGGGGCAAGCGTTATCCGGATTTACTGGGTGTAAAGGGAGCGTAGACGGGCCAGCAAGTCTGATGTGAAAACCCGGGGCCCAACCCCGGGAGTGCATTGGAAACTGCGGGCCTGGAGTGCCGGAGAGGTAAGCGGAATTCCTAGTGTAGCGGTGAAATGCGTAGATATTAGGAGGGACACCAGTGGCGAAGGCGGCTTACTGGACGGTAACTGACGTTGAGGCTCGAAAGCGTGGGGAGCAAACA</t>
  </si>
  <si>
    <t>Otu0410</t>
  </si>
  <si>
    <t>GAGGAATATTGGACAATCGACTCGAGTCTGAACCCGCCAAGTAGCGTGAAGGATGACTGCCCTATGGGTTGTAAACTTCTTTTATACGGGAATAAAGTTGGGCACGTGTGCCTTTTTGTATGTACGGTATGAATAAGGATCGGCTAACTCCGTGCCAGCAGCCGCGGTAATACGGAGGATCCGAGCGTTATCCGGATTTATTGGGTTTAAAGGGAGCGTAGGCGGATGCTTAAGTCAGTTGTGAAAGTTTGCGGCTCAACCGTAAAATTGCAGTTGATACTGGGTGTCTTGAGTACAGTAGAGGCAGGCGGAATTCGTGGTGTAGCGGTGAAATGCTTAGATATCACGAAGAACTCCGATTGCGAAGGCAGCTTGCTGGACTGTAACTGACGCTGATGCTCGAAAGTGTGGGTATCAAACA</t>
  </si>
  <si>
    <t>Otu0411</t>
  </si>
  <si>
    <t>AGGGAATGTTCGGCAATGGGGGGAACCCTGACCGAGCAACGCCGCGTGAAGGAAGAAGGAATTCGTTCTGTAAACTTCTGTCATAAAGGAAGAACGGCGGATATAGGGAATGATATCCGAGTGACGGTACTTTATGAGAAAGCCACGGCTAACTACGTGCCAGCAGCCGCGGTAATACGTAGGTGGCAAGCGTTATCCGGAATTATTGGGCGTAAAGAGGGAGCAGGCGGCGGCAAAGGTCTGTGGTGAAAGACTGAAGCTTAACTTCAGTAAGCCATAGAAACCGGGCGGCTAGAGTGCAGGAGAGGATCGTGGAATTCCATGTGTAGCGGTGAAATGCGTAGATATATGGAGGAACGCCAGTGGCGAAGGCGACGGTCTGGCCTGTAACTGACGCTCATTCCCGAAAGCGTGGGGAGCAAATA</t>
  </si>
  <si>
    <t>Otu0412</t>
  </si>
  <si>
    <t>GAGGAATATTGGTCAATGGACGAGAGTCTGAACCAGCCAAGTAGCGTGAAGGATGACTGCCCTATGGGTTGTAAACTTCTTTTATACGGGAATAAAGTTAGCCACGTGTGGCTTTTTGTATGTACCGTATGAATAAGGATCGGCTAACTCCGTGCCAGCAGCCGCGGTAATACGGAGGATCCGAGCGTTATCCGGATTTATTGGGTTTAAAGGGAGCGTAGGCGGATTGTTAAGTCAGTTGTGAAAGTTTGCGGCTCAACCGTAAAATTGCAGTTGATACTGGCAGTCTTGAGTGCAGTAGAGGTGGGCGAAATTCGTGGTGTAGCGGTGAAATGCTTAGATATCACGAAGAACTCCGATTGCGAAGGCAGCCTGCTAAGCTGCAACTGACATTGAGGCTCGAAAGTGTGGGTATCAAACA</t>
  </si>
  <si>
    <t>Otu0413</t>
  </si>
  <si>
    <t>GAGGAATATTGGTCAATGGACGAGAGTCTGAACCAGCCTAGTAGCGTGAAGGATGACTGCCTTATGGGTTGTAAACCTCTATTATACGGGAATAAAGTTGGGCACGTGTGCCTTTTTGTATGTACCGTATGAATAATGATCGGCTAACTCCGTGCCAGCAGCCGCGGTAATACGGAGGATCCGAGCGTTATCCGGATTTATTGGGTTTAAAGGGAGCGTAGGCGGATGCTTAAGTCAGTTGTGAAAGTTTGCGGCTCAACCGTAAAATTGCAGTTGATACTGGGTGTCTTGAGTACAGTAGAGGCAGGCGGAATTCGTGGTGTAGCGGTGAAATGCTTAGACATCACGAAGAACTCCGATTGCGAAGGCAGCTTGCTGGACTGTAACTGACGCTGATGCTCGAAAGTGTGGGTATCAAACA</t>
  </si>
  <si>
    <t>Otu0414</t>
  </si>
  <si>
    <t>GAGGAATATTGGTCAATGGGCGAGAGCCTGAACCAGCCAAGTAGCGTGCAGGATGACGGCCCTATGGGTTGTAAACTGCTTTTATAAGGGAATAAAGTGCGGGACGTGTCCTGTTTTGCATGTACCTTATGAATAAGGACCGGCTAATTCCGTGCCAGCAGCCGCGGTAATACGGAAGGTCCGGGCGTTATCCGGATTTATTGGGTTTAAAGGGAGCGTAGGCCGGAGATTAAGCGTGTTGTGAAATGTAGAGGCTCAACCTCTGCACTGCAGCGCGAACTGGTCTTCTTGAGTACGCACAACGTGGGCGGAATTCGTGGTGTAGCGGTGAAATGCTTAGATATCACGAAGAACTCCGATTGCGAAGGCAGCTCACGGGAGCGCAACTGACGCTGAAGCTCGAAAGTGCGGGTATCGAACA</t>
  </si>
  <si>
    <t>Otu0415</t>
  </si>
  <si>
    <t>GGGGAATATTGCACCATGGGGGAAACCCTGATGCAGCAACGCCGCGTGAAGTATGACGGTTTCCGGATTGTAAACTTCTTTTCTTAGTGACGAAGTCAGTGACGGTAGCTAAGGAATAAGCAGCGGCTAACTACGTGCCAGCAGCCGCGGTAATACGTAGGATGCAAGCGTTATCCGGATTTACTGGGTGTAAAGGGAGCGCAGGCGGGACTGCAAGTTGGATGTGAAATACCGTGGCTTAACCACGGAACTGCATCCAAAACTGTAGTTCTTGAGTGAAGTAGAGGCAAGCGGAATTCCGAGTGTAGCGGTGAAATGCGTAGATATTCGGAGGAACACCAGTGGCGAAGGCGGCTTGCTGGGCTTTAACTGACGCTGAGGCTCGAAAGTGTGGGGAGCAAACA</t>
  </si>
  <si>
    <t>Otu0416</t>
  </si>
  <si>
    <t>GGGGAATATTGCACAATGGGGGAAACCCTGATGCAGCGACGCCGCGGGGAGGAAGAAGGTCTTCGGACTGTAAACTCCTGTTGTTGAGGAAGATAATGACGGTACCCAAGAAGGAAGTGACGGCTAACTACGTGCCAGCAGCCGCGGTAAAACGTAGGTCACAAGCGTTGTCCGGAATTACTGGGTGTAAAGGGAGCGCAGGCGGGCGATCAAGTTGGAAGTGAAATCCATGGGCTCAACCCATGAACTGCTTTCAAAACTGATTGTCTTGAGTAGTGCAGAGGTAGGCGGAATTCCCGGTGTAGCGGTGGAATGCGTAGATATCGGGAGGAACACCAGTGGCGAAGGCGACCTACTGGGCACCAACTGACGCTGAGGCTCGAAGGCATGGGTAGCAAACA</t>
  </si>
  <si>
    <t>Otu0417</t>
  </si>
  <si>
    <t>GGGGAATATTGCACAATCGGGGAAACCCTGATGCAGCGACGCCGCGTGGAGGAAGAAGGCCTTCGGATTGTAAACTCCTGTTGTTGAGCAAGATAATGACGGTACTCAACAAGGAAGTGACGGCTAACTACGCGCCAGCAGCCGCGGTAAAACGTAGGTCACAAGCGTTGTCCGGAATTACTGGGTGTAAAGGGAGCGCAGGCGGGAAGACAAGTTGGAAGTGAAATCCATGGGCTCAACTCATGAACTGCTTTCAAAACTGTTTTTCTTGAGTAGTGCAGAGGTAGGCGGAATTCCCGGTGTAGCGGTGGAATGCGTAGATATCGGGAGGAACACCAGTGGCGAAGGCGGCCTACTGGGCACCAACTGACGCTGAGGCTCGAAAGCATGGGTAGCAAATA</t>
  </si>
  <si>
    <t>Otu0418</t>
  </si>
  <si>
    <t>GGGGAATCTTCCGCAATGGGCGAAAGCCTGACGGAGCAACGCCGCGTGGAGGAAGAAGGTCTTCGGATTGTAAACTCCTGTTGTTGAGGAAGATAATGACGGTACTCAACAAGGAAGTGACGGCTAACTACGTGCCAGCAGCCGCGGTAAAACGTAGGTCACAAGCGTTGTCCGGAATTACTGGGTGTAAAGGGAGCGCAGGCGGGCGATCAAGTTGGAAGTGAAATCCATGGGCTAACCCATGAACTGCTTTCAAAACTGATTGTCTTGAGTAGTGCAGAGGTAGGCGGAATTCCCGGTGTAGCGGTGGAATGCGTAGATATCGGGAGGAACACCAGTGGCGAAGGCGGCCTACTGGGCACCAACTGACGCTGAGGCTCGAAAGTGTGGGTAGCAAACA</t>
  </si>
  <si>
    <t>Otu0419</t>
  </si>
  <si>
    <t>GGGGGATATTGCACAATGGGGGAAACCCTGATGCCGCCACGCCGCGTGGAGGAAGAAGGTTTTCGGATTGTAAACTCCCGTCGTTAGGGACGATAATGACGGTACCCAACAAGAAAGCACCGGCCAACTCCGTGCCAGCAGCCGCGGTAAAACGTAGGGTGCAAGCGTTGTCCGGAATTACTGGGTGTAAAGGGAGCGCAGGCGGACCGGCAAGTTGGAAGTGAAAACTATGGGCTCAACCCATAAATTGCTTTCAAAACTGCTGGCCTTGAGTAGTGCAGAGGTAGGTGGAATTCCCGGTGTAGCGGTGGAATGCGTAGATATCGGGAGGAACACCAGTGGCGAAGGCGACCTACTGGGCACCAACTGACGCTGAGGCTCGAAAGTGTGGGTAGCAAACA</t>
  </si>
  <si>
    <t>Otu0420</t>
  </si>
  <si>
    <t>GGGGAATATTGCACAATGGAGGAAACTCTGATGCAGCGACGCCGCATGAGGGAAGAAGGTCTTCGGATTGTAAACCTCTGTTGTCAGGGACGATAATGACGGTACCTGACGAGGAAGCCACGGCTAACTACGTGCCAGCAGCCGCGGTAAAACGTAGGTGGCAAGCGTTGTCCGGAATTACTGGGTGTAAAGGGAGCGCAGGCGGGAGAGCAAGTTGGAAGTGAAATCTGTGGGCTCAACTCACAAATTGCTTTCAAAACTGTTTTTCTTGAGTGGTGTAGAGGTAGGCGGAATTCCCGGTGTAGCGGTGGAATGCGTAGATATCGGGAGGAACACCAGTGGCGAAGGCGGCCTACTGGGCACTAACTGACGCTGAGGCTCGAAAGCATGGGTAGCAAACA</t>
  </si>
  <si>
    <t>Otu0421</t>
  </si>
  <si>
    <t>Anaerovoracaceae_ge</t>
  </si>
  <si>
    <t>GGGGAATATTGCACAATGGGCGAAAGCCTGATGCAGCAACGCCGCGTGAAGGAAGAAGGCCTTCGGGTCGTAAACTTCTGTCCTAGGGGAAGAAGAACTGACGGTACCCTTGGAGGAAGCCCCGGCTAACTACGTGCCAGCAGCCGCGGTAATACGTAGGGGGCGAGCGTTATCCGGAATTATTGGGCGTAAAGAGTACGTAGGTGGCTTTTTAAGCGCAGGGTTTAAGGCAATGGCTCAACCATTGTTCGCCCTGCGAACTGGGGAGCTTGAGTGCAGGAGAGGAAAGCGGAATTCCTAGTGTAGCGGTGAAATGCGTAGATATTAGGAGGAACACCAGTGGCGAAGGCGGCTTTCTGGACTGTAACTGACACTGAGGTACGAAAGCGTGGGGAGCAAACA</t>
  </si>
  <si>
    <t>Otu0422</t>
  </si>
  <si>
    <t>Defluviitaleaceae</t>
  </si>
  <si>
    <t>Defluviitaleaceae_UCG-011</t>
  </si>
  <si>
    <t>GGGGAATATTGCACAATGGGGGAAACCCTGATGCAGCGATGCCGCGTGAAGGAAGAAGATTTTCGGATTGTAAACTTCTATCAGCAAGGAAGAAAACGGACAGTACTTGACTAAGAAGCCCCGGCTAACTACGTGCCAGCAGCCGCGGTAATACGTAGGGGGCAAGCGTTATCCGGAATTACTGGGTGTAAAGGGTGCGTAGGCGGTATGGCAAGTTTGATGTGAAACCCACAGGCTTAACCTGTGGCTTGCATCGAAAACTACTGAACTAGAGTGCAGGAGAGGAAAGCGGAATTCCTAGTGTAGCGGTGAAATGCGTAGATATTAGGAAGAACACCAGTGGCGAAGGCGGCTTTCTGGACTGCAACTGACGCTGAGGCACGAAAGCGTGGGGAGCAAACA</t>
  </si>
  <si>
    <t>Otu0423</t>
  </si>
  <si>
    <t>GAGGGATATTGGGCAATGGGGGAAACCCTGACCCAGCAACGCCGCGTGAGGGAAGAAGGTCTTCGGATTGTAAACCTAAGTAGTCAGGGACGAAGAAATGACGGTACCTGAAGAGTAAGCTCCGGCTAACTACGTGCCAGCAGCCGCGGTAATACGTAGGGAGCGAGCGTTGTCCGGATTTACTGGGTGTAAAGGGTGCGTAGGCGGGCTGTCAAGTCAGATGTGAAATACCGGGGCTCAACTCCGGGGCTGCATTTGAAACTGATGGTCTTGAGTGAAGTAGAGGCAGGCGGAATTCCTAGTGTAGCGGTGAAATGCGTAGATATTAGGAGGAACACCAGTGGCGAAGGCGGCCTGCTGGGCTTTAACTGACGCTGAGGCACGAAAGCATGGGGAGCAAACA</t>
  </si>
  <si>
    <t>Otu0424</t>
  </si>
  <si>
    <t>AGGGAATTTTCGGCAATGGGCGAAAGCCTGACCGAGCAATGCCGCGTGAATGAAGAAATTCTTCGGAATGTAAAATTCTGTGGTGAGGGAAGAAAGGTATTAGAAGGAAATGGCTAATATTTGACGGTACCTTACTAGAAAGCCCCGGCTAACTATGTGCCAGCAGCCGCGGTAATACATAGGGGGCAAGCGTTATCCGGAATTATTGAGCGTGAAGCGTGCGTAGGCGGCCACTTAAGTCTGTCGTGAAAGCACACAGCTTAACTGTGGAGGGTCGATGGAAACTGAGAGGCTTGAATCTAGGAGAGGTAAGTGGAATTCCATGTGTAGCGGTAAAATGCTTAGATATATGGAGGAACACCAGTGGCGAAGGCGGCTTACTGGTCTAGAATTGACGCTGATGCACGAAAGCGTGGGTAGCAAACA</t>
  </si>
  <si>
    <t>Otu0425</t>
  </si>
  <si>
    <t>GGGAAACCCTGACCGAGCAATGCCGCGTGTGAGATGAAGGTCCTTCGGATTGTAAATCACTTTTATTTGGGAAGAACTGTAAGCAGAGGAAATGATGCTTACTTGACGGTACCTTTTGAATAAGCCCCGGCTAACTACGTGCCAGCAGCCGCGGTAATACGTAGGGGGCGAGCGTTATCCGGATTTATTGGGCGTAAAGCGTGCGTAGGCGGTTTATTAAGTCTAGAATTAAAGCCCGAGGCTTAACCTCGGTTCGTTCTAGATACTGGTTGACTAGAGTACAGTAGAGGCAAATGGAATTCCTAGTGTAGCGGTGGAATGCGTAGATATTAGGAGGAACACCAGTGGCGAAGGCGATTTGCTGGGCTGTAACTGATGCTGAGGTACGAAAGCGTGGGTAGCAAATA</t>
  </si>
  <si>
    <t>Otu0426</t>
  </si>
  <si>
    <t>GAGGAATATTGGTCAATGGGCGTAAGCCTGAACCAGCCAAGTAGCGTGAAGGATGACTGCCCTATGGGTTGTAAACTTCTTTTATACGGGAATAAAGTGAGGCACGTGTGCCTTTTTGTATGTACCGTATGAATAAGGATCGGCTAACTCCGTGCCAGCAGCCGCGGTAATACGGAGGATCCGAGCGTTATCCGGATTTATTGGGTTTAAAGGGAGCGTAGGCGGACGCCTAAGTCAGTTGTGAAAGTTTGCGGCTCAACCGTAAAATTGCAGTTGATACTGGGTGTCTTGAGTACAGTAGAGGCAGGCGGAATTCGTGGTGTAGCGGTGAAATGCTTAGATATCACGAAGAACTCCGATTGCGAAGGCAGCCTGCTAAGCTGCAACTGACATTGAGGCTCGAAAGTGTGGGTATCAAACA</t>
  </si>
  <si>
    <t>Otu0427</t>
  </si>
  <si>
    <t>GAGGAATATTGGTCAATGGACGAGAGTCTGAACCAGCCAAGTAGCGTGAAGGATGACTGCCCTATGGGTTGTAAACTTCTTTTATACGGGAATAAAGTGAGGCACGTGTGCCTTTTTGTATGTACCGTATGAATAAGGATCGGCTAACTCCGTGCCAGCAGCCGCGGTAATACGGAGGATCCGAGCGTTATCCGGATTTATTGGGTTTAAAGGGAGCGTAGGTGGACATGTAAGTCAGTTGTGAAAGTTTGCGGCTCAACCGTAAAATTGCAGTTGATACTGCGTGTCTTGAGTACAGTAGAGGTGGGCGGAATTCGTGGTGTAGCGGTGAAATGCTTAGATATCACGAAGAACTCCGATTGCGAAGGCAGCTCACTGGACTGCAACTGACACTGATGCTCGAAAGTGTGGGTATCAAACA</t>
  </si>
  <si>
    <t>Otu0428</t>
  </si>
  <si>
    <t>Anaerofilum</t>
  </si>
  <si>
    <t>GGGGGATATTGCACAATGGAGGAAACTCTGATGCAGCGACGCCGCGTGAGGGAAGAAGGTCTTCGGATTGTAAACCTCTGTCTTCGGGGACGAAAGAAATGACGGTACTCGAGGAGGAAGCCACGGCTAACTACGTGCCAGCAGCCGCGGTAAAACGTAGGTGGCAAGCGTTGTCCGGAATTACTGGGTGTAAAGGGAGCGCAGGCGGAACTGCAAGTTGGATGTCAAATCTACGGGCTCAACCCGTATACGCATTCAAAACTGCGGTTCTTGAGTAGTGCAGAGGTAGGCGGAATTCCCGGTGTAGCGGTGGAATGCGTAGATATCGGGAGGAACACCAGTGGCGAAGGCGGCCTACTGGGCACCAACTGACGCTGAGGCTCGAAAGCATGGGTAGCAAACA</t>
  </si>
  <si>
    <t>Otu0429</t>
  </si>
  <si>
    <t>GGGGAATATTGGGCAATGGGCGAAAGCCTTACCCAGCAACGCCGCGTGAGGGAAGAAGGTTTTCGGATTGTAAACCTCTGTCCTGGGGGACGAAGGAAGTGACGGTACCCCGGGAGGAAGCCCCGGCTAACTACGTGCCAGCAGCCGCGGTAATACGTAGGGGGCGAGCGTTGTCCGGAATTATTGGTCATAAAGGGCGCGTAGACGGCTGTGTAAGTTATAGGTGAAAGCCCAACTTTCAAGGTTGGAACTGCCTGTAATACTGCATGGCTTGAGTGCAGGAGAGGGAAGCGGAATTCCTAGTGTAGCGGTGAAATGCGTAGATATTAGGAGGAACACCAGTGGCGAAGGCGGCTTTCTGGACTGTAACTGACGTTGAGGCGCGAAAGCGTGGGGAGCAAACA</t>
  </si>
  <si>
    <t>Otu0430</t>
  </si>
  <si>
    <t>GGGGAATATTGGGCAATGGAGGCAACTCTGACCCAGCCATGCCGCGTGAGTGAAGAAGGTTTTCGGATTGTAAAGCTCTTTCGGATGTGACGATGATGACGGTAGCATCTAAAGAAGCCCCGGCTAACTTCGTGCCAGCAGCCGCGGTAATACGAAGGGGGCGAGCGTTGTTCGGAATTACTGGGCGTAAGGGGTGTGTAGGCGGTTATGTAAGATAGCGGTGAAATCCCGGGGCTTAACCTCGGAATAGCCGTTATAACTATGTAGCTAGAGTTATGGAGAGGATAGCGGAATACCCAGTGTAGAGATGAAATTCGTAGATATTAGGAAGAACACCGGTGGCGAAGGCGGCTATCTGGCCATATACTGACGCTGAGGCACGAAAGCATGGGGATCAAACA</t>
  </si>
  <si>
    <t>Otu0431</t>
  </si>
  <si>
    <t>GGGGGATATTGCACAGTGGGGGAAACCCTGATGCAGCAACGCCGCGTGAAGGACGAAGGTCTTCGGATCGTAAACTTTTGTCTTTGGGGAAGAAGAAAGTGACGGTACCCAAGGAGGAAGCCACGGCTAACTACGTGCCAGCAGCCGCGGTAATACGTAGGTGGCAAGCGTTGTCCGGATTTACTGGGTGTAAAGGGCGTGTAGGCGGGGAAGTAAGTCAGATGTGAAATGCCGGAGCTTAACTCCGGGGCTGCATTTGAAACTGCATCTCTTGAGTGCCGGAGAGGAAAGCGGAATTCCTAGTGTAGCGGTGAAATGCGTAGATATTAGGAGGAACACCAGTGGCGAAGGCGGCTTTCTGGACGGTAACTGACGCTGAGGCGCGAAAGCGTGGGGAGCAAACA</t>
  </si>
  <si>
    <t>Otu0432</t>
  </si>
  <si>
    <t>GGGGAATATTGGGCAATGGGCGAAACCCTGACCCAGCAACGCCGCGTGAAGGAAGAAGGTCTTCGGATCGTAAACTTCTATCCTTGGTGAAAATGATGATGGTAGCCAAGAAGGAAGCCCCGGCTAACTACGTGCCAGCAGCCGCGGTAATACGTAGGGGGCAAGCGTTGTCCGGAATGATTGGGCGTAAAGGGCGCGTAGGCGGCCTGTTAAGTTTGAAGTGAAAGTCCTTCTTTTAAGGAGGGAATTGCTTTGAAAACTGGCGGGCTTGAGTGCAGGAGAGGTAAGCGGAATTCCCGGTGTAGCGGTGAAATGCGTAGAGATCGGGAGGAACACCAGTGGCGAAGGCGGCTTACTGGACTGTTACTGACGCTGAGGCGCGAAAGTGTGGGGAGCAAACA</t>
  </si>
  <si>
    <t>Otu0433</t>
  </si>
  <si>
    <t>GGGGAATATTGGGCAATGGGGGAAACCCTGACCCAGCAACGCCGCGTGAGGGAAGAAGGTTTTCGGATTGTAAACCTCTGTCCTTAGGGACGAAGAAAGTGACGGTACCTAAGGAGGAAGCTCCGGCTAACTACGTGCCAGCAGCCGCGGTAATACGTAGGGAGCAAGCGTTGTCCGGAATTACTGGGCGTAAAGGGTGCGTAGGCGGTTTGTCAAGTCGAATGTGAAATACCGGGGCTCAACCCCGGGGCTGCATTCGAAACTGGCAGACTTGAGTGCAGGAGAGGAAAGCGGAATTCCTAGTGTAGCGGTGAAATGCGTAGATATTAGGAGGAACACCGGTGGCGAAGGCGGCTTTCTGGACTGTAACTGACGCTGAGGCACGAAAGCGTGGGGAGCAAACA</t>
  </si>
  <si>
    <t>Otu0434</t>
  </si>
  <si>
    <t>GGGAAATATTGGGCAATGGGGGAAACCCTGACCCAGCAACGCCGCGTGAGGGAAGAAGGCTTTCGAGTTGTAAACCTCTGTCCTATGGGAAGAAGAAAGTGACTGTACCATAGGAGGAAGCTCCGGCTAACTACGTGCCAGCAGCCGCGGTAATACGTAGGGAGCGAGCGTTGTCCGGAATTACTGGGCGTAAAGGGTGCGTAGGCGGCGCAGTTAGTCAGAAGTGAAATATCGGGGCTTAACTCCGGGACTGCTTCTGATACTGCTGTGCTCGAGTGCAGGAGAGGTAAGTGGAATTCCTAGTGTAGCGGTGAAATGCGTAGATATTAGGAGGAACACCAGTGGCGAAGGCGACTTACTGGACTGTAACTGACGCTGAGGCACGAAAGCGTGGGTAGCAAACA</t>
  </si>
  <si>
    <t>Otu0435</t>
  </si>
  <si>
    <t>CGAGAATCATTCACAGTGGGGGAAACCCTGATGGTGCGACGCCGCGTGGGGGAATGAAGGTCTTCGGATTGTAAACCCCTGTCATGTGGGAGCAAATTAAAAAGATAGTACCACAAGAGGAAGAGACGGCTAAGTCTGTGCCAGCAGCCGCGGTAATACAGAGGTCTCAAGCGTTGTTCGGAATCACTGGGCGTAAGGCGTGCGTAGGCTGTTTCGTAAGTCGTGTGTGAAAGGCGCGGGCTCAACCCGCGGACGGCACATGATACTGCGGACTAGGGTAATGGAGGGGGAAACGGAATTCTCGGTGTAGCAGTGAAATGCGTAGATATCGAGAGGAACACTCGTGGCGAAGGCGGGTTCCTGGACATTAACTGACGCTGAGGCACGAAGGCCAGGGGAGCGAAAG</t>
  </si>
  <si>
    <t>Otu0436</t>
  </si>
  <si>
    <t>AGGGAATATTGGGCAATGGGGGCAACCCTGACCCAGCAACGCCGCGTGAGGGAAGAAGGTTCTCTGGATTGTAAACCTCTGTCCTATGGGACGAAGAAGTGACGGTACCATAGGAGGAAGCTCCGGCTAACTACGTGCCAGCAGCCGCGGTAATACGTAGGGAGCGAGCGTTGTCCGGAATTACTGGGCGTAAAGGGTGCGTAGGCGGCCTGGTAAGTCAGATGTGAAATACCCGTGCTCAACATGGGGGGTGCATCTGATACTGTTAGGCTTGAGTGCAGGAGAGGAAAGCGGAATTCCTAGTGTAGCGGTGAAATGCGTAGATATTAGGAGGAACACCAGTGGCGAAGGCGGCTTTCTGGACTGTAACTGACGCTGAGGCACGAAAGCGTGGGGAGCAAACA</t>
  </si>
  <si>
    <t>Otu0437</t>
  </si>
  <si>
    <t>GGGGAATATTGGGCAATGGGCGCAAGCCTGACCCAGCAACGCCGCGTGAGGGAAGAAGGTTTTCGGATTGTAAACCTCTGTCGCAGAAGACGAAGGAAGTGACGGTATTCTGTGAGGAAGCCCCGGCTAACTACGTGCCAGCAGCCGCGGTAATACGTAGGGGGCGAGCGTTGTCCGGAATTACTGGGCGTAAAGGGAGCGTAGGCGGTCTGATAAGTTGGATGTGAAATACCCGGGCTTAACTTGGGGGGTGCATCCAATACTGTTGGACTAGAGTACAGGAGAGGAAAGCGGAATTCCTAGTGTAGCGGTGAAATGCATAGATATTAGAAGGAACATCGGTGGCGAAGGCGGCTTTCTGGACTGCAACTGACGCTGAGGCTCGAAAGCGTGGGGAGCAAACA</t>
  </si>
  <si>
    <t>Otu0438</t>
  </si>
  <si>
    <t>GAGGAATATTGGTCAATGGTCGGCAGACTGAACCAGCCAAGTCGCGGGAGGGGAGACGGCCCTACGGGTTGTAAACCTCTTTTGTCGGGGAGTAAAGTACGCTACGTGGAGTGTATTGCAAGTATCCGAAGAAAAAGCATCGGCTAACTCCGTGCCAGCAGCCGCGGTAATACGGAGGATGCAAGCGTTATCCGGATTTATTGGGTTTAAAGGGTGCGTAGGCGGCACGCCAAGTCAGCGGTGAAATTTCCGGGCTCAACCCGGAGTGTGCCGTTGAAACTGGCGAGCTAGAGTACACAAGAGGCAGGAGGAATGCGTGGTGTAGCGGTGAAATGCATAGATATCACGCAGAACCCCGATTGCGAAGGCAGCCTGCTAGGGTGAAACAGACGCTGAGGCACGAAAGCGTGGGTATCGAACA</t>
  </si>
  <si>
    <t>Otu0439</t>
  </si>
  <si>
    <t>vadinBE97</t>
  </si>
  <si>
    <t>vadinBE97_ge</t>
  </si>
  <si>
    <t>CGAGAATTTTGGGCAATGGGCGAAAGCCTGACCCAGCAATGCCGCGTGCGGGATGAAGGTCTTCGGATTGTAAACCGCTGTCGAGGGGGACGAAATTTGACGGTACCCCTAGAGGAAGCCACGGCTAACTACGTGCCAGCAGCCGCGGTAATACGTAGGTGGCGAGCGTTGTTCGGATTTATTGGGCGTAAAGGGTCCGCAGGGGGTTGATTAAGTCTGACGTGAAATCCCTGAGCTTAACTCAGGAACTGCGTTGGAGACTGGTTGACTAGAGTGTTGGAGAGGTGATTGGAATTCCAGGTGTAGCGGTGGAATGCGTAGATATCTGGAAGAACATCGAAAGCGAAGGCAGATCACTGGACAATGACTGACCCTCAGGGACGAAAGCATGGGGAGCAAACA</t>
  </si>
  <si>
    <t>Otu0440</t>
  </si>
  <si>
    <t>GGGGAATATTGCGCAATGGGGGGAACCCTGACGCAGCAACGCCGCGTGAAGGAAGAAGGTCTTCGGATTGTAAACTTTTGTCTTCAGGGAAGAAGAAGTGACGGTACCTGAGGAGGAAGCTCCGGCTAACTACGTGCCAGCAGCCGCGGTAATACGTAGGGAGCGAGCGTTGTCCGGAATTACTGGGTGTAAAGGGTGCGTAGGCGGGTATGCAAGTCACATGTGAAATACCGGGGCTCAACTCCGGGGCTGCATGAGAAACTGTATATCTTGAGTGCAGAAGAGGTAAGCGGAATTCCTAGTGTAGCGGTGAAATGCGTAGATATTAGGAGGAACACCAGTGGCGAAGGCGGCTTACTGGGCTGTAACTGACGCTGAGGCACGAAAGCGTGGGGAGCAAACA</t>
  </si>
  <si>
    <t>Otu0441</t>
  </si>
  <si>
    <t>GGGGAATATTGCACAATGGGGGAAACCCTGATGCAGCGACGCCGCGTGAGCGAAGAAGTATTTCGGTATGTAAAGCTCTATCAGCAGGGAAGAAGAATGACGGTACCTAACTAAGAAGCACCGGCTAAATACGTGCCAGCAGCCGCGGTAATACGTATGGTGCAAGCGTTATCCGGATTTACTGGGTGTAAAGGGAGCGCAGGCGGTGCGGCAAGTCTGATGTGAAAGCCCGGGGCTCAACCCTGGTACTGCATTGGAAACTGGTCATCTAGAGTGTCGGAGGGGTAAGTGGAATTCCTAGTGTAGCGGTGAAATGCGTAGATATTAGGAGGAACACCAGTGGCGAAGGCGGCTTACTGGACGATAACTGACGCTGAGGCTCGAAAGCGTGGGGAGCAAACA</t>
  </si>
  <si>
    <t>Otu0442</t>
  </si>
  <si>
    <t>Oribacterium</t>
  </si>
  <si>
    <t>GGGGAATATTGCACAATGGGGGAAACCCTGATGCAGCGACGCCGCGTGAGTGAAGAAGTATTTCGGTATGTAAAGCTCTATCAGCAGGGAAGATAATGACAGTACCTGACTAAGAAGCCCCGGCTAACTACGTGCCAGCAGCCGCGGTAATACGTAGGGGGCAAGCGTTATCCGGATTTACTGGGTGTAAAGGGAGCGTAGACGGAATGGCAAGTCCGAAGTGAAAACCCCGGGCTCAACCTGGGGACTGCTTTGGAAACTGTTGTTCTAGAGTGTTGGAGAGGTAAGTGGAATTCCTGGTGTAGCGGTGAAATGCGTAGATATCAGGAAGAACACCGGAGGCGAAGGCGGCTTACTGGACAATAACTGACGTTGAGGCTCGAAAGCGTGGGGATCAAACA</t>
  </si>
  <si>
    <t>Otu0443</t>
  </si>
  <si>
    <t>GGGGAATATTGCACAATGGGGGAAACCCTGATGCAGCGACGCCGCGTGAAGGAAGAAGTATCTCGGTATGTAAACTTCTATCAGCAGGGAAGAAGAATGACGGTACCTGACTAAGAAGCACCGGCTAAATACGTGCCAGCAGCCGCGGTAATACGTATGGTGCAAGCGTTATCCGGATTTACTGGGTGTAAAGGGAGCGTAGACGGTGTGGCAAGTCTGATGTGAAAGGCATGGGCTCAACCTGTGGACTGCATTGGAAACTGTCATACTTGAGTGCCGGAGGGGTAAGCGGAATTCCTAGTGTAGCGGTGAAATGCGTAGATATTAGGAGGAACACCAGTGGCGAAGGCGGCTTACTGGACGGTAACAGACGTTGAGGCTCGAAAGCGTGGGGAGCAAACA</t>
  </si>
  <si>
    <t>Otu0444</t>
  </si>
  <si>
    <t>UC5-1-2E3</t>
  </si>
  <si>
    <t>GGGGAATATTGCACAATGGGGGAAACCCTGATGCAGCGACGCCGCGTGAGTGATGAAGTATTTCGGTATGTAAAGCTCTATCAGCAGGGAAGAAAATGACGGTACCTGACTAAGAAGCCCCGGCTAACTACGTGCCAGCAGCCGCGGTAATACGTAGGGGGCAAGCGTTATCCGGATTTACTGGGTGTAAAGGGAGCGTAGACGGCTGTGCAAGTCTGGAGTGAAAGCCCGGGGCTCAACCCCGGGACTGCTTTGGAAACTGTACGGCCTGGAGTGCTGGAGAGGCAAGCGGAATTCCTAGTGTAGCGGTGAAATGCGTAGATATTAGGAGGAACACCAGTGGCGAAGGCGGCTTGCTGGACAGTAACTGACGTTGAGGCTCGAAAGCGTGGGGAGCAAACA</t>
  </si>
  <si>
    <t>Otu0445</t>
  </si>
  <si>
    <t>GGGGAATATTGCACAATGGGCGAAAGCCTGATGCAGCGACGCCGCGTGAGCGAAGAAGTATTTCGGTATGTAAAGCTCTATCAGCAGGGAAGATGATGACGGTACCTGACTAAGAAGCACCGGCTAAATACGTGCCAGCAGCCGCGGTAATACGTATGGGGCAAGCGTTATCCGGATTTACTGGGTGTAAAGGGAGCGTAGGCGGCATGGCAAGTCAGAAGTGAAAGCCTGGGGCTCAACCCCGGAATTGCTTTTGAAACTGTCAGGCTAGAGTGTCGGAGGGGTAAGCGGAATTCCTAGTGTAGCGGTGAAATGCGTAGATATTAGGAAGAACACCAGTGGCGAAGGCGGCTTACTGGACGGTAACTGACGTTGAGGCTCGAAAGCGTGGGGAGCAAACA</t>
  </si>
  <si>
    <t>Otu0446</t>
  </si>
  <si>
    <t>GGAGAATATTGCACAATGGGCGAAAGCCTGATGCAGCGACGCCGCGTGAGCGAAGAAGTATTTCGGTATGCAAAGCTCTATCAGCAGGGAAGAAAATGACGGTACCTGACTAAGAAGCCCCGGCTAACTACGTGCCAGCAGCCGCGGTAATACGTAGGGGGCAAGCGTTATCCGGATTTACTGGGTGTAAAGGGAGCGTAGACGGCAGTGCAAGTCTGGAGTGAAAGCCTGGGGCTCAACCCCGGAACTGCTTTGGAAACTGTGCTGCTTGAGTACCGGAGGGGTAAGCGGAATTCCTAGTGTAGCGGTGAAATGCGTAGATATTAGGAGGAACACCAGTGGCGAAGGCGGCTTACTGGACGGTAACTGACGTTGAGGCTCGAAAGCGTGGGGAGCAAACA</t>
  </si>
  <si>
    <t>Otu0447</t>
  </si>
  <si>
    <t>GGGGGATATTGCACAATGGGGGAAACCCTGATGCAGCGACGCCGCGTGAGTGAAGAAGTATTTCGGTATGTAAAGCTCTATCAGCAGGGAAGAAACTGACGGTACCTGACTAAGAAGCCCCGGCTAACTACGTGCCAGCAGCCGCGGTAATACGTAGGGGGCAAGCGTTATCCGGATTTACTGGGTGTAAAGGGAGCGTAGACGGTATTGCAAGTCTGAAGTGAAATCCCGGGGCTCAACCCCGGAGCTGCTTTGGAAACTGTAAAACTAGAGTGCTGGAGAGGTAAGCGGAATTCCTAGTGTAGCGGTGAAATGCGTAGATATTAGGAGGAACACCAGTGGCGAAGGCGGCTTACTGGACAGTCACTGACGTTGAGGCTCGAAAGCGTGGGGAGCAAACA</t>
  </si>
  <si>
    <t>Otu0448</t>
  </si>
  <si>
    <t>GGGGAATATTGCACAATGGAGGAAACTCTGATGCAGCAACGCCGCATGAAGGAAGAAGGTTTTCGGATCGTAAACTTCTATCAATAGGGACGAAACAAATGACGGTACCTAAATAAGAAGCCCCGGCTAACTACGTGCCAGCAGCCGCGGTAATACGTAGGGGGCAAGCGTTATCCGGAATTACTGGGTGTAAAGGGAGCGTAGGCGGCATGGTAAGCCAGATGTGAAAGCCCGAAGCTTAACTTCGAGGATTGCATTTGGAACTATCAAGCTAGAGTACAGGAGAGGAAAGCGGAATTCCTAGTGTAGCGGTGAAATGCGTAGATATTAGGAAGAACACCAGTGGCGAAGGCGGCTTTCTGGACTGAAACTGACGCTGAGGCTCGAAAGCGTGGGGAGCAAACA</t>
  </si>
  <si>
    <t>Otu0449</t>
  </si>
  <si>
    <t>GGGGAATATTGCACAATGGGGGAAACCCTGATGCAGCGACGCCGCGTGAGCGAAGAAGTATTTCGGTATGTAAAGCTCTATCAGCAGGGAAGAAGAAATGACGGTACCTGACTAAGAAGCACCGGCTAAATACGTGCCAGCAGCCGCGGTAATACGTAGGGGGCAAGCGTTACCCGGATTTACTGGGTGTAAAGGGAGCGTAGACGGCAAGGCAAGTCTGATGTGAAAGGCTGGGGCTCAACCCCGGGACTGCATTGGAAACTGTCCTGCTGGAGTGCCGGAGAGGTAAGCGGAATTCCTAGTGTAGCGGTGAAATGCGTAGATATTAGGAGGAACACCAGTGGCGAAGGCGGCTTACTGGACGGTAACTGACGTTGAGGCTCGAAAGCGTGGGGAGCAAACA</t>
  </si>
  <si>
    <t>Otu0450</t>
  </si>
  <si>
    <t>GGGGAATATTGCACAATGGGGGAAACCCTGATCCAGCGACGCCGCGTAGGCGAAGAAGTATTTCGGTATGTAAAGCTCTATCAGCAGGGAAGAAGAATGACGGTACCTGACTAAGAATCCCCGGCTAACTACGTGCCAGCAGCCGCGGTAATACGTATGGTGCAAGCGTTATCCGGATTTACTGGGTGTAAAGGGAGCGCAGGCGGTGCGGCAAGTCTGATGTGAAAGCCCGGGGCTCAACCCCGGTACTGCATTGGAAACTGTCGTACTAGAGTGTCGGAGGGGTAAGCGGAATTCCTAGTGTAGCGGTGAAATGCGTAGATATTAGGAGGAACACCAGTGGCGAAGGCGGCTTACTGGACGATAACTGACGCTGAGGCTCGAAAGCGTGGGGAGCAAACA</t>
  </si>
  <si>
    <t>Otu0451</t>
  </si>
  <si>
    <t>GGGGAATATTGCACAATGGGGGAAACCCTGATGCAGCGACGCCGCGTGAGCGAAGAAGTATTTCGGTATGTAAAGCTCTATCAGCAGGGAAGAAGAAATGACGGTACCTGACTAAGAAGCACCGGCTAAATACGTGCCAGCAGCCGCGGTAATACGTATGGTGCAAGCGTTATCCGGATTTACTGGGTGTAAAGGGTGCGTAGGTGGCAAGGCAAGTCAGATGTGAAAGCCCGGGGCTCAACCCCGGTACTGCATTTGAAACTGTCTAGCTAGAGTGCAGGAGAGGTAAGCGGAATTCCTAGTGTAGCGGTGAAATGCGTAGATATTAGGAGGAACACCAGTGGCGAAGGCGGCTTACTGGACGGTAACTGACGTTGAGGCTCGAAAGCGTGGGGAGCAAACA</t>
  </si>
  <si>
    <t>Otu0452</t>
  </si>
  <si>
    <t>GGGGAATATTGCACAATGGGGGAAACCCTGATGCAGCGACGCCGCGTGAGCGATGAAGTATTTCGGTATGTAAAGCTCTATCAGCAGGGAAGAAAATGACGGTACCTGACTAAGAAGCACCGGCTAAATACATGCCAGCAGCCGCGGTAATACGTATGGTGCAAGTGTTATCCGGATTTACTGGGTGTAAAGGGAGCGCAGGCGGTACGGCAAGTCTGATGTGAAATCCCGGGGCTCAACCCCGGTACTGCATTGGAAACTGTCGGACTAGAGTGTCGGAGGGGTAAGTGGAATTCCTAGTGTAGCGGTGAAATGCGTAGATATTAGGAGGAACACCAGTGGCGAAGGCGGCTTACTGGACTGTAACTGACGTTGAGGCTCGAAAGCGTGGGGAGCAAACA</t>
  </si>
  <si>
    <t>Otu0453</t>
  </si>
  <si>
    <t>Oscillospirales_unclassified</t>
  </si>
  <si>
    <t>GGGGGATATTGCACAATGGGGGAAACCCTGATGCAGCAACGCCGCGTGAAGGAAGACGGTTTTCGGATTGTAAACTTCTGTTCTTAGTGACGATAATGACGGTAGCTAAGGAGAAAGCTCCGGCTAAATACGTGCCAGCAGCCGCGGTAATACGTAGGGAGCGAGCGTTGTCCGGAATTACTGGGTGTAAAGGGAGCGTAGGCGGGAGATCAAGTCAGATGTGAAAACTATGGGCTCAACCCATAACCTGCATTTGAAACTGTTCTTCTTGAGTGAAGTAGAGGCAGGCGGAATTCCGAGTGTAGCGGTGAAATGCGTAGATATTCGGAGGAACACCAGTGGCGAAGGCGGCCTGCTGGGCTTTTACTGACGCTGAGGCTCGAAAGCATGGGGAGCAAACA</t>
  </si>
  <si>
    <t>Otu0454</t>
  </si>
  <si>
    <t>GGGGCATATTTCCCAATGTGGGAAACCCTGATGCAGCGACGCCGCGTGAAGGAAGAAGTATTTCGGTATGTAAACTTCTATCAGCAGGTAAGATAGTGACGGTACCTGACTAAGAAGCTCCGGCTAACTACCTGCCAGCAGCCGCGGTAATACGTAGGGGGCAAGCGTTATCCGGATTTACTGGGTGTAAAGGGAGCGTAGACGGTGTGGCAAGTCTGATGTGAAAGGCATGGGCTCAACCTGTGGACTGCATTGGAAACTGTCATACTTGAGTGCCGGAGGGGTAAGCGGAATTCCTAGTGTAGCGGTGAAATGCGTAGATATTAGGAGGAACACCAGTGGCGAAGGCGGCTTACTGGACGGTAACTGACGTTGAGGCTCGAAAGCGTGGGGAGCAAACA</t>
  </si>
  <si>
    <t>Otu0455</t>
  </si>
  <si>
    <t>GGGGAATATTGCACAATGGGGGAAACCCTGATGCAGCGACGCCGCGTGAAGGAAGAAGTATTTCGGTATGTAAACTTCTATCAGCAGGGAAGATAGTGACGGTACCTGACTAAGAAGCCCCGGCTAACTACGTGCCAGCAGCCGCGGTAATACGTAGGGGGCAAGCGTTATCCGGAATTACTGGGTGTAAAGGGTGCGTAGGTGGTATGGCAAGTCAGAAGTGAAAACCCAGGGCTTAACTCTGGGACTGCTTTTGAAACTGTCAGACTGGAGTGCAGGAGAGGTAAGCGGAATTCCTAGTGTAGCGGTGAAATGCGTAGATATTAGGAGGAACACCAGTGGCGAAGGCGGCTTACTGGACTGTAACTGACGTTGAGGCTCGAAAGCGTGGGGAGCAAACA</t>
  </si>
  <si>
    <t>Otu0456</t>
  </si>
  <si>
    <t>GGGGAATATTGCACAATGGGGGAAACCCTGATGCAGCGACGCCGCGTGAGCGAAGAAGTATTTCGGTATGTAAAGCTCTATCAGCAGGGAAGATAATGACGGTACCTGACTAAGAAGCCCCGGCTAACTACGTGCCAGCAGCCGCGGTAATACGTAGGGGGCAAGCGTTATCCGGATTTACTGGGTGTAAAGGGAGCGTAGACGGCACAGCAAGTCTGATGTGAAAGCCCGGGGCCCAACCCCGGAACTGCATTGGAAACTGCTGGGCTTGAGTGCAGGAGAGGTAAGCGGAATTCCTAGTGTAGCGGTGAAATGCGTAGATATTAGGAGGAACATCAGTGGCGAAGGCGGCTTACTGGACTGAAACTGACACTGAGGCACGAAAGCGTGGGGAGCAAACA</t>
  </si>
  <si>
    <t>Otu0457</t>
  </si>
  <si>
    <t>GGGGAATATTGCACAATGGGGGAAACCCTGATGCAGCGACGCCGCGTGGATGAAGAAGTATTTCGGTATGTAAAGTCCTATCAGCAGGGAAGAAAATGACAGTACCTGACTAAGAAGCCCCGGCTAACTACGTGCCAGCAGCCGCGGTAATACGTAGGGGGCAAGCGTTATCCGGATTTACTGGGTGTAAAGGGAGCGCAGGTGGCAAGGCAAGCCAGAAGTGAAAACCCGGGGCTTAACCCCGTGGATTGCTTTTGGAACTGTCTGGCTAGAGTGCAGGAGGGGCAGGCGGAATTCCTAGTGTAGCGGTGAAATGCGTAGATATTAGGAGGAACACCGGTGGCGAAGGCGGCCTGCTGGACTGTAACTGACACTGAGGCTCGAAAGCGTGGGGAGCAAACA</t>
  </si>
  <si>
    <t>Otu0458</t>
  </si>
  <si>
    <t>GGGGAATATTGCACAATGGGGGAAACCCTGATGCAGCGACGCCGCGTGAGCGAAGAAGTATTTCGGTATGTAAAGCTCTATCAGCAGGGAAGAAGAAATGACGGTACCTGACTAAGAAGCACCGGCTAAATACGTGCCAGCAGCCGCGGTAATACGTATGGTGCAAGCGTTATCCGGATTTACTGGGTGTAAAGGGAGCGCAGGCGGTACGGCAAGTCTGATGTGAAAGCCCGGGGCTCAACCCCGGTACTGCATTGGAAACTGTCGGACTAGAGTGTCGGAGGGGTAAGTGGAATTCCTAGTGTAGCGGTGAAATGCGTAGATATTAGGAGGAATACCAGTGGCGAAGGCGGCCTCCTGGCTCGATACTGACGCTGAGGTGCGAAAGCGTGGGGAGCAAACA</t>
  </si>
  <si>
    <t>Otu0459</t>
  </si>
  <si>
    <t>GGGGAATATTGCACAATGGGGGAAACCCTGATGCACCGACGCCGCGTGACCGAAGAAGTATTCCGGTATGTAAAGCTCTATCAGCTGGGAAGATAATGACGGTACCTGACTAAGAAGCACCGGCTAAAGACGTGCCAGCAGCCGCGGTAATACGTATGGTGCAAGCGTTATCCGGATTTACTGGGTGTAAAGGGAGCGCAGGCGGTGCGGCAAGTCTGATGTGAAAGCCCGGGGCTCAACCCCGGTACTGCATTGGAAACTGTCGTACTAGAGTGTCGGAGGGGTAAGCGGAATTCCTAGTGTAGCGGTGAAATGCGTAGATATTAGGAGGAACACCAGTGGCGAAGGCGGCTTACTGGACGATAACTGACGCTGAGGCTCGAAAGCGTGGGGAGCAAACA</t>
  </si>
  <si>
    <t>Otu0460</t>
  </si>
  <si>
    <t>GGGGAATATTGCACAATGGGGGAAACCCTGATGCAGCGACGCCGCGTGAGCGAAGAAGTATTTCGGTATGTAAAGCTCTAACAGCAGGGAAGAAGAATGACGGTACCTGACTAAGAAGCACCGGATAAATACGTGCCAGCAGCCGCGGTAATACGTATGGTGCAAGCGTTATCCGGATTTACTGGGTGTAAAGGGAGCGCAGGCGGTGCGGCAAGTCTGATGTGAAAGCCCGGGGCTCAACCCCGGTACTGCATTGGAGACTGTCGTACTAGAGTGTCGGAGGGGTAAGTGGAATTCCTAGTGTAGCGGTGAAATGCGTAGATATTAGGAGGAGCACCAGTGGCGAAGGCGGCCTACTGGGCACCAACTGACGTTGAGGCTCGAAAGCGTGGGGAGCAAACA</t>
  </si>
  <si>
    <t>Otu0461</t>
  </si>
  <si>
    <t>GGGGAATCTTCCGCAATGGGCGAAAGCCTGACGGAGCAACGCCGCGTGAGTGATGACGGCCTTCGGGGTGTAAAACTCTGTGATCCGGGACGAGAAGGCAGAGTGCGAAGAACAAACTGCGTTGACGGTACCGGAAAAGCAAGCGACGGCTAACTAAGTGCCAGCAGCCGCGGGAATACGTAGGTGGCAAGCGTTGTCCGGAATGATTGGGCGTAAAGCGCGCGCAGGCGGCTTCCCAAGTCCCTCTTAAAAGTGCGGGGCTTAACCCCGTGATGGGAAGGAAACTGGGAAGCTGGAGTATCGGAGAGGAAAGTGGAATTCCTAGTGTAGCGGTGAAATGCGTAGAGATTAGGAAGAACACCGGTGGCGAAGGCGACTTTCTGGACGAAAACTGACGCTCAGGCGCGAAAGCGTGGGGAGCAAACA</t>
  </si>
  <si>
    <t>Otu0462</t>
  </si>
  <si>
    <t>Veillonellaceae_unclassified</t>
  </si>
  <si>
    <t>GGGGAATCTTACGCAATGGACGAAAGTCTGACGGAGCAACGCCGCGTGAGTGATGACGGCCTTCGGGTTGTAAAGCTCTGTGATCGGGGACGAATGGCTGGTATGCTAATACCATATCAGAGTGACGGTACCGGAATAGAAAGCCACGGCTAACTACGTGCCAGCAGCCGCGGTAATACGTAGGTGGCAAGCGTTGTCCGGAATTATTGGGCGTAAAGCGCGCGCAGGCGGATAGGTCAGTCTGTCTTAAAAGTTCGGGGCTTAACCCCGTGATGGGATGGAAACTGCCAATCTAGAGTATCGGAGAGGAAAGTGGAATTCCTAGTGTAGCGGTGAAATGCGTAGATATTAGGAAGAACACCGGTGGCGAAGGCGACTTTCTGGACGAAAACTGACGCTGAGGCGCGAAAGCCAGGGGAGCGAACG</t>
  </si>
  <si>
    <t>Otu0463</t>
  </si>
  <si>
    <t>GGGGAATCTTCCGCAATGGACGAAAGTCTGACGGAGCAACGCCGCGTGAACGATGACGGCCTTCGGGTTGTAAAGTTCTGTTATACGGGACGAATGGTACGACGGTCAATACCCGTCGTAAGTGACGGTACCGTAAGAGAAAGCCACGGCTAACTACGTGCCAGCAGCCGCGGTAATACGTAGGTGGCAAGCGTTGTCCGGAATTATTGGGCGTAAAGGGCGCGCAGGCGGCGTCGTAAGTCGGTCTTAAAAGTTCGGGGCTTAACCCCGTGATGGGATGGAAACTGCTGATCTAGAGTATCGGAGAGGAAAGTGGAATTCCTAGTGTAGCGGTGAAATGCGTAGATATTAGGAAGAACACCAGTGGCGAAGGCGACTTTCTGGACGAAAACTGACGCTGAGGCGCGAAAGCCAGGGGAGCGAACG</t>
  </si>
  <si>
    <t>Otu0464</t>
  </si>
  <si>
    <t>GGGGAATCTTCCGCAATGGGCGCAAGCCTGACGGAGCAACGCCGCGTGAGTGAAGAAGGGTTTCGACTCGTAAAGCTCTGTTGTCGGGGACGAATGTCAGGACTCAAAATATGGGTTCTGAATGACGGTACCTGACGAGGAAGCCACGGCTAACTACGTGCCAGCAGCCGCGGTAATACGTAGGTGGCGAGCGTTGTCCGGAATTATTGGGCGTAAAGGGAGCGCAGGCGGGAGGTCAAGTCTATCTTAAAAGTGCGGGGCTCAACCCCGTGAGGGGATAGAAACTGGTCTTCTTGAGTGCAGGAGAGGAAAGCGGAATTCCTAGTGTAGCGGTGAAATGCGTAGATATTAGGAGGAACACCAGTGGCGAAGGCGGCTTTCTGGACTGTAACTGACGCTGAGGCTCGAAAGCGTGGGGAGCGAACA</t>
  </si>
  <si>
    <t>Otu0465</t>
  </si>
  <si>
    <t>GGGGAATATTGCACAATGGGGGGAACCCTGATGCAGCGACGCCGCGTGAGTGAAGAAGTATTTCGGTATGTAAAGCTCTATCAGCAGGGAAGAAAATGACGGTACCTGACTAAGAAGCCCCGGCTAACTACGTGCCAGCAGCCGCGGTAATACGTAGGGGGCAAGCGTTATCCGGATTTACTGGGTGTAAAGGGAGCGTAGGCGGCGAGGCAAGTCAGAAGTGAAAACCCAGGGCTCAACTCTGGGATTGCTTTTGAAACTGCTTTGCTTGATTTCAGGAGAGGTAAGCGGAATTCCTAGTGTAGCGGTGAAATGCGTAGACATTAGGAGGAACACCAGTGGCGAAGGCGGCTTACTGGACTGACAATGACGCTGAGGCTCGAAAGCGTGGGGAGCAAACA</t>
  </si>
  <si>
    <t>Otu0466</t>
  </si>
  <si>
    <t>GGGGAATATTGCACAATGGGGGAAACCCTGATGCAGCGACGCCGCGTGAAGGAAGAAGTATCTCGGTATGTAAACTTCTATCAGCAGGGAAGATAGTGACGGTACCTGACTAAGAAGCCCCGGCTAACTACGTGCCAGCAGCCGCGGTAATACGTAGGTCACAAGCGTTGTCCGGAATTACTGGGTGTAAAGGGAGCGCAGGCGGGAGGACAAGTCTGATGTGAAAGGCATGGGCTCAACCTGTGGACTGCATTGGAAACTGTCATACTTGAGTGCCGGAGGGGTAAGCGGAATTCCTAGTGTAGCGGTGAAATGCGTAGATATTAGGAGGAACACCAGTGGCGAAGGCGGCTTACTGGACGGTAACTGACGTTGAGGCTCGAAAGCGTGGGGAGCAAACA</t>
  </si>
  <si>
    <t>Otu0467</t>
  </si>
  <si>
    <t>GGGGAATATTGCACAATGGGGGAAACCCTGATGCAGCGACGCCGCGTGAGCGAAGAAGTATTTCGGTACGTAAAGCTCTATCAGCAGGGAAGAAGAATGACGGTACCTGACTAAGAAGCACCGGCTAAATACGTGCCAGCAGCCGCGGTAATACGTAGGGGGCAAGCGTTATCCGGATTTACTGGGTGTAAAGGGAGCGTAGACGGTCAAGCAAGTCAGAAGTGAAAGGCTGGGGCTCAACCCCGGGACTGCTTTTGAAACTGTTTGACTAGAGTGCTGGAGAGGTAAGCGGAATTCCTAGTGTAGCGGTGAAATGCGTAGATATTAGGAGGAACACCAGTGGCGAAGGCGGCTTGCTGGACGATGACTGACGTTGAGGCTCGAAAGCGTGGGGAGCAAACA</t>
  </si>
  <si>
    <t>Otu0468</t>
  </si>
  <si>
    <t>GGGGAATATTGCACAATGGAGGAAACTCTGATGCAGCGACGCCGCGTGAGTGAAGAAGTAATTCGTTATGTAAAGCTCTATCAGCAGGGAAGATAGTGACGGTACCTGACTAAGAAGCTCCGGCTAAATACGTGCCAGCAGCCGCGGTAATACGTATGGAGCAAGCGTTATCCGGATTTACTGGGTGTAAAGGGAGTGTAGGTGGCCATGCAAGTCAGAAGTGAAAATCCGGGGCTCAACCCCGGAACTGCTTTTGAAACTGTAAGGCTAGAGTGCAGGAGGGGTGAGTGGAATTCCTAGTGTAGCGGTGAAATGCGTAGATATTAGGAGGAAAACCAGTGGCGAAGGCGGCTCACTGGACTGTAACTGACACTGAGGCTCGAAAGTGTGGGTAGCAAACA</t>
  </si>
  <si>
    <t>Otu0469</t>
  </si>
  <si>
    <t>GGGGAATATTGCACAATGGGGGAAACCCTGATGCAGCGACGCCGCGTGAGTGAAGAAGTATTTCGGTATGTAAAGCTCTATCAGCAGGGAAGAAAATGACGGTACCTGACTAAGAAGCCCCGGCTAACTACGTGCCAGCAGCCGCGGTAATACGTAGGGGGCAAGCGTTATCCGGATTTACTGGGTGTAAAGGGAGCGTAGGCGGCGGAGCAAGTCAGAAGTGAAAGCCCGGGGCTCAACCCCGGGACGGCTTTTGAAACTGCCCTGCTTGATTTCAGGAGAGGTAAGCGGAATTCCTAGTGTAGCGGTGAAATGCGTAGATATTAGGAGGAACACCAGTGGCGAAGGCGGCCTGCTGGACTGTTACTGACACTGAGGCACGAAAGCGTGGGGAGCAAACA</t>
  </si>
  <si>
    <t>Otu0470</t>
  </si>
  <si>
    <t>GGGGAATATTGCAAAAGGGGCGAAAGCCTGATGCAGCGACGCCGCGTGAGCGAATAAGTATTTGGGTATGTAAAGCTCTATCAGCAGGGAAGATGATGACGGTACCTGACTAAGAAGCACCGGCTAAATACGTGCCAGCAGCCGCGGTAATACGTATGGTGCAAGCGTTATCCGGATTTACTGGGTGTAAAGGGAGCGCAGGCGGTGCGGCAAGTCTGATGTGAAAGCTCGGGGCTCAACCCCGGTACTGCATTGGAAACTGTCGTACTAGAGTGTCGGAGGGGTAAGCGGAATTCCTAGTGTAGCGGTGAAATGCGTAGATATTAGGAGGAACACCAGTGGCGAAGGCGGCTTACTGTACGATAACTGACGCTGAGGCTCGAAAGCGTGGGGAGCAAACA</t>
  </si>
  <si>
    <t>Otu0471</t>
  </si>
  <si>
    <t>GGGGAATATTCACAATGGGCGAAAGCCTGATGCGGCGACGCCGCGTGAGCGAAGAAGTATTTCGGTATGTAAAGCTCTATCAGCAGGGAAGATAATGACGGTACCTGACTAAGAAGCACCGGCTAAATACGTGCCAGCAGCCGCGGTAATACGTATGGTGCAAGCGTTATCCGGGTTTACTGGGTGTAAAGGGAGCGCAGGCGGTACGGCAAGTCTGATGTGAAAGCCCGGGGCTCAACCCCGGTACTGCATTGGAAACTGTCGGACTAGAGTGTCGGAGGGGTAAGTGGAATTCCTAGTGTAGCGGTGAAATGCGTAGATATTAGGAGGAACACCAGTGGCGAAGGCGGCTTGCTGGACTGTAACTGACACTGAGGCTCGAAAGCGTGGGGAGCAAACA</t>
  </si>
  <si>
    <t>Otu0472</t>
  </si>
  <si>
    <t>GAGGAATATTGGTCAATGGGCGCAGGCCTGAACCAGCCACCCGTAGGAAGGATGACTGCCCTATGGGTTGCAAACTTCTTTTATAAAGGAATAAAGTCGGGTATGTATACCCGTTTGCATGTACTTTATGAATAAGGATCGGCTAACTCCGTGCCAGCAGCCGCGGTAATACGGAGGATCCGAGCGTTATCCGGATTTATTGGGTTTAAAGGGAGCGTAGATGGATGTTTAAGTCAGTTGTGAAAGTTTGCGGCTCAACCGTAAAATTGCAGTTGATACTGGATATCTTGAGTGCAGTTGAGGCAGGCGGAATTCGTGGTGTAGCGGTGAAATGCTTAGATATCACGAAGAACTCCGATTGCGAAGGCAGCCTGCTAGGCTGCAACTGACATTGAGGCTCGAAAGTGTGGGTATCAAACA</t>
  </si>
  <si>
    <t>Otu0473</t>
  </si>
  <si>
    <t>GAGGAATATTGGTCAATGGTCGGCAGACTGAACCAGCCAAGTCGCGTGAGGGAAGACGGCCCTACGGGTTGTAAACCTCTTTTGTCGGAGAGTAAAGTACGCTACGTGTAGCGTATTGCAAGTATCCGAAGAAAAAGCATCGGCTAACTCCGTGCCAGCAGCCGCGGTAATACGGAGGATGCAAGCGTTATCCGGATTTATTGGGTTTAAAGGGTGCGTAGGCGGCACGCCAAGTCAGCGGTGAAATTTCCGGGCTCAACCCGGACTGTGCGTTGAAACTGGCGAGATAGAGTGCACAAGAGGCAGGCGGAATGCGTGGTGTAGCGGTGAAATGCATAGATATCACGCAGAACCCCGATTGCGAAGGCAGACTGCTAGGGTGCGACAGACGCTGAGGCACGAAAGCGTGGGTATCGAACA</t>
  </si>
  <si>
    <t>Otu0474</t>
  </si>
  <si>
    <t>GAGGAATATTGGTCAATGGACGAGAGTCTGAACCAGCCACCCGTAGGAAGGATGACTGCCCTAGGGGTTGTAAACTTCTTTTATACGGGAATAAAGTGAGGCACGTGTGCCTTTTTGTATGTACCGTATGAATAAGGATCGGCTAACTCCGTGCCAGCAGCCGCGGTAATACGGAGGATCCGAGCGTTATCCGGATTTATTGGGTTTAAAGGGAGCGTAGGCGGACGCTTAAGTCAGTTGTGAAAGTTTGCGGCTCAACCGTAAAATTGCAGTTGATACTGGGTGTCTTGAGTACAGTAGAGGCAGGCGGAATTCGTGGTGTAGCGGTGAAATGCTTAGATATCACGAAGAACTCCGATTGCGAAGGCAGCTTGCTGGACTGTAACTGACGCTGATGCTCGAAAGTGTGGGTATCAAACA</t>
  </si>
  <si>
    <t>Otu0475</t>
  </si>
  <si>
    <t>GAGGAATATTGGTCAATGGACGAGAGTCTGAACCAGCCAAGTAGCGTGAAGGATGACTGCCCTATGGGTTGTAAACTTCTTTTATACGGGAATAAAGTTATCCACGTGTGGATTTTTGTATGTACCGTATGAATAAGGACCGGCTAACTCCGTGCCAGCAGCCGCGGTAATACGGAGGATCCGAGCGTTATCCGGATTTATTGGGTTTAAAGGGAGCGTAGGTGGATTGTTGAGTCAGTTGTGAAAGTTTGCGGCTCAACCGTAAAATTGCAGTTGAAACTGGCAGTCTTGAGTACAGTAGAGGTGGGCGGAATTCGTGGTGTAGCGGTGAAATGCTTAGATATCACGAAGAACTCCGATTGCGAAGGCAGCTTGCTGGACTGTAACTGACGCTGATGCTCGAAAGTGTGGGTATCAAACA</t>
  </si>
  <si>
    <t>Otu0476</t>
  </si>
  <si>
    <t>GAGGAATATTGGTCAATGGACGAGAGTCTGAACCAGCCAAGTAGCGTGAAGGATGACCGCCCTATGGGTTGTAAACTTCTTTTATATGGGAATAAAGGGTGCCACGTGTGGCATTTTGTATGTACCATATGAATAAGGATCGGCTAACTCCGTGCCAGCAGCCGCGGTAATACGGAGGATCCGAGCGTTATCCGGATTTATTGGGTTTAAAGGGAGCGTAGGTGGACATGTAAGTCAGTCGTGAAAGTTTGCGGCTCAACCGTAAAATTGTCAGTTTATACTTCCTGTCTTGAGTTCCGTAGAGGTTGGCGGAATTCGTGGTGTAGCGGTGAAATGCTTAGATATCACGAAGAACTCCGATTGCGAAGGCAGCTCACTGGAGTGTAACTGACGCTGATGCTCGAAAGTGTGGGTATCAAACA</t>
  </si>
  <si>
    <t>Otu0477</t>
  </si>
  <si>
    <t>GCTTCCTATTGGTCCATGGGCGATGGCCTGAACCCGCCAAGTAGCGTGAAGGATGACTGCCCTATGGGTTGTAAACTTCTTTTATAAAGGAATAAAGTCGGGTATGCATACCCGTTTGCATGTACTTTATGAATAAGGATCGGCTAACTCCGTGCCAGCAGCCGCGGTAATACGGAGGATCCGAGCGTTATCCGGATTTATTGGGTTTAAAGGGAGCGTAGATGGATGTTTAAGTCAGTTGTGAAAGTTTGCGGCTCAACCGTAAAATTGCAGTTGATACTGGATATCTTGAGTGCAGTTGAGGCAGGCGGAATTCGTGGTGTAGCGGTGAAATGCTTAGATATCACGAAGAACTCCGATTGCGAAGGCAGCCTGCTAAGCTGCAACTGACATTGAGGCTCGAAAGTGTGGGTATCAAACA</t>
  </si>
  <si>
    <t>Otu0478</t>
  </si>
  <si>
    <t>GAGGAATATTGGTCAATGGGCGAGAGCCTGAACCAGCCAAGTAGCGTGCAGGGTGACGGCCCTATGGGTTGTAAACTGCTTCTATAAGGGAATAAAGTGAGCCTCGTGAGGCTTTTTGCATGTACCTTATGAATAAGGACCGGCTAATTCCGTGCCAGCAGCCGCGGTAATACGGAAGGTCCGGGCGTTATCCGGATTTATTGGGTTTAAAGGGAGCGTAGGCCGGAGATTAAGCGTGTTGTGAAATGTAGATGCTCAACATCTGCACTGCAGCGCGAACTGGCTTGCTTGAGTACGCACAACGTGGGCGGAATTCGTTGTGTAGCGGTGAAATGCTTAGATATCACGAAGAACTCCGATTGCGAAGGCAGCTCACGGGAGCGCAACTGACGCTGAAGCTCGAAAGTGCGGGTATCGAACA</t>
  </si>
  <si>
    <t>Otu0479</t>
  </si>
  <si>
    <t>GAGGAATATTGGTCAATGGGCGAAAGCCTGAACCAGCCAAGTAGCGTGAAGGATGACTGCCCTATGGGTTGTAAACTTCTTTTATAGGGGAATAAAATGAGCCACGTGTGGGATTTTGTATGTACCATATGAATAAGGATCGGCTAACTCCGTGCCAGCAGCCGCGGTAATACGGAGGATCCGAGCGTTATCCGGATTTATTGGGTTTAAAGGGAGCGTAGGTGGATTGTTAAGTCAGTTGTGAAAGTTTGCGGCTCAACCGTAAAATTGCAGTTGAAACTGGCAGTCTTGAGTACAGTAGAGGTGGGCGGAATTCGTGGTGTAGCGGTGAAATGCTTAGATATCACGAAGAACTCCGATTGCGAAGGCAGCTCACTAGACTGCAACTGACACTGATGCTCGAAAGTGTGGGTATCAAACA</t>
  </si>
  <si>
    <t>Otu0480</t>
  </si>
  <si>
    <t>GAGGAATATTGGTCCCTTTTCTCTTTTCTGAACTAGCCAAGTAGCGTGCAGGATGACGGCCCTATGGGTTGTAAACTGCTTTTATAAGGGAATAAAGTGAGTCTCGTGAGACTTTTTGCATGTACCTTATGAATAAGGACCGGCTAATTCCGTGCCAGCAGCCGCGGTAATACGGAAGGTCCGGGCGTTATCCGGATTTATTGGGTTTAAAGGGAGCGTAGGCCGGAGATTAAGCGTGTTGTGAAATGTAGAGGCTCAACCTCTGCACTGCAGCGCGAACTGGTCGTCTTGAGTACGCACAACGTGGGCGGAATTCGTGGTGTAGCGGTGAAATGCTTAGATATCACGAAGAACTCCGATTGCGAAGGCAGCTCACGGGAGCGCAACTGACGCTGAAGCTCGAAAGTGCGGGTATCGAACA</t>
  </si>
  <si>
    <t>Otu0481</t>
  </si>
  <si>
    <t>GAGGAATATTGGTCAATGGGCGAGAGCCTGAACCAGCCAAGTCGCGTGAGGGATGAATGTTCCATGGCCTGTAAACCTCTTTTGTCAAGGAAGAATAAATTGCACGTGTGCGATCTTGCCAGTACTTGACGAATAAGCATCGGCTAACTCCGTGCCAGCAGCCGCGGTAATACGGGGGATGCGAGCGTTATCCGGATTTATTGGGTTTAAAGGGCGCGTAGGCGGGACGCCAAGTCAGCGGTAAAAGACTGCAGCTAAACTGTAGCACGCCGTTGAAACTGGCGCCCTCGAGACGAGACGAGGGAGGCGGAACAAGTGAAGTAGCGGTGAAATGCTTAGATATCACTTGGAACCCCGATAGCGAAGGCAGCTTCCCAGGCACCAACTGACGCTGAGGCTCGAAAGTGTGGGTAGCAAACA</t>
  </si>
  <si>
    <t>Otu0482</t>
  </si>
  <si>
    <t>GAGGAATATTGGTCAATGGGCGGAAGCCTGAACCAGCCAAGTAGCGTGCAGGAAGACGGCCCTCCGGGTTGTAAACTGCTTTTAGTTGGGAATAAAACGGGGCTCGTGAGCCCCCTTGCATGTACCATCAGAAAAAGGACCGGCTAATTCCGTGCCGGCAGCCGCGGTAATACGGAAGGTCCGGGCGTTATCCGGATTTATTGGGTTTAAAGGGAGCGTAGGTGGATTGTTAAGTCAGTTGTGAAAGTTTGCGGCTCAACCGTCGAACTGCAGTTGATACTGGAGGTCTTGAGTGCACACAGGGATGCTGGAATTCATGGTGTAGCGGTGAAATGCTCAGATATCATGAAGAACTCCGATCGCGAAGGCAGGCATCCGGGGTGCAACTGACGCTGAGGCTCGAAAGTGCGGGTATCAAACA</t>
  </si>
  <si>
    <t>Otu0483</t>
  </si>
  <si>
    <t>GAGGAATATTGGTCAATGGGCGCAGGCCTGAACCAGCCAGGTAGCGTGAAGGATGACTGCCCTATGGGTTGTAAACTTCTTTTATATGGGAATAAAGTTTTCCACGTGTGGAATTTTGTATGTGCCATATGAATAAGGATCGGCTAACTCCGTGCCAGCAGCCGCGGTAATACGGAGGATCCGAGCGTTATCCGGATTTATTGGGTTTAAAGGGAGCGTAGGTGGACAGTTAAGTCAGTTGTGAAAGTTTGCGGCTCAACCGTAAAATTGCAGTTGATACTGGGTGTCTTGAGTACAGTAGAGGCAGGCGGAATTCGTGGTGTAGCGGTGAAATGCTTAGATATCACGAAGAACTCCGATTGCGAAGGCAGCTTGCTGGACTGTAACTGACGCTGATGCTCGAAAGTGTGGGTATCAAACA</t>
  </si>
  <si>
    <t>Otu0484</t>
  </si>
  <si>
    <t>GAGGAATATTGGTCAATGGGCGCAGGCCTGAACCAGCCAAGTAGCGTGAAGGATGACTGCCCTATGGGTTGAAAACTTCTTTTATACGGGAATAAAGTGATCCACGTGTGGATTTTTGTATGTACCGTATGAATAAGGATCGGCTAACTCCGTGCCAGCAGCCGCGGTAATACGGAGGATCCGAGCGTTATCCGGATTTATTGGGTTTAAAGGGAGCGTAGGCGGACGCTTAAGTCAGTTGTGAAAGTTTGCGGCTCAACCGTAAAATTGCAGTTGATACTGGGTGTCTTGAGTACAGTAGAGGCAGGCGGAATTCGTGGTGTAGCGGTGAAATGCTTAGATATCACGAAGAACTCCGATTGCGAAGGCAGCTTGCTGGACTGTAACTGACGCTGATGCTCGAAAGTGTGGGTATCAAACA</t>
  </si>
  <si>
    <t>Otu0485</t>
  </si>
  <si>
    <t>GAGGAATATTGTTCAATGGACGAGAGTCTGAACCAGCCAAGTAGCGTGAAGGATGACTGCCCTATGGGTTGTAAACTTCTTTTATACGGGAATAAAGTGAGGCACGTGTGCCTTTTTGTATGTACTGTATGAATAAGGATCGGCTAACTCCGTGCCAGCAGCCGCGGTAATACGGAGGATCCGAGCGTTATCCGGATTTATTGGGTTTAAAGGGAGCGTAGATGGATGTTTAAGTCAGTTGTGAAAGTTTGCGGCTCAACCGTAAAATTGCAGTTGATACTGGATGTCTTGAGTGCAGTTGAGGCAGGCGGAATTCGTGGTGTAGCGGTGAAATGCTTAGATATCACGAAGAACTCCGATTGCGAAGGCAGCTCACTAGACTGTCACTGACACTGAGGCTCGAAAGTGTGGGTATCAAACA</t>
  </si>
  <si>
    <t>Otu0486</t>
  </si>
  <si>
    <t>GAGGAATATTGGTCAATGTGCGAGAGCCTGAACCAGCCAAGTAGCGTGCAGGATGACGGCCCTATGGGTTGTAAACTGCTTTTATAAGGGAATAAAGTGAGTCTCGTGAGACCCCTTGCATGTACCATCAGAAAAAGGACCTGCTAATTCCGTGCCAGCAGCCGCGGTAATACGGAAGGTCCGGGCGTTATCCGGATTTATTGGGTTTAAAGGGAGCGTAGGCCGGAGATTAAGCGTGTTGTGAAATGTAGACGCTCAACGTCTGCACTGCAGCGCGAACTGGTTTCCTTGAGTACGCACAAAGTGGGCGGAATTCGTGGTGTAGCGGTGAAATGCTTAGATATCACGAAGAACTCCGATTGCGAAGGCAGCTCACTGGAGCGCAACTGACGCTGAAGCTCGAAAGTGCGGGTATCGAACA</t>
  </si>
  <si>
    <t>Otu0487</t>
  </si>
  <si>
    <t>GAGGAATATTGGTCAATGGGCGAGAGCTTGAACCAGCCAAGTAGCGTGCAGGATGACGGCCCTATGGGTTGTAAACTGCTTTTATAAGGGAATAAAGTGGGGCTCGTGAGCTCTTTTGCATGTACCTTATGAATAAGGACCGGCTAATTCCGTGCCAGCAGCCGCGGTAATACGGAAGGTCCGGGCGTTATCCGGATTTATTGGGTTTAAAGGGAGCGTAGGCCGCAGGTTAAGCGTGTTGTGAAATGTAGGGGCTCAACCTCTGCACTGCAGCGCGAACTGGCTTGCTTGAGTACGCACAACGTGGGCGGAATTCGTGGTGTAGCGGTGAAATGCTTAGATATCACGAAGAACTCCGATTGCGAAGGCAGCTCACTAGACTGCAACTGACACTGATGCTCGAAAGTGTGGGTATCAAACA</t>
  </si>
  <si>
    <t>Otu0488</t>
  </si>
  <si>
    <t>GGGGAATATTGCACAATGGGGGAAACCCTGATGCAGCGACGCCGCGTGAGCGAAGAAGTATTTCGGTATGTAAAGCTCTATCAGCAGGGAAGAAGAATGACGGTACCTGACTAAGAAGCACCGGCTAAATACGTGCCAGCAGCCGCGGTAATACGTATGGTGCAAGCGTTATCCGGATTTACTGGGTGTAAAGGGAGCGCAGGCGGTACGGCAAGTCTGATGTGAAATCCCGGGGCTCAACCCCGGTACTGCATTGGAAACTGTCGGACTAGAGTGTCGGAGGGGTAAGTGGAATTCCTAGTGTAGCGGTGAAGTACGTAGATATTAGGAAGAACACCAGTGGCGAAGGCGGCTTACTGGACGATCACTAACGCTGAGGCTCGAAAGCGTGGGGGGCAAACA</t>
  </si>
  <si>
    <t>Otu0489</t>
  </si>
  <si>
    <t>GAGGAATATTGGTCAATGGGCGAGAGCCTGAATGAGCCAAGTAGCATGCAGGATGACGGCCGTATGGGTTGTAAACTGCTTTAATAAGGGAATAAAGTGGGGCTCGTGAGCTCCTTTGCATGTACCTTATGAATAAGGACCGGCTAATTAAGAGCCAGCAGCCGCGGTAATACGGAAGGTCCGGGCGTTATCCGGATTTATTGGGTTTAAAGGGAGCGTAGGCCGCAGGTTAAGCGTGTTGTGAAATGTAGGGGCTCAACCTCTGCACTGCAGCGCGAACTGGCTTGCTTGAGTACGCACAACGTGGGCGGAATTCGTGGTGTAGCGGTGAAATGCTTAGATATCACGAAGAACTCCGATTGCGAAGGCAGCTCACGGGAGCGCAACTGACGCTGAAGCTCGAAAGTGCGGGTATCGAACA</t>
  </si>
  <si>
    <t>Otu0490</t>
  </si>
  <si>
    <t>Mailhella</t>
  </si>
  <si>
    <t>GGGGAATATTGCGCAATGGGCGAAAGCCTGACGCAGCGACGCCGCGTGAGGGATGAAGGTCTTCGGATCGTAAACCTCTGTCAGAAGGGAAGAACAAGCATCGTTCTAATCAGCGGTGCTCTGTCGGTACCTTCAAAGGAAGCACCGGCTAACTCCGTGCCAGCAGCCGCGGTAATACGGAGGGTGCAAGCGTTAATCGGAATTACTGGGCGTAAAGCGCGTGTAGGCTGTACGGCAAGTCGGAGGTGAAATCCCACGGCTCAACCGTGGAACTGCCTTCAAAACTACCGAACTGGAGTGCGAGAGAGGGTAGCGGAATTCCAGGTGTAGGAGTGAAATCCGTAGATATCTGGAAGAACATCAGTGGCGAAGGCGGCTATCTGGCTCGTAACTGACGCTGAGATGCGAAAGCGTGGGTAGCAAACA</t>
  </si>
  <si>
    <t>Otu0491</t>
  </si>
  <si>
    <t>Prevotella</t>
  </si>
  <si>
    <t>GAGGAATATTGGTCAATGGGCGCTAGCCTGAACCAGCCAAGTAGCGTGCAGGATGACGGCCCTATGGGTTGTAAACTGCTTTTATGCGGGGATAAAGTCACCCACGTGTGGGTGTTTGCAGGTACCGCATGAATAAGGACCGGCTAATTCCGTGCCAGCAGCCGCGGTAATACGGAAGGTCCGGGCGTTATCCGGATTTATTGGGTTTAAAGGGAGTGTAGGCGGCCTGTTAAGCGTGTTGTGAAATGTAGATGCTCAACATCTGAACCGCAGCGCGAACTGGCTGGCTTGAGTACACGCAACGTGGGCGGAATTCATGGTGTAGCGGTGAAATGCTTAGATATCATGAGGAACTCCTATCGCGAAGGCAGCTCACGGGAGTGTCACTGACGCTTAAGCTCGAAGGTGCGGGTATCAAACA</t>
  </si>
  <si>
    <t>Otu0492</t>
  </si>
  <si>
    <t>Tannerellaceae_unclassified</t>
  </si>
  <si>
    <t>GAGGAATATTGGTCAATGGCCGAGAGGCTGAACCAGCCAAGTCGCGTGAAGGAAGAAGGATCTATGGTTTGTAAACTTCTTTTATATGGGAATAAAGTGAGGAACGTGTTCCTTTTTGTATGTACCATATGAATAAGCATCGGCTAACTCCGTGCCAGCAGCCGCGGTAATACGGAGGATGCGAGCGTTATCCGGATTTATTGGGTTTAAAGGGTGCGTAGGTGGCTTATTAAGTCAGCGGTGAAAGTTTGTGGCTTAACCATAAAATTGCCGTTGAAACTGGTTAGCTTGAGTATATTTGAGGTAGGCGGAATGCGTGGTGTAGCGGTGAAATGCATAGATATCACGAAGAACTCCGATTGCGAAGGCAGCTTACTAAACTATAACTGACACTGAAGCACGAAAGCGTGGGGATCAAACA</t>
  </si>
  <si>
    <t>Otu0493</t>
  </si>
  <si>
    <t>GAGGAATATTGGTCAATGGGCGAGAGCCTGAGCCAGCCAAGTAGCGTGCAGGATGACGGCCCTATGGGTTGTAAACTGCTTTTATAAGGGAATAACGTGAGCCTCGTGAGGCTTTTTGCATGTACCTTATGAATAAGGACCGGCTAATTCCGTGCCAGCAGCCGCGGTAATACGGAAGGTCCGGGCGTTATCCGGATTTATTGGGTTTAAAGGGAGCGTAGGCTGGAGATTAAGCGTGTTGTGAAATGTAGATGCTCAACATCTGCACTGAAGCGCGAACTGGTTTCCTTGAGTACGAATAAAGTGGGCGGAATTCGTGGTGTAGCGGTGAAATGCTTAGATAGCACGAAGAACTCCGATTGCGAAGGCAGCTCACGGGAGCGCAACTGACGCTGAAGCTCGAAAGTGCGGGTATCGAACA</t>
  </si>
  <si>
    <t>Otu0494</t>
  </si>
  <si>
    <t>GAGGAATATTGGTCAATGGACGCAAGTCTGAACCAGCCATGCCGCGTGCAGGATGACAGCTCTATGAGTCGTAAACTGCTTTTGCAGAAGGGTAAACCCGGATACGTGTATCCGGCTGAAAGTACTCTGCGAATAAGGATCGGCTAACTCCGTGCCAGCAGCCGCGGTAATACGGAGGATCCAAGCGTTATCCGGATTTATTGGGTTTAAAGGGTGCGTAGGCGGTTTGATAAGTTGGAGGTGAAAGCCCGTGGCTCAACCACGGAACTGCCTCCAATACTGTTGAGCTAGAGAATGGTTGCTGTGGGCGGAATGTGTGGTGTAGCGGTGAAATGCTTAGAGATCACACAGAACACCGATTGCGAAAGCAGCTCACAAAGCCATGTCTGACGCTGAGGCACGAAAGCGTGGGGAGCAAACA</t>
  </si>
  <si>
    <t>Otu0495</t>
  </si>
  <si>
    <t>AGGGAATTTTCGGCAATGGGGGAAACCCTGACCGAGCAACGCCGCGTGAAGGAAGAAGTAATTCGTTATGTAAACTTCTGTCATAGAGGAAGAACGGTGCGTGTAGGGAATGACATGCAAGTGACGGTACTCTATAAGAAAGCCACGGCTAACTACGTGCCAGCAGCCGCGGTAATACGTAGGTGGCGAGCGTTATCCGGAATTATTGGGCGTAAAGAGGGAGCAGGCGGCACTAAGGGTCTGTGGTGAAAGATCGAAGCTTAACTTCGGTAAGCCGTGGAAACCGTAGAGCTAGAGTGTGTGAGAGGATCGTGGAATTCCATGTGTAGCGGTGAAATGCGTAGATATATGGAGGAACACCAGTGGCGAAGGCGACGATCTGGCGCATAACTGACGCTCAGTCCCGAAAGCGTGGGGAGCAAATA</t>
  </si>
  <si>
    <t>Otu0496</t>
  </si>
  <si>
    <t>AGGGAATTTTCGGCAATGGGGGAAACCCTGACCGAGCAACGCCGCGTGAAGGAAGAAGTAATTCGTTATGTAAACTTCTGTCATAGAGGAAGAACGGTGGATATAGGGAATGATATCCAAGTGACGGTACTCTATAAGAAAGCCACGGCTAACTACGTGCCAGCAGCCGCGGTAATACGTAGGTGGCGAGCGTTATCCGGAATTATTGGGCGTAAAGAGGGAGCAGGCGGCACTAAGGGTCTGTGGTGAAAGATCGAAGCTTAACTTCGGTAAGCCATGGAAACCGTAGAGCTAGAGTGTGTGAGAGGATCGTGGAATTCCATGTGTAGCGGTGAAATGCGTAGATATATGGAGGAACACCAGTGGCGAAGACGACGATCTGGCGCATAGCTGACGCTCAGTCCCGAAAGCGTGGGGAGCAAATA</t>
  </si>
  <si>
    <t>Otu0497</t>
  </si>
  <si>
    <t>Erysipelotrichaceae_unclassified</t>
  </si>
  <si>
    <t>AGGGAATTTTCGTCAATGGGGGGAACCCTGAACGAGCAATGCCGCGTGAGTGAAGAAGGTCTTCGGATCGTAAAGCTCTGTTGTAAGTGAAGAACGTTCAGTAGAGGAAATGATACTGAAGTGACGGTAGCTTACCAGAAAGCCACGGCTAACTACGTGCCAGCAGCCGCGGTAATACGTAGGTGGCGAGCGTTATCCGGAATCATTGGGCGTAAAGGGTGCGCAGGTGGTACATTAAGTCCGAAGTAAAAGGCAGCAGCTCAACTGCTGTTGGCTTTGGAAACTGGTGAACTGGAGTGCAGGAGAGGGCGATGGAATTCCATGTGTAGCGGTAAAATGCGTGGATATATGGAGGAACACCAGTGGCGAAGGCGGTCGTCTGGCCTGCAACTGACACTGAGGCACGAAAGCGTGGGGAGCAAATA</t>
  </si>
  <si>
    <t>Otu0498</t>
  </si>
  <si>
    <t>Enterobacteriaceae_unclassified</t>
  </si>
  <si>
    <t>GGGGAATATTGCACAATGGGCGCAAGCCTGATGCAGCCATGCCGCGTGTATGAAGAAGGCCTTCGGGTTGTAAAGTACTTTCAGCGAGGAGGAAGGTGTTGTGGTTAATAACCGCAGCAATTGACGTTACTCGCAGAAGAAGCACCGGCTAACTCCGTGCCAGCAGCCGCGGTAATACGGAGGGTGCAAGCGTTAATCGGAATTACTGGGCGTAAAGCGCACGCAGGCGGTCTGTCAAGTCGGATGTGAAATCCCCGGGCTCAACCTGGGGACTGCATCCGAAACTGGCAGGCTAGAGTCTTGTAGAGGGGGGTAGAATTCCAGGTGTAGCGGTGAAATGCGTAGAGATCTGGAGGAATACCGGTGGCGAAGGCGGCCCCCTGGACAAAGACTGACGCTCAGGTGCGAAAGCGTGGGGAGCAAACA</t>
  </si>
  <si>
    <t>Otu0499</t>
  </si>
  <si>
    <t>Limosilactobacillus</t>
  </si>
  <si>
    <t>AGGGAATCTTCCACAATGGGCGCAAGCCTGATGGAGCAACACCGCGTGAGTGAAGAAGGGTTTCGGCCCGTAAAGCTCTGTTGTTAGAGAAGAACGTGCGTGAGAGCAACTGTTCACGCAGTGACGGTATCTAACCAGAAAGTCACGGCTAACTACGTGCCAGCAGCCGCGGTAATACGTAGGTGGCAAGCGTTATCCGGATTTATTGGGCGTAAAGCGAGCGCAGGCGGTTTGATAAGTCTGATGTGAAAGCCTTTGGCTTAACCAAAGAAGTGCATCGGAAACTGTCAGACTTGAGTGCAGAAGAGGACAGTGGAACTCCATGTGTAGCGGTGGAATGCGTAGATATATGGAAGAACACCAGTGGCGAAGGCGGCTTGCTGGGCTTTAACTGACGCTGAGGCTCGAAAGTGTGGGGAGCAAACA</t>
  </si>
  <si>
    <t>Otu0500</t>
  </si>
  <si>
    <t>AGGGAATCTTCGGCAATGGACGAAAGTCTGACCGAGCAACGCCGCGTGAGTGAAGAAGGTTTTCGGATCGTAAAGCTCTGTTGTAAGTCAAGAACGTGTGTGAGAGTGGAAAGTTCACACAGTGACGGTAGCTTACCAGAAAGGGACGGCTAACTACGTGCCAGCAGCCGCGGTAATACGTAGGTCCCGAGCGTTGTCCGGATTTATTGGGCGTAAAGGGAGCGCAGGCGGTCAGGAAAGTCTGGAGTAAAAGGCTATGGCTCAACCATAGTGTGCTCTGGAAACTGTCTGACTTGAGTGCAGAAGGGGAGAGTGGAATTCCATGTGTAGCGGTGAAATGCGTAGAAATATGGAGGAACACCAGTGGCGAAAGCGGCTCTCTGGTCTGTCACTGACGCTGAGGCTCGAAAGCGTGGGTAGCGAACA</t>
  </si>
  <si>
    <t>Otu0501</t>
  </si>
  <si>
    <t>Lactiplantibacillus</t>
  </si>
  <si>
    <t>AGGGAATCTTCCACAATGGACGAAAGTCTGATGGAGCAACGCCGCGTGAGTGAAGAAGGGTTTCGGCTCGTAAAACTCTGTTGTTAAAGAAGAACATATCTGAGAGTAACTGTTCAGGTATTGACGGTATTTAACCAGAAAGCCACGGCTAACTACGTGCCAGCAGCCGCGGTAATACGTAGGTGGCAAGCGTTGTCCGGATTTATTGGGCGTAAAGCGAGCGCAGGCGGTTTTTTAAGTCTGATGTGAAAGCCTTCGGCTCAACCGAAGAAGTGCATCGGAAACTGGGAAACTTGAGTGCAGAAGAGGACAGTGGAACTCCATGTGTAGCGGTGAAATGCGTAGATATATGGAAGAACACCAGTGGCGAAGGCGGCTGTCTGGTCTGTAACTGACGCTGAGGCTCGAAAGTATGGGTAGCAAACA</t>
  </si>
  <si>
    <t>Otu0502</t>
  </si>
  <si>
    <t>AGGGAATCTTCGGCAATGGGGGCAACCCTGACCGAGCAACGCCGCGTGAGTGAAGAAGGTTTTCGGATCGTAAAGCTCTGTTGTAAGTCAAGAACGAGTGTGAGAGTGGAAAGTTCACACTGTGACGGTAGCTTAACAGAAAGGGACGGCTAACTGCGTGCCAGCAGCCGCGGTAATACGTAGGTCCCGAGCGTTGTCCGGATTTATTGGGCGTAAAGCGAGCGCAGGCGGTTTGATAAGTCTGAAGTTAAAGGCTGTGGCTCAACCATAGTTCGCTTTGGAAACTGTCAAACTTGAGTGCAGAAGGGGAGAGTGGAATTCCATGTGTAGCGGTGAAATGCGTAGATATATGGAGGAACACCGGTGGCGAAAGCGGCTCTCTGGTCTGTAACTGACGCTGAGGCTCGGAAGCTAGGGTAGCGAACG</t>
  </si>
  <si>
    <t>Otu0503</t>
  </si>
  <si>
    <t>CGGGAATATTGCGCAATGGAGGAAACTCTGAGGCAGTGACGTCGCGTGCAGGAAGAAGGTTTTCGGATTGTAAACTGCTTTAGACAGGGAAGAGAAAGGACAGTACCTGTAGAATAAGCTCCGGCTAACTACGTGCCAGCAGCCGCGGTAATACGTAGGGAGCGAGCGTTATCCGGAATTATTGGGTGTAAAGGGTGCGTAGACGGGAAGATAAGTTAGTTGTGAAATCCCTCGGCTTAACTGAGGAACTGCAACTAAAACTGTTTTTCTTGAGTGCAGGAGAGGTAAGTGGAATTCCTAGTGTAGCGGTGAAATGCGTAGATATTAGGAGGAACATCAGTGGCGAAGGCGGCTTACTGGACTGAAACTGACACTGAGGCACGAAAGCGTGGGGAGCAAACA</t>
  </si>
  <si>
    <t>Otu0504</t>
  </si>
  <si>
    <t>GGGGAATATTGGGCAATGGGGGCAACCCTGACCCAGCAACGCCGCGTGAAGGAAGAAGGCTTTCGGGTTGTAAACTTCTTTTACCAGGGACGAAGAACGTGACGGTACCTGGAGAAAAAGCTCCGGCTAACTACGTGCCAGCAGCCGCGGTAATACGTAGGGAGCAAGCGTTGTCCGGATTTACTGGGTGTAAAGGGCGTGTAGGCGGAGATGCAAGTCAGATGTGAAATCTGGGGGCTCAACCCCCAAACTGCATTTGAAACTGTATCCCTTGAGTATCGGAGAGGCAGGCGGAATTCCTAGTGTAGCGGTGAAATGCGTAGATATTAGGAGGAACACCAGTGGCGAAGGCGGCCTGCTGGACGACAACTGACGCTGAGGCGCGAAAGCGTGGGGAGCAAACA</t>
  </si>
  <si>
    <t>Otu0505</t>
  </si>
  <si>
    <t>GGGGGATATTGCACAATGGAGGAAACTCTGATGCAGCAACGCCGCGTGAGGGAAGAAGGTTTTCGGATTGTAAACCTCTGTCTTCGGTGACGATAATGACGGTAGCCGAGGGGGAAGCTCCGGCTAACTACGTGCCAGCAGCCGCGGTAATACGTAGGGAGCGAGCGTTGTCCGGAATTACTGGGTGTAAAGGGTGCGTAGGCGGGAAAGCAAGTCAGGCGTGAAAACTATCGGCTTAACTGGTAGACTGCGTTTGAAACTGTTTTTCTTGAGTGAAGTAGAGGTAGGCGGAATTCCCGGTGTAGCGGTGGAATGCGTAGAGATCGGGAGGAACACCAGTGGCGAAGGCGGCCTTCTGGGCTTTAACTGACGCTGAGGCACGAAAGCATGGGTAGCAAACA</t>
  </si>
  <si>
    <t>Otu0506</t>
  </si>
  <si>
    <t>GGGGAATATTGGGCAATGGGCGCAAGCCTGACCCAGCAACGCCGCGTGAAGGAAGAAGGCTTTCGGGTTGTAAACTTCTTTTAAGAGGGAAGAGCAGAAGACGGTACCTCTAGAATAAGCCACGGCTAACTACGTGCCAGCAGCCGCGGTAATACGTAGGTGGCAAGCGTTGTCCGGATTTACTGGGTGTAAAGGGCGTGCAGCCGGGTCTGCAAGTCAGATGTGAAATCCATGGGCTCAACCCATGAACTGCATTTGAAACTGTAGATCTTGAGTGTCGGAGGGGCAATCGGAATTCCTAGTGTAGCGGTGAAATGCGTAGATATTAGGAGGAACACCAGTGGCGAAGGCGGCCTACTGGGCACCAACTGACGCTGAGGCTCGAAAGTGTGGGTAGCAAACA</t>
  </si>
  <si>
    <t>Otu0507</t>
  </si>
  <si>
    <t>AGGGAATTTTCGGCAATGGGGGAAACCCTGACCGAGCAACGCCGCGTGGAGGAAGAAGGTCTCCGGATTGTAAACTCCTGTTGTTGAGGAAGATAATGACGGTACTCAACAAGGAAGTGACGGCTAACTACGTGCCAGCAGCCGCGGTAAAACGTAGGTCACAAGCGTTGTCCGGAATTACTGGGTGTAAAGGGAGCGCAGGCGGGAGAACAAGTTGGAAGTGAAATCCATGGGCTCAACCCATGAACTGCTTTCAAAACTGTTTTTCTTGAGTAGTGCAGAGGTAGGCGGAATTCCCGGTGTAGCGGTGGAATGCGTAGATATCGGGAGGAACACCAGTGGCGAAGGCGGCCTACTGGTCACCAAATGACGCTGAGGCTCGAAAGTGTGGGTAGCAAACA</t>
  </si>
  <si>
    <t>Otu0508</t>
  </si>
  <si>
    <t>GGGGGATATTGCACAACGGGGGAAACCCTGATGCAGCAACGCCGCGTGAGGGAAGACGGTTTTCGGATTGTAAACCTCTGTCCTTGGTGACGATAATGACGGTAGCCAAGGAGGAAGCTCCGGCTAACTACGTGCCAGCAGCCGCGGTAATACGTAGGGAGCAAGCGTTGTCCGGATTTACTGGGTGTAAAGGGTGCGTAGGCGGATTGGCAAGTCAGTAGTGAAATCCATGGGCTTAACCCATGACGTGCTATTGAAACTGTTGATCTTGAGTGAAGTAGAGGTAAGCGGAATTCCCGGTGTAGCGGTGAAATGCGTAGAGATCGGGAGGAACACCAGTGGCGAAGGCGGCTTACTGGGCTTTAACTGACGCTGAGGCACGAAAGCATGGGTAGCAAACA</t>
  </si>
  <si>
    <t>Otu0509</t>
  </si>
  <si>
    <t>GGGGGATATTGCACAATGGGGGAAACCCTGATGCAGCAACGCCGCGTGAGGGAAGAAGGTTTTCGGATTGTAAACCTCTGTCCTTGGTGACGAACACAATGACGGTAGCCAAGGAGGAAGCCACGGCTAACTACGTGCCAGCAGCCGCGGTAATACGTAGGTGGCGAGCGTTGTCCGGATTTACTGGGTGTAAAGGGAGCGCAGGCGGGGATGCAAGTCAGACGTGAAAACTATGGGCTCAACCCATAACGTGCGTTTGAAACTGTATTTCTTGAGTGAAGTAGAGGTAGGCGGAATTCCGAGTGTAGCGGTGAAATGCGTAGATATTCGGAGGAACACCAGTGGCGAAGGCGGCCTACTGGGCTTTTACTGACGCTGAGGCTCGAAAGTGTGGGGAGCAAACA</t>
  </si>
  <si>
    <t>Otu0510</t>
  </si>
  <si>
    <t>GGGGAATATTGGGCAATGGGCGCAAGCCTGACCCAGCAACGCCGCGTGAAGGAAGAAGGCCCTCGGGTTGTAAACTTCTTTTGACAGGGACGAAACAAATGACGGTACCTGTCGAATAAGCCACGGCTAACTACGTGCCAGCAGCCGCGGTAATACGTAGGTGGCAAGCGTTATCCGGATTTACTGGGGGTAAAGGGCGTGTAGGCGGGCTGGCAAGTCAGATGTGAAAACCATGGGCTCAACCCATGGCCTGCATTTGAAACTGTTGGTCTTGAGTGCTGGAGAGGCAATCGGAATTCCGTGTGTAGCGGTGAAATGCGTAGATATACGGAGGAACACCAGTGGCGAAGGCGGATTGCTGGACAGTAACTGACGCTGAGGCGCGAAAGCGTGGGGAGCAAACA</t>
  </si>
  <si>
    <t>Otu0511</t>
  </si>
  <si>
    <t>GGGGAATATTGGGCAATGGGCGAAAGCCTGACCCAGCAACGCCGCGTGAAGGAAGAAGGCTTTCGGGTTGTAAACTTCTTTTATCAGGGACGAAGGATGTGACGGTACCTGATGAATAAGCCACGGCTAACTACGTGCCAGCAGCCGCGGTAATACGTAGGTGGCAAGCGTTGTCCGGATTTACTGGGTGTAAAGGGCGCGTAGGCGGGGAGACAAGTCAGATGTGAAATCTATGGGCTTAACCCATAAACTGCATTTGAAACTATTTCTCTTGAGTGATGGAGAGGCAAGCGGAATTCCTAGTGTAGCGGTGAAATGCGTAGATATTAGGAGGAACACCAGTGGCGAAGGCGGCTTGCTGGACATTAACTGACGCTGAGGCGCGAAAGCGTGGGGAGCAAACA</t>
  </si>
  <si>
    <t>Otu0512</t>
  </si>
  <si>
    <t>GGGGAATGTTGCACAATGGAGGAAACTCTGATGCAGCGATGCCGCGTGAGGGAAGAAGGTCTTCGGATTGTAAACTCCTGTTGTTGAGGAAGATAATGACGGTACTCAACAAGGAAGTGACGGCTAACTACGTGCCAGCAGCCGCGGTAAAACGTAGGTCACAAGCGTTGTCCGGAATTACTGGGTGTAAAGGGAGCGCAGGCGGGAAGACAAGTTGGAAGTGAAATCCATGGGCTCAACCCATGAACTGCTTTCAAAACTGTTCTTCTTGAGTAGTGCAGAGGTAGGCGGAATTCCCGGTGTAGCGGTGGAATGCGTAGATATCGGGAGGAACACCATTGGCGAAGGCGGCCTACTGGGCACCAACTGACGCTGAGGCTCGAAAGTGTGGGTAGCAAACA</t>
  </si>
  <si>
    <t>Otu0513</t>
  </si>
  <si>
    <t>GGGGAATATTGGGCAATGGGCGCAAGCCTGACCCAGCAACGCCGCGTGAAGGAAGAAGGCCCTCGGGTTGTAAACTTCTTTTCTTAGGGACGAAGCAAGTGACGGTACCTAAGGAATAAGCCACGGCTAACTACGTGCCAGCAGCCGCGGTAATACGTAGGTGGCAAGCGTTATCCGGATTTACTGGGTGTAAGGGCGTGTAGGCGGGATTGCAAGTCAGATGTGAAAACCACGGGCTCAACCTGTGGCCTGCATTTGAAACTGTAGTTCTTGAGTGCTGGAGAGGCAATCGGAATGTCGTGTGTAGCGGTGAAATGCGTAGATATACGGAGGAACACCAGTGGCGAAGGCGGATTGCTGGACAGTAACTGACGCTGAGGCGCGAAAGCGTGGGGAGCAAACA</t>
  </si>
  <si>
    <t>Otu0514</t>
  </si>
  <si>
    <t>GGGGAATATTGCACAATGGGGGAAACCCTGATGCAGCGACGCCGCGTGGAGGAAGAAGGTCTTCGGATTGTAAACTCCTGTTGTTGGGGAAGATAATGACGGTACCCAACAAGGAAGTGACGGCTAACTACGTGCCAGCAGCCGCGGTAAAACGTAGGTCACAAGCGTTGTCCGGAATTACTGGGTGTAAAGGGAGCGCAGGCGGACCGGCAAGTTGGAAGTGAAAACCACGGGCTCAACCCGTGAATTGCTTTCAAAACTGCTGGCCTTGAGTAGTGCAGAGGTAGGTGGAATTCCCGGTGTAGCGGTGGAATGCGTAGATATCGGGAGGAACACCAGTGGCGAAGGCGGCCTACTGGGCACCAACTGACGCTGAGGCTCGAAAGTGTGGGTAGCAAACA</t>
  </si>
  <si>
    <t>Otu0515</t>
  </si>
  <si>
    <t>GGGGAATATTGCACAATGGGGGAAATCCTGATGCAGCGACGCCGCGTGGAGGAGGAAGGTCTACGGATTGTAAACTCGTGTTGTTGGGGAAGATAATGACGGTACCCAACAAGGAAGCGACGGCTAACTACGTGCCAGCAGCCGCGGTAAAACGAAGGTCACAAGCGTTGTCCGGAATTACTGGGTGTAAAGGGAGCGCAGGCGGGAAGACATGTTGGAAGTGAAATCTATGGGCTCAACCCATAAACTGCTTTCAAAACTGTTTTTCTTGAGTAGTGCAGAGGTAGGCGGAATTCCCGGTGTAGCGGTGGAATGCGTAGATATCGGGAGGAACACCAGTGGCGAAGGCGGCCTACTGGGCACCAACTGACGCTGAGGCTCGAAAGTGTGGGTAGCAAACA</t>
  </si>
  <si>
    <t>Otu0516</t>
  </si>
  <si>
    <t>GGGGGATATTGCACAATGGGGGAAACCCTGATGCAGCAACGCCGCGTGAAGGATGAAGGTTTTCGGATTGTAAACTTCTGTTCTTAGTGACGATAATGACGGTAGCTAAGAAGAAAGCTCCGGCTAACTACGTGCCAGCAGCCGCGGTAATACGTAGGGAGCGAGCGTTGTCCGGATTTACTGGGTGTAAAGGGTGCGTAGGCGGCTATGCAAGTCAGGCGTGAAAGCCATGGGCTTAACCCATGAACTGCGCTTGAAACTGTGTAGCTTGAGTGAAGTAGAGGCAGGCGGAATTCCCGGTGTAGCGGTGAAATGCGTAGAGATCGGGGGGAACACCAGTGGCGAAGGCGGCCTGCTGGGCTTTAACTGACGCTGAGGCACGAAAGCATGGGTAGCAAACA</t>
  </si>
  <si>
    <t>Otu0517</t>
  </si>
  <si>
    <t>GGGGGATATTGCACAATGGAGGAAACTCTGATGCAGCAACGCCGCGTGAGGGAAGAAGGTTTTCGGATTGTAAACCTCTGTCCTTAGGGACGATAATGACGGTACCTAAGGAGGAAGCTCCGGCTAACTACGTGCCAGCAGCCGCGGTAATACGTAGGGAGCAAGCGTTGTCCGGATTTACTGGGTGTAAAGGGTGCGTAGGCGGATCTGCAAGTCAGGCGTGAAATCCATGGGCTTAACCCATGAACTGCGCTTGAAACTGTGGGTCTTGAGTGAAGTAGAGGTAGGCGGAATTCCCGGTGAAGCGGTGAAATGCGTAGAGATCGGGAGGAACACCAGTGGCGAAGGCGGCCTACTGGGCTTTAACTGACGCTGAGGCACGAAAGTGTGGGTAGCAAACA</t>
  </si>
  <si>
    <t>Otu0518</t>
  </si>
  <si>
    <t>GGGGAATATTGCACAATGGAGGAAACTCTGATGCAGCGACGCCGCGTGAGTGGAGAAGTAATTCGTTATGTAAAGCTCTATCAGCAGGGAAGATAGTGACGGTACCTGACTAAGAAGCTCCGGCTAAATACGTGCCAGCAGCCGCGGTAATACGTATGGAGCAAGCGTTATCCGGATTTACTGGGTGTAAAGGGAGTGTAGGTGGCCATGCAAGTCAGAAGTGAAAATCCGGGGCTCAACCCCGGAACTGCTTTTGAAACTGTAAGGCTAGAGTGCAGGAGGGGTGAGTGGAATTCCTGGTGTAGCGGTGAAATGCGTAGATATTAGGAGGAACACCAGTGGCGAAGGCGACTTACTGGGCTTTTACTGACGCTGAGGCTCGAAAGCGTGGGGAGCAAACA</t>
  </si>
  <si>
    <t>Otu0519</t>
  </si>
  <si>
    <t>TGGGAATATTGCGCAATGGAGGAAACTCTGACGCCGTGACGCCGCGTATAGGAAGAAGGTTTTCGGATTGTACACTATGGTCGTTAGGGAAGAGAAAGGACAGTACATAAGGAGGAAGCTCCGGCTAACTACGTGCCAGCAGCCGCGGTAATACGTAGGGAGCGAGCGTTATCCGGAATTATTGGGTGTAAAGGGTGCGTAGACGGGAAGATAAGTTAGTTGTGAAATCCCTCGGCTTAACTGAGGAACTGCAACTAAAACTGTTTTTCTTGAGTGCAGGAGAGGTAAGTGGAATTCCTAGTGTAGCGGTGAAATGCGTAGATATTAGGAGAAACACCAGTGGCGAAGGCGACTTACTGGACAGTAACTGACGTTGGGGCACGAAAGTGTGGGGAGCAAACA</t>
  </si>
  <si>
    <t>Otu0520</t>
  </si>
  <si>
    <t>GGGGAATATTGCACAATGGGGGAAACCCTGATGCAGCGACGCCGCGTGGAGGAAGAAGGTCTTCGGATTGTAAACTCCTGTTGTTGAGGAAGATAATGACGGTACTCAACAAGGAAGTGACGGCTAACTACGTGCCAGCAGCCGCGGTAAAACGTAGGTCACAAGCGTTGTCCGGAATTACTGGGTGTAAAGGGAGCGCAGGCGGGAAGACAAGTTGGAAGTGAAATCTATGGGCTCAACCCATAATCTGCTTTCAAAACTGTTTTTCTTGAGTAGTGCAGAGGTAGGCGGAATTCCCGGTGTAGCGGTGGAATGCGTAGATATCACGAAGAACTCCGATTGCGAAGGCAGCTCACTGGAGCGCAACTGACGCTGAAGCTCGAAAGTGCGGGTATCGAACA</t>
  </si>
  <si>
    <t>Otu0521</t>
  </si>
  <si>
    <t>GGGGAATATTGGGCAATGGGCGCAAGCCTGACCCAGCAATGCCGCGTGAAGGAAGAAGGCTTTCGGGTTGTAAACTTCTTTGACGAGGGAAGAGTAGAAGACGGTACCTCGAAAACAAGCCACGGCTAACTACGTGCCAGCAGCCGCGGTAATACGTAGGTGGCAAGCGTTGTCCGGATTTACTGGGTGTAAAGGGCGTGTAGCCGGGAGTGCAAGTCAGATGTGAAATCTATGGGCTCAACCCATAAATTGCATTTGAAACTGTGCTTCTTGAGTACTGGAGAGGCAGACGGAACTCCTAGTGTAGCGGTGAAATGCGTAGATATTAGGAGGAACACCAGTGGCGAAGGCGGTCTGCTGGACAGCAACTGACGGTGAGGCGCGAAAGCGTGGGGAGCAAACA</t>
  </si>
  <si>
    <t>Otu0522</t>
  </si>
  <si>
    <t>AGGGAATATTGGGCAATGGGCGAAAGCCTGACCCAGCGACGCCGCGTGAGGGAAGACGGTCTTCGGATTGTAAACCTCTTTCAGCAGGGAAGAAGCAAGTGACGGTACCTGCAGAAGAAGTCACGGCTAACTACGTGCCAGCAGCCGCGGTAATACGTAGGTGGCGAGCGTTATCCGGAATTACTGGGTGTAAAGGGTGTGTAGGCGGGGAAGCAAGTCAGATGTGAAAACCAAAGGCTCAACCTTTGGCTTGCATTTGAAACTGTTTTTCTTGAGAGTGGGAGAGGTAAACGGAATTCCTAGTGTAGTAGTGAAATGCGTAGATATTAGGAGGAACACCGGTGGCGAAGGCGGTTTACTGGACCACAACTGACGCTGAGACACGAAAGCGTGGGGAGCAAACA</t>
  </si>
  <si>
    <t>Otu0523</t>
  </si>
  <si>
    <t>GGGGGATACTGCGCAATGGGGGCAACCCTGACGCAGCAACGCCGCGTGAAGGATGAAGGTTTTCGGATTGTAAACTTCTTTTATTAAGGACGAAAATTGACGGTACTTAATGAATAAGCTCCGGCTAACTACGTGCCAGCAGCCGCGGTAATACGTAGGGAGCAAGCGTTGTCCGGATTTACTGGGTGTAAAGGGTGCGTAGGCGGCTTTGCAAGTCAGATGTGAAATCTATGGGCTCAACCCATAAACTGCATTTGAAACTGTAGAGCTTGAGTGAAGTAGAGGCAGGCGGAATTCCCCGTGTAGCGGTGAAATGCGTAGAGATGGGGAGGAACACCAGTGGCGAAGGCGGCCTGCTGGGCTTTAACTGACGCTGAGGCACGAAGGCCAGGGGAGCGAAAG</t>
  </si>
  <si>
    <t>Otu0524</t>
  </si>
  <si>
    <t>GGGGAATATTGCACAATGGGCGAAAGCCTGATGCAGCGACGCCGCGTGAGTGAAGAAGTATTTCGGTATGTAAAGCTCTATCAGCAGGGAAGATAATGACGGTACCTGACTAAGAAGCCCCGGCTAACTACGTGCCAGCAGCCGCGGTAATACGTAGGGGGCAAGCGTTATCCGGATTTACTGGGTGTAAAGGGAGCGTAGACGGCATGGCAAGTCTGAAGTGAAAACCCAGGGCTCAACCCTGGGACTGCTTTGGAAACTGTCAAGCTAGAGTGCAGGAGAGGTAAGTGGAATTCCTAGTGTAGCGGTGAAATGCGTAGATATTAGGAGGAACACCAGTGGCGAAGGCGGCTTACTGGACTGTAACTGACGTTGAGGCTCGAAAGCGTGGGGAGCAAACA</t>
  </si>
  <si>
    <t>Otu0525</t>
  </si>
  <si>
    <t>GGGGGATATTGCACAATGGGGGAAACCCTGATGCAGCGACGCCGCGTGGAGGAAGAAGGTTTTCGGATTGTAAACTCCTGTCGTTAGGGACGATGATGACGGTACCTAACAAGAAAGCACCGGCTAACTACGTGCCAGCAGCCGCGGTAAAACGTAGGGTGCAAGCGTTGTCCGGAATTACTGGGTGTAAAGGGAGCGCAGGCGGACCGGCAAGTTGGAAGTGAAAACTATGGGCTCAACCCATAAATTGCTTTCAAAACTGCTGGCCTTGAGTAGTGCAGAGGTAGGTGGAATTCCCGGTGTAGCGGTGGAATGCGTAGATATCGGGAGGAACACCAGTGGCGAAGGCGACCTACTGGGCACCAACTGACGCTCATTCCCGAAAGCGTGGGGAGCAAATA</t>
  </si>
  <si>
    <t>Otu0526</t>
  </si>
  <si>
    <t>GGGGAATATTGCACAATGGGGGAAACCCTGATGCAGCGACGCCGCGTGGAGGAAGACGCTTTCCGGATTGTAAACTCCTGTTGTTGCGGAAGATAATGATGGTACTCAACAAGGAAGTGACGGCTAACTACGTGCCAGCAGCCGCGGTAAAACGTAGGTCACAAGCGTTGTCCGGAATTACTGGGTGTAAAGGGAGCGCAGGCGGGAAGACAAGTTGGAAGTGAAATCTATGGGCTCAACCCATAAACTGCTTTCAAAACTGTTTTTCTTGAGTAGTGCAGAGGTAGGCGGAATTCCCGGTGTAGCGGTGGAATGCGTAGATATCGGGAGGAACACCAGTGGCGAAGGCGGCCTACTGGGCACCAACTGACGCTGAGGCTCGAAAGCGTGGGGAGCAAACA</t>
  </si>
  <si>
    <t>Otu0527</t>
  </si>
  <si>
    <t>GGGGAATATTGCTCAATGGGCGAAACCCTGATGCAGCGACGCCGCGTGGAGGAAGAAGGTCTTCGGATTGTACACTCCTGTTGCTTAGGAAGATAATGACGGTACTCAACAAGGTAGTGACGGCTAACTACGTGCCAGCAGCCGCGGTAAAACGTAGGTCACAAGCGCTGTCCGGAATTACTGGGTGTAAAGGGAGCGCAGGCGGGAAGACAAGTTGGAAGTGAAATCCATGGGCTCAACCCATGAACTGCTTTCAAAACTGTTTTTCTTGAGTAGTGCAGAGGTAGGCGGAATTCCCGGTGTAGCGGTGGAATGCGTAGATAACGGGAGGAACACCAGTGGCGAAGGCGGCCTACTGGGCACCAACTGACGCTGAGGCTCGAAAGTGTGGGTAGCAAACA</t>
  </si>
  <si>
    <t>Otu0528</t>
  </si>
  <si>
    <t>GGGGAATATTGCACAATGGGGGAAACCCTGATGCAGCGATGCGGCGTGAGGGAAGAAGGTTTTAGGATTGTAAACCTCTGTCGTCAGGGACGGAGAAAGACGGGACCTGAGGAGGAAGCTCCGGCTAGCTACGTGCCAGCAGCCGCGGTAATACGTAGGGAGCGAGCGTTGTCCGGAATTACTGGGTGTAAAGGGAGCGTAGGCGGGATCGCAAGTCAGATGTGAAAACTATGGGCTTAACCCATAAACTGCATTTGAAACTGTGGTTCTTGAGTGAAGTAGAGGTAAGCGGAATTCCTAGTGTAGCGGTGAAATGCGTAGATATTAGGAGGAACATCAGTGGCGAAGGCGGCTTACTGGGCTTTAACTGACGCTGAGGCTCGAAAGCGTGGGGAGCAAACA</t>
  </si>
  <si>
    <t>Otu0529</t>
  </si>
  <si>
    <t>Candidatus_Soleaferrea</t>
  </si>
  <si>
    <t>GGGGAATATTGCACAATGGGGGGAACCCTGATGCAGCGACGCCGCGTGAGGGAAGAAGGTTCTCGGATTGTAAACCTCTGTCTTGTGGGACGATAATGACGGTACCACAGGAGGAAGCCATGGCTAACTACGTGCCAGCAGCCGCGGTAATACGTAGATGGCGAGCGTTGTCCGGAATTACTGGGTGTAAAGGGAGTGTAGGCGGGATCATAAGTTGCGTGTGAAATGCAGGGGCTCAACCCCTGAACTGCGCGCAAAACTGTGGTTCTTGAGTGAAGTAGAGGCAGGCGGAATTCCCGGTGTAGCGGTGGAATGCGTAGATATCGGGAGGAACACCAGTGGCGAAGGCGGCCTGCTGGGTTTTTACTGACGCTGAGGCTCGAAAGCATGGGGAGCAAACA</t>
  </si>
  <si>
    <t>Otu0530</t>
  </si>
  <si>
    <t>GGTGAATATTGGGCAATGGGCGCAAGCCTGACCCAGCGACGCCGCGTGGAGGAAGAAGGTTTTCGGATTGTAAACTCCTGTCGTTAGGGACGATAATGACGGTACCTAACAAGAAAGCACCGGCTAACTACGTGCCAGCAGCCGCGGTAAAACGTAGGGTGCAAGCGTTGTCCGGAATTACTGGGTGTAAAGGGAGCGCAGGCGGACCGGCAAGTTGGAAGTGAAAACTATGGGCTCAACCCATAAATTGCTTTCAAAACTGCTGGCCTTGAGTAGTGCCGAGGTAGGTGGAATTCCCGGTGTAGCGGTGGAATGCGTAGATATCGGGAGGAACACCAGTGGCGAAGGCGACCTACTGGGCACCAACTGACGCTGAGGCTCGAAAGCATGGGTAGCAAACA</t>
  </si>
  <si>
    <t>Otu0531</t>
  </si>
  <si>
    <t>GGGGAATATTGCACAATGGAGGAAACTCTGATGCAGCGATGCCGCGTGAGGGAAGAAGGTTTTAGGATTGTAAACCTCTGTCTTCAGGGACGAAAAAAGCCGGTACTGGAGGGGAAAGCTCCGGCTAACTAGTGGCCAGCAGCCGCGGTAATACGTAGGGAGCGAGCGTTGTCCGGAATTACTGGGTGTAAAGGGAGCGTAGGCGGGATCGCAAGTCAGATGTGAAAACTATGGGCTTAACCCATAAACTGCATTTGAAACTGTGGTTCTTGAGTGAAGTAGAGGTAAGCGGAATTCCTAGTGTAGCGGTGAAATGCGTAGATATTAGGAGGAACATCAGTGGCGAAGGCGGCTTACTGGGCTTTAACTGACGCTGAGGCTCGAAAGCGTGGGGAGCAAACA</t>
  </si>
  <si>
    <t>Otu0532</t>
  </si>
  <si>
    <t>GGGGAATATTGCACAATGGGGGAAACCCTGATGCAGCAACGCCGCGTGAAGGAAGAAGGCCTTTGGGTCGTAAACTTCTGTCCTAAGGGAAGATAATGACGGTACCTTTGGAGGAAGCCCCGGCTAACTACGTGCCAGCAGCCGCGGTAATACGTAGGGGGCGAGCGTTATCCGGAATTATTGGGCGTAAAGAGTTCGTAGGCGGTTTTTTAAGCGCGGGGTGAAAGGCAATGGCTTAACCATTGTTAGCCCTGCGAACTGGGAGACTTGAGTGCAGGAGAGGAAAGCGGAATTCCTAGTGTAGCGGTGAAATGCGTAGATATTAGGAGGAACACCAGTGGCGAAGGCGGCTTTCTGGACTGTAACTGACGCTGAGGAACGAAAGTGTGGGGAGCAAACA</t>
  </si>
  <si>
    <t>Otu0533</t>
  </si>
  <si>
    <t>GAGGAATATTGCACAATGGGGGAAACCCTGATGCAGCAACGCCGCGTGAAGGAAGACGGTTTTCGGATTGTAAACTTCTATCGACAGGGACGAAGAAAGTGACGGTACCTGAATAAGAAGCCCCGGCTAACTACGTGCCAGCAGCCGCGGTAATACGTAGGGGGCAAGCGTTATCCGGAATTACTGGGTGTAAAGGGAGCGTAGGCGGCATGGTAAGCCAGATGTGAAAGCCCGGGGCTTAACTCCGAGGATTGCATTTGGAACTATCAAGCTAGAGTACAGGAGAGGAAAGCGGAATTCCTAGTGTAGCGGTGAAATGCGTAGATATTAGGAAGAACACCAGTGGCGAAGGCGGCTTTCTGGACTGAAACTGACGCTCAGGCTCGAAAGCGTGGGGAGCAAACA</t>
  </si>
  <si>
    <t>Otu0534</t>
  </si>
  <si>
    <t>GGGGAATATTGCACAATGGGGGAAACCCTGATGCAGCGACGCCGCGTGAGCGAAGAAGTATTTCGGTATGTAAAGCTCTATCAGCAGGGAAGAAGAAATGACGGTACCTGACTAAGAAGCACCGGCTAGATACGTGCCAGCAGCCGCGGTAATACGTATGGTGCAAGCGTTATCCGGATTTACTGGGTGTAAAGGGAGCGCAGGCGGAAGGCTAAGTCTGATGTGAAAGCCCGGGGCTCAACCCCGGTACTGCATTGGAAACTGGTCATCTAGAGTGTCGGAGGGGTAAGTGGAATTCCTAGTGTAGCGGTGAAATGCGTAGATATTAGGAGGAACACCAGTGGCGAAGGCGGCCTACTGGGCACCAACTGACGCTGAGGCTCGAAAGTGTGGGTAGCAAACA</t>
  </si>
  <si>
    <t>Otu0535</t>
  </si>
  <si>
    <t>GGGGAATATTGCACAATGGGCGAAAGCCTGATGCAGCAACGCCGCGTGAGTGAAGAAGTATCTCGGTATGTAAAGCTCTATCAGCAGGGAAGAAAATGACGGTACCTGACTAAGAAGCCCCGGCTAACTACGTGCCAGCAGCCGCGGTAATACGTAGGGGGCAAGCGTTATCCGGATTTACTGGGTGTAAAGGGAGCGCAGACGGCACTGCAAGTCTGAAGTGAAAGCCCGGGGCTTAACCCCGGGACTGCTTTGGAAACTGTAGGACTAGAGTGCAGGAGAGGTAAGTGGAATTCCTAGTGTAGCGGTGAAATGCGTAGATATTAGGAGGAACACCAGTGGCGAAGGCGGCTTACTGGACTGTAACTGACGTTGAGGCTCGAAAGCGTGGGGAGCAAACA</t>
  </si>
  <si>
    <t>Otu0536</t>
  </si>
  <si>
    <t>GGGGAATATTGCACAATGGGGGAAACCCTGATGCAGCGACGCCGCGTGAGCGAAGAAGTATTTCGGTATGTAAAGCTCTATCAGCAGGGAAGAAAATGACGGTACCTGACTAAGAAGCACCGGCTAAATACGTGCCAGCAGCCGCGGTAATACGTAGGGGACAAGCGTTATCCGGATTTACTGGGTGTAAAGGGAGCGTAGACGGAATGGCAAGTCTGATGTGAAAGACCGGGGCTCAACCCCGGGACTGCATTGGAAACTGTCAATCTAGAGTACCGGAGGGGTAAGTGGAATTCCTAGTGTAGCGGTGAAATGCGTAGATATTAGGAGGAACACCAGTGGCGAAGGCGGCTTACTGGACGGTAACTGACGTTGAGGCTCGAAAGCGTGGGGAGCAAACA</t>
  </si>
  <si>
    <t>Otu0537</t>
  </si>
  <si>
    <t>GGGGAATATTGCACAATGGGGGAAACCCTGATGCAGCGACGCCGCGTGAGCGAAGAAGTATTTCGGTATGTAAAGCTCTATCAGCAGGGAGGATAATGACGGTACCTGACTAAGAAGCCCCGGCTAACTACGTGCCAGCAGCCGCGGTAATACGTAGGGGGCAAGCGTTATCCGGATTTACTGGGTGTAAAGGGAGCGTAGACGGAGTGGCAAGTCTGATGTGAAAACCCGGGGCTCAACCCCGGGACTGCATTGGAAACTGTCAATCTAGAGTACCGGAGAGGTAAGCGGAATTCCTAGTGTAGCGGTGAAATGCGTAGATATTAGGAGGAACACCAGTGGCGAAGGCGGCTTACTGGACTGAAACTGACACTGAGGCACGAAAGCGTGGGGAGCAAACA</t>
  </si>
  <si>
    <t>Otu0538</t>
  </si>
  <si>
    <t>GGGGAATATTGCACAATGGGGGAAACCCTGATGCAGCGACGCCGCGTGAGTGAAGAAGTATTTCGGTATGTAAAGCTCTATCAGCAGGGAAGATAATGACGGTACCTGACTAAGAAGCCCCGGCTAACTACGTGCCAGCAGCCGCGGTAATACGTAGGGGGCAAGCGTTATCCGGATTTACTGGGTGTAAAGGGTGCGTAGGTGGCAAGGCAAGTCAGATGTGAAAGCCCGGGGCTCAACCCCGGAACTGCATTGGAAACTGTTGGGCTTGAGTGCAGGAGAGGTAAGCGGAATTCCTAGTGTAGCGGTGAAATGCGTAGATATTAGGAGGAACACCAGTGGCGAAGGCGGCCTGCTGGACTGTTACTGACACTGAGGCACGAAAGCGTGGGGAGCAAACA</t>
  </si>
  <si>
    <t>Otu0539</t>
  </si>
  <si>
    <t>AGGGGATATTGCACAATGGGGGAAACCCTGATGCAGCGACGCCGCGTGAAGGATGAAGTATTTCGGTATGTAAACTTCTATCAGCAAGGAAGAAAATGATGGTACTTGACTAAGAAGCCCCGGCTAAATATGTGCCAGCAGCCGCGGTAATACGTATGGGGCAAGCGTTATCCGGATTTACTGGGTGTAAAGGGAGCGTAGGCGGTATGGCAAGTCAGAAGTGAAAGCCTGGGGCTCAACCCCGGAATTGCTTTTGAAACTGTCAAACTAGAGTGTCGGAGGGGTAAGCGGAATTCCTAGTGTAGCGGTGAAATGCGTAGATATTAGGAGGAACACCGGTGGCGAAGGCGGCTTACTGGACGACCACTGACGCTGAGGCCCGAAAGCGTGGGGAGCAAACG</t>
  </si>
  <si>
    <t>Otu0540</t>
  </si>
  <si>
    <t>GGGGAATATTGCACAATGGGCGAAAGCCTGATGCAGCAACGCCGCGTGAGCGATGAAGGCCTTCGGGTCGTAAAGCCCTGTCCTCAAGGAAGATAATGACGTTACTGGAGGAGGAAGCCCCGCCTACCTACGTGCCAGCAGCCGCGGTAATACGTAGGGGGCTAGCGTTATCCGGAATTACTGGGCGTAAAGGGTGCGTAGGTGGTTTCTTAAGTCAGAGGTGAAAGGCTACGGCTCAACCGTAGTAAGCCTTTGAAACTGGGAAACTTGAGTGCAGGAGAGGAGAGTGGAATTCCTAGTGTAGCGGTGAAATGCGTAGATATTAGGAGGAACACCAGTTGCGAAGGCGGCTCTCTGGACTGTAACTGACACTGAGGCACGAAAGCGTGGGGAGCAAACA</t>
  </si>
  <si>
    <t>Otu0541</t>
  </si>
  <si>
    <t>Family_XI</t>
  </si>
  <si>
    <t>Peptoniphilus</t>
  </si>
  <si>
    <t>GGGGAATATTGCACAATGGAGGGAACTCTGATGCAGCGACGCCGCGTGAACGAAGAAGGCTTTCGAGTCGTAAAGTTCTTTTATATGGGAAGATAATGACGGTACCATAAGAAAAAGCCCCGGCTAACTACGTGCCAGCAGCCGCGGTAATACGTAGGGGGCTAGCGTTGTCCGGAATCACTGGGCGTAAAGGGTTCGCAGGCGGAAATGCAAGTCAGATGTAAAAGGCAGTAGCTTAACTACTGTAAGCATTTGAAACTGCATATCTTGAGAAGAGTAGAGGTAAGTGGAATTTTTAGTGTAGCGGTGAAATGCGTAGATATTAAAAAGAATACCGGTGGCGAAGGCGACTTACTGGGCTCATTCTGACGCTGAGGAACGAAAGCGTGGGTAGCAAACA</t>
  </si>
  <si>
    <t>Otu0542</t>
  </si>
  <si>
    <t>GGGGAATATTGCACAATGGGGGAAACCCTGATGCAGCGACGCCGCGTGAGCGAAGAAGTATTTCGGTATGTAAAGCTCTATCAGCAGGGAAGGTAATGACGGTACCTGACTAAGAAGCACCGGCTAAATACGTGCCAGCAGCCGCGGTAATACGTATGGAGCAAGCGTTATCCGGATTTACTGGGTGTAAAGGGAGTGTAGGTGGCCATGCAAGTCAGAAGTGAAAATCCGGGGCTCAACCCCGGAACTGCTTTTGAAACTGTAAGGCTAGAGTGCAGGAGGGGTGAGTGGAATTCCTAGTGTAGCGGTGAAATGCGTAGATATTAGGAGGAACACCAGTGGCGAAGGCGGCCTGCTGGACTGTTACTGACACTGAGGCACGAAAGCGTGGGGAGCAAACA</t>
  </si>
  <si>
    <t>Otu0543</t>
  </si>
  <si>
    <t>GGGGAATCTTGCACAATGGGGGAAACCCTGATGCAGCGACGCCGCGTGAGCGATGAAGGTTTTCGAATCGTAAAGCTCTGTCCTATGGGAAGATAATGACGGTACCATGGGAGGAAGCCCCGGCTAACTACGTGCCAGCAGCCGCGGTAATACGTAGGGGGCGAGCGTTGTCCGGAATTACTGGGCGTAAAGGGTTCGCAGGCGGCATGGCAAGTCCGATGTAAAAGGCGAAGGCTCAACCTTCGTAAGCATCGGAAACTGTCAAGCTTGAGTGAAGGAGAGGCAAGTGGAATTCCTAGTGTAGCGGTGGAATGCGTAGATATTAGGAGGAATACCGGTGGCGAAGGCGACTTGCTGGACTTCAACTGACGCTGAGGAACGAAAGCGTGGGTAGCAAACA</t>
  </si>
  <si>
    <t>Otu0544</t>
  </si>
  <si>
    <t>GGGGAATATTGCACAATGGGGGAAACCCTGATGCAGCGACGCCGCGTGAAGGAAGAAGTATCTCGGTATGTAAACTTCTATCAGCAGGGAAGATAATGACGGTACCTGACTAAGAAGCCCCGGCTAACTACGTGCCAGCAGCCGCGGTAATACGTATGGTGCAAGCGTTATCCGGATTTACTGGGTGTAAAGGGAGCGCAGGCGGTACGGCAAGTCTGATGTGAAAGCCCGGGGCTCAACCCCGGTACTGCATTGGAAACTGTCATACTTGAGTGCCGGAGGGGTAAGCGGAATTCCTAGTGTAGCGGTGAAATGCGTAGATATTAGGAGGAACACCAGTGGCGAAGGCGGCTTACTGGACGGTAACTGACGTTGAGGCTCGAAAGCGTGGGGAGCAAACA</t>
  </si>
  <si>
    <t>Otu0545</t>
  </si>
  <si>
    <t>Finegoldia</t>
  </si>
  <si>
    <t>GGGGAATATTGCACAATGGGGGAAACCCTGATGCAGCGACGCCGCGTGAACGAAGAAGGTATTCGTATCGTAAAGTTCTGTCCTATGGGAAGATAATGACAGTACCATAGAAGAAAGCTCCGGCTAAATACGTGCCAGCAGCCGCGGTAATACGTATGGAGCGAGCGTTGTCCGGAATTATTGGGCGTAAAGGGTACGCAGGCGGTTTAATAAGTCGAATGTTAAAGATCGGGGCTCAACCCCGTAAAGCATTGGAAACTGATAAACTTGAGTAGTGGAGAGGAAAGTGGAATTCCTAGTGTAGTGGTGAAATACGTAGATATTAGGAGGAATACCAGTAGCGAAGGCGACTTTCTGGACACAAACTGACGCTGAGGTACGAAAGCGTGGGGAGCAAACA</t>
  </si>
  <si>
    <t>Otu0546</t>
  </si>
  <si>
    <t>GGGGAATATTGCACAATGGGGGAGACCCTGATGCAGCGACGCCGCGTGAGTGCTGAAGGATGTCGGTATGTAAAACTCTATCAGCAGGGAAGATAATGACGGTACCTGACTAAGAAGCACCGGCTAAATACGTGCCAGCAGCCGTGGTAATACGTATGGTGCAAGCGTTATCCGGATTTACTGGGTGTAAAGGGTGCGTAGGTGGTATGGCAAGTCAGAAGTGTAAAGGCTGGGGCTCAACCCCGGGACTGCTTTTGAAACTGTCAAACTAGAGTACAGGAGAGGAAAGCGGAATTCCTAGTGTAGCGGTGAAATGCGTAGATATTAGGAGGAACACCAGTGGCGAAGGCGGCTTACTGGACTGTAACTGACACTGAGGCACGAAAGCGTGGGGAGCAAACA</t>
  </si>
  <si>
    <t>Otu0547</t>
  </si>
  <si>
    <t>GGGGGATATTGCACAATGGAGGAAACTCTGATGCAGCGACGCCGCGTGAGTGAAGAAGTAGTTCGCTATGTAAAGCTCTATCAGCAGGGAAGATAGTGACGGTACCTGACTAAGAAGCTCCGGCTAAATACGTGCCAGCAGCCGCGGTAATACGTATGGAGCAAGCGTTATCCGGATTTACTGGGTGTAAAGGGAGCGCAGGCGGTACGGCAAGTCTGATGTGAAAGCCCGGGGCTCAACCCCGGGACTGCTTTTGAAACTGCAGGGCTAGAGTGCAGGAGGGGCAAGTGGAATTCCTAGTGTAGCGGTGAAATGCGTAGATATTAGGAGGAACACCAGTGGCGAAGGCGGCTTGCTGGACTGTAACTGACACTGAGGCTCGAAAGCGTGGGGAGCAAACA</t>
  </si>
  <si>
    <t>Otu0548</t>
  </si>
  <si>
    <t>GGGGAATATTGGGCAATGGACGCAAGTCTGACCCAGCAACGCCGCGTGAAGGAAGAAGGCTTTCGGGTTGTAAACTTCTTTTGTCAGGGAACAGTAGAAGAGGGTACCTGACGAATAAGCCACGGCTAACTACGTGCCAGCAGCCGCGGTAATACGTAGGTGGCAAGCGTTGTCCGGATTTACTGGGTGTAAAGGGCGTGTAGCCGGGTGTGTAAGTCAGATGTGAAATCTGGAGGCTCAACCTCCAAACTGCATTTGAAACTGCGCATCTTGAGTATCGGAGAGGTAATCGGAATTCCTAGTGTAGCGGTGAAATGCGTAGATATTAGGAAGAACACCAGTGGCGAAGGCGGATTACTGGACGACAACTGACGGTGAGGCGCGAAAGCGTGGGGAGCAAACA</t>
  </si>
  <si>
    <t>Inoculum 1</t>
  </si>
  <si>
    <t>Inoculum 2</t>
  </si>
  <si>
    <t>Inoculum 3</t>
  </si>
  <si>
    <t>Inoculum 4</t>
  </si>
  <si>
    <t>CO2 (AU)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</si>
</sst>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Calibri"/>
      <family val="2"/>
      <scheme val="minor"/>
    </font>
    <font>
      <sz val="12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12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11" fontId="0" fillId="0" borderId="0" xfId="0" applyNumberForma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11" fontId="2" fillId="0" borderId="0" xfId="0" applyNumberFormat="1" applyFont="1" applyAlignment="1">
      <alignment horizontal="center" vertical="center" wrapText="1"/>
    </xf>
    <xf numFmtId="11" fontId="4" fillId="0" borderId="0" xfId="0" applyNumberFormat="1" applyFont="1" applyAlignment="1">
      <alignment horizontal="center" vertical="center"/>
    </xf>
    <xf numFmtId="11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  <xf numFmtId="11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1" fontId="2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2" fontId="2" fillId="0" borderId="0" xfId="2" applyNumberFormat="1" applyFont="1" applyAlignment="1">
      <alignment horizontal="center"/>
    </xf>
    <xf numFmtId="11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11" fontId="5" fillId="0" borderId="0" xfId="0" applyNumberFormat="1" applyFont="1" applyAlignment="1">
      <alignment horizontal="center" vertical="center"/>
    </xf>
    <xf numFmtId="11" fontId="0" fillId="0" borderId="0" xfId="0" applyNumberFormat="1" applyAlignment="1">
      <alignment horizontal="center" wrapText="1"/>
    </xf>
    <xf numFmtId="11" fontId="4" fillId="0" borderId="0" xfId="0" applyNumberFormat="1" applyFont="1" applyAlignment="1">
      <alignment horizontal="center" wrapText="1"/>
    </xf>
    <xf numFmtId="2" fontId="4" fillId="0" borderId="0" xfId="0" applyNumberFormat="1" applyFont="1" applyAlignment="1">
      <alignment horizontal="center" wrapText="1"/>
    </xf>
    <xf numFmtId="11" fontId="6" fillId="0" borderId="0" xfId="0" applyNumberFormat="1" applyFont="1" applyAlignment="1">
      <alignment horizontal="center" vertical="center" wrapText="1"/>
    </xf>
    <xf numFmtId="11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7" fillId="0" borderId="0" xfId="0" applyNumberFormat="1" applyFont="1" applyAlignment="1">
      <alignment horizontal="center"/>
    </xf>
    <xf numFmtId="11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1" fillId="0" borderId="0" xfId="2" applyAlignment="1">
      <alignment horizontal="center"/>
    </xf>
  </cellXfs>
  <cellStyles count="3">
    <cellStyle name="Normal" xfId="0" builtinId="0"/>
    <cellStyle name="Normal 2 3" xfId="1" xr:uid="{1890A020-B4CF-4129-B4B8-D9590CD39C7F}"/>
    <cellStyle name="Normal 3" xfId="2" xr:uid="{B7644CCC-590F-43E8-B6D6-E66C3A9BD0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92591-3724-42E2-BB8B-AC7494E9A1D4}">
  <sheetPr>
    <pageSetUpPr fitToPage="1"/>
  </sheetPr>
  <dimension ref="A1:GE141"/>
  <sheetViews>
    <sheetView tabSelected="1" zoomScale="66" zoomScaleNormal="50" workbookViewId="0">
      <pane xSplit="6" ySplit="1" topLeftCell="G2" activePane="bottomRight" state="frozen"/>
      <selection pane="topRight" activeCell="F1" sqref="F1"/>
      <selection pane="bottomLeft" activeCell="A3" sqref="A3"/>
      <selection pane="bottomRight" activeCell="N16" sqref="N16"/>
    </sheetView>
  </sheetViews>
  <sheetFormatPr baseColWidth="10" defaultColWidth="11" defaultRowHeight="16" x14ac:dyDescent="0.2"/>
  <cols>
    <col min="1" max="1" width="11" style="5"/>
    <col min="2" max="2" width="12" style="5" customWidth="1"/>
    <col min="3" max="4" width="9.1640625" style="5" customWidth="1"/>
    <col min="5" max="5" width="13.6640625" style="5" customWidth="1"/>
    <col min="6" max="9" width="10.6640625" style="5" customWidth="1"/>
    <col min="10" max="10" width="23.33203125" style="11" customWidth="1"/>
    <col min="11" max="11" width="17" style="11" customWidth="1"/>
    <col min="12" max="18" width="19.6640625" style="11" customWidth="1"/>
    <col min="19" max="19" width="11" style="35"/>
    <col min="20" max="20" width="11" style="36"/>
    <col min="21" max="24" width="9.6640625" style="37" customWidth="1"/>
    <col min="25" max="25" width="11" style="35"/>
    <col min="26" max="26" width="10.6640625" style="37" customWidth="1"/>
    <col min="27" max="27" width="9.6640625" style="37" customWidth="1"/>
    <col min="28" max="16384" width="11" style="5"/>
  </cols>
  <sheetData>
    <row r="1" spans="1:27" ht="52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1382</v>
      </c>
      <c r="I1" s="1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1" t="s">
        <v>17</v>
      </c>
      <c r="T1" s="3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</row>
    <row r="2" spans="1:27" ht="23.5" customHeight="1" x14ac:dyDescent="0.2">
      <c r="A2" s="1">
        <v>1</v>
      </c>
      <c r="B2" s="6" t="s">
        <v>26</v>
      </c>
      <c r="C2" s="6" t="s">
        <v>27</v>
      </c>
      <c r="D2" s="6" t="str">
        <f>B2&amp;C2</f>
        <v>BeefC</v>
      </c>
      <c r="E2" s="6" t="s">
        <v>28</v>
      </c>
      <c r="F2" s="6">
        <v>1</v>
      </c>
      <c r="G2" s="1" t="s">
        <v>29</v>
      </c>
      <c r="H2" s="1" t="s">
        <v>29</v>
      </c>
      <c r="I2" s="1" t="s">
        <v>29</v>
      </c>
      <c r="J2" s="7">
        <v>0</v>
      </c>
      <c r="K2" s="7">
        <v>0</v>
      </c>
      <c r="L2" s="8">
        <v>552714.71849549515</v>
      </c>
      <c r="M2" s="8">
        <v>0</v>
      </c>
      <c r="N2" s="8">
        <v>0</v>
      </c>
      <c r="O2" s="8" t="s">
        <v>29</v>
      </c>
      <c r="P2" s="7">
        <v>27987689.341779124</v>
      </c>
      <c r="Q2" s="8">
        <v>0</v>
      </c>
      <c r="R2" s="7">
        <v>25225503.403234053</v>
      </c>
      <c r="S2" s="9" t="s">
        <v>29</v>
      </c>
      <c r="T2" s="9" t="s">
        <v>29</v>
      </c>
      <c r="U2" s="9" t="s">
        <v>29</v>
      </c>
      <c r="V2" s="9" t="s">
        <v>29</v>
      </c>
      <c r="W2" s="9" t="s">
        <v>29</v>
      </c>
      <c r="X2" s="9" t="s">
        <v>29</v>
      </c>
      <c r="Y2" s="9" t="s">
        <v>29</v>
      </c>
      <c r="Z2" s="9" t="s">
        <v>29</v>
      </c>
      <c r="AA2" s="9" t="s">
        <v>29</v>
      </c>
    </row>
    <row r="3" spans="1:27" ht="23.5" customHeight="1" x14ac:dyDescent="0.2">
      <c r="A3" s="1">
        <v>2</v>
      </c>
      <c r="B3" s="6" t="s">
        <v>26</v>
      </c>
      <c r="C3" s="6" t="s">
        <v>27</v>
      </c>
      <c r="D3" s="6" t="str">
        <f>B3&amp;C3</f>
        <v>BeefC</v>
      </c>
      <c r="E3" s="6" t="s">
        <v>28</v>
      </c>
      <c r="F3" s="6">
        <v>1</v>
      </c>
      <c r="G3" s="1" t="s">
        <v>29</v>
      </c>
      <c r="H3" s="1" t="s">
        <v>29</v>
      </c>
      <c r="I3" s="1" t="s">
        <v>29</v>
      </c>
      <c r="J3" s="7">
        <v>0</v>
      </c>
      <c r="K3" s="7">
        <v>0</v>
      </c>
      <c r="L3" s="8">
        <v>202910.25691466342</v>
      </c>
      <c r="M3" s="8">
        <v>0</v>
      </c>
      <c r="N3" s="8">
        <v>0</v>
      </c>
      <c r="O3" s="8" t="s">
        <v>29</v>
      </c>
      <c r="P3" s="7">
        <v>13994901.44391549</v>
      </c>
      <c r="Q3" s="8">
        <v>0</v>
      </c>
      <c r="R3" s="7">
        <v>11195526.61604438</v>
      </c>
      <c r="S3" s="9" t="s">
        <v>29</v>
      </c>
      <c r="T3" s="9" t="s">
        <v>29</v>
      </c>
      <c r="U3" s="9" t="s">
        <v>29</v>
      </c>
      <c r="V3" s="9" t="s">
        <v>29</v>
      </c>
      <c r="W3" s="9" t="s">
        <v>29</v>
      </c>
      <c r="X3" s="9" t="s">
        <v>29</v>
      </c>
      <c r="Y3" s="9" t="s">
        <v>29</v>
      </c>
      <c r="Z3" s="9" t="s">
        <v>29</v>
      </c>
      <c r="AA3" s="9" t="s">
        <v>29</v>
      </c>
    </row>
    <row r="4" spans="1:27" s="6" customFormat="1" ht="24" customHeight="1" x14ac:dyDescent="0.2">
      <c r="A4" s="6">
        <v>3</v>
      </c>
      <c r="B4" s="6" t="s">
        <v>26</v>
      </c>
      <c r="C4" s="6" t="s">
        <v>27</v>
      </c>
      <c r="D4" s="6" t="str">
        <f>B4&amp;C4</f>
        <v>BeefC</v>
      </c>
      <c r="E4" s="6" t="s">
        <v>33</v>
      </c>
      <c r="F4" s="6">
        <v>1</v>
      </c>
      <c r="G4" s="10">
        <v>7.03</v>
      </c>
      <c r="H4" s="10">
        <v>9.0366132723112127</v>
      </c>
      <c r="I4" s="10">
        <v>17.664298044883378</v>
      </c>
      <c r="J4" s="16">
        <v>1283034</v>
      </c>
      <c r="K4" s="7">
        <v>2240065.2000000002</v>
      </c>
      <c r="L4" s="16">
        <v>3099265.2</v>
      </c>
      <c r="M4" s="20">
        <v>0</v>
      </c>
      <c r="N4" s="7">
        <v>2129376</v>
      </c>
      <c r="O4" s="7">
        <v>2.2904156402608096</v>
      </c>
      <c r="P4" s="13">
        <v>909130836.39999998</v>
      </c>
      <c r="Q4" s="21">
        <v>8957412.8000000007</v>
      </c>
      <c r="R4" s="21">
        <v>16182684.817248298</v>
      </c>
      <c r="S4" s="18">
        <f>SUM(T4:X4)</f>
        <v>70.823674466142407</v>
      </c>
      <c r="T4" s="22">
        <v>37.377362137764202</v>
      </c>
      <c r="U4" s="23">
        <v>23.550818688140886</v>
      </c>
      <c r="V4" s="23">
        <v>8.1845850210035884</v>
      </c>
      <c r="W4" s="23">
        <v>1.6680282962505737</v>
      </c>
      <c r="X4" s="23">
        <v>4.2880322983165443E-2</v>
      </c>
      <c r="Y4" s="10">
        <f>SUM(Z4:AA4)</f>
        <v>3.2392184040706251</v>
      </c>
      <c r="Z4" s="23">
        <v>0.6490842681361243</v>
      </c>
      <c r="AA4" s="23">
        <v>2.5901341359345009</v>
      </c>
    </row>
    <row r="5" spans="1:27" s="6" customFormat="1" ht="24" customHeight="1" x14ac:dyDescent="0.2">
      <c r="A5" s="6">
        <v>4</v>
      </c>
      <c r="B5" s="6" t="s">
        <v>26</v>
      </c>
      <c r="C5" s="6" t="s">
        <v>27</v>
      </c>
      <c r="D5" s="6" t="str">
        <f>B5&amp;C5</f>
        <v>BeefC</v>
      </c>
      <c r="E5" s="6" t="s">
        <v>33</v>
      </c>
      <c r="F5" s="6">
        <v>1</v>
      </c>
      <c r="G5" s="10">
        <v>7.04</v>
      </c>
      <c r="H5" s="10">
        <v>8.7057546145494022</v>
      </c>
      <c r="I5" s="10">
        <v>16.254897105231411</v>
      </c>
      <c r="J5" s="16">
        <v>3312010.8</v>
      </c>
      <c r="K5" s="7">
        <v>10443616.800000001</v>
      </c>
      <c r="L5" s="16">
        <v>26320176.800000001</v>
      </c>
      <c r="M5" s="7">
        <v>210344306.80000001</v>
      </c>
      <c r="N5" s="7">
        <v>59420899.600000001</v>
      </c>
      <c r="O5" s="7">
        <v>1.8165893031926659</v>
      </c>
      <c r="P5" s="13">
        <v>1061378709.2</v>
      </c>
      <c r="Q5" s="21">
        <v>24144380.800000001</v>
      </c>
      <c r="R5" s="21">
        <v>44670186.095920049</v>
      </c>
      <c r="S5" s="18">
        <f>SUM(T5:X5)</f>
        <v>73.49753278225667</v>
      </c>
      <c r="T5" s="22">
        <v>39.496819565165218</v>
      </c>
      <c r="U5" s="23">
        <v>23.173890808832162</v>
      </c>
      <c r="V5" s="23">
        <v>8.5664622312587184</v>
      </c>
      <c r="W5" s="23">
        <v>2.2084859788834357</v>
      </c>
      <c r="X5" s="23">
        <v>5.1874198117140467E-2</v>
      </c>
      <c r="Y5" s="10">
        <f>SUM(Z5:AA5)</f>
        <v>3.4258578144792953</v>
      </c>
      <c r="Z5" s="23">
        <v>0.72230332986756229</v>
      </c>
      <c r="AA5" s="23">
        <v>2.703554484611733</v>
      </c>
    </row>
    <row r="6" spans="1:27" s="6" customFormat="1" ht="24" customHeight="1" x14ac:dyDescent="0.2">
      <c r="A6" s="6">
        <v>5</v>
      </c>
      <c r="B6" s="6" t="s">
        <v>26</v>
      </c>
      <c r="C6" s="6" t="s">
        <v>27</v>
      </c>
      <c r="D6" s="6" t="str">
        <f>B6&amp;C6</f>
        <v>BeefC</v>
      </c>
      <c r="E6" s="6" t="s">
        <v>33</v>
      </c>
      <c r="F6" s="6">
        <v>1</v>
      </c>
      <c r="G6" s="10">
        <v>7.02</v>
      </c>
      <c r="H6" s="10">
        <v>8.5903225806451609</v>
      </c>
      <c r="I6" s="10">
        <v>17.229453562220964</v>
      </c>
      <c r="J6" s="16">
        <v>1250336.3999999999</v>
      </c>
      <c r="K6" s="7">
        <v>9509214.4000000004</v>
      </c>
      <c r="L6" s="16">
        <v>7770224</v>
      </c>
      <c r="M6" s="7">
        <v>182765919.19999999</v>
      </c>
      <c r="N6" s="7">
        <v>64018850</v>
      </c>
      <c r="O6" s="7">
        <v>2.5399093904618706</v>
      </c>
      <c r="P6" s="13">
        <v>998883368.39999998</v>
      </c>
      <c r="Q6" s="21">
        <v>20557427.600000001</v>
      </c>
      <c r="R6" s="21">
        <v>106006230.08222842</v>
      </c>
      <c r="S6" s="18">
        <f>SUM(T6:X6)</f>
        <v>76.149219078956079</v>
      </c>
      <c r="T6" s="22">
        <v>39.907623062331517</v>
      </c>
      <c r="U6" s="23">
        <v>24.090669729488756</v>
      </c>
      <c r="V6" s="23">
        <v>9.2433110262530391</v>
      </c>
      <c r="W6" s="23">
        <v>2.7649051532060183</v>
      </c>
      <c r="X6" s="23">
        <v>0.14271010767675432</v>
      </c>
      <c r="Y6" s="10">
        <f>SUM(Z6:AA6)</f>
        <v>3.4268959546566049</v>
      </c>
      <c r="Z6" s="23">
        <v>0.81445813376263432</v>
      </c>
      <c r="AA6" s="23">
        <v>2.6124378208939705</v>
      </c>
    </row>
    <row r="7" spans="1:27" s="6" customFormat="1" ht="24" customHeight="1" x14ac:dyDescent="0.2">
      <c r="A7" s="6">
        <v>6</v>
      </c>
      <c r="B7" s="6" t="s">
        <v>26</v>
      </c>
      <c r="C7" s="6" t="s">
        <v>34</v>
      </c>
      <c r="D7" s="6" t="str">
        <f>B7&amp;C7</f>
        <v>BeefFOS</v>
      </c>
      <c r="E7" s="6" t="s">
        <v>33</v>
      </c>
      <c r="F7" s="6">
        <v>1</v>
      </c>
      <c r="G7" s="10">
        <v>5.26</v>
      </c>
      <c r="H7" s="10">
        <v>36.841981132075475</v>
      </c>
      <c r="I7" s="10">
        <v>28.963919232042368</v>
      </c>
      <c r="J7" s="12">
        <v>987739.6</v>
      </c>
      <c r="K7" s="27">
        <v>15490410</v>
      </c>
      <c r="L7" s="17">
        <v>421730.4</v>
      </c>
      <c r="M7" s="20">
        <v>0</v>
      </c>
      <c r="N7" s="20">
        <v>0</v>
      </c>
      <c r="O7" s="20">
        <v>0.48101074291586998</v>
      </c>
      <c r="P7" s="14">
        <v>260935013.59999999</v>
      </c>
      <c r="Q7" s="25">
        <v>0</v>
      </c>
      <c r="R7" s="25">
        <v>13280789.235551009</v>
      </c>
      <c r="S7" s="18">
        <f>SUM(T7:X7)</f>
        <v>119.30315826548846</v>
      </c>
      <c r="T7" s="22">
        <v>56.803613637327835</v>
      </c>
      <c r="U7" s="23">
        <v>50.1720794471875</v>
      </c>
      <c r="V7" s="23">
        <v>9.1754640635231297</v>
      </c>
      <c r="W7" s="23">
        <v>3.0986973023880866</v>
      </c>
      <c r="X7" s="23">
        <v>5.3303815061907414E-2</v>
      </c>
      <c r="Y7" s="10">
        <f>SUM(Z7:AA7)</f>
        <v>4.8167553505523131</v>
      </c>
      <c r="Z7" s="23">
        <v>0.90220683823187853</v>
      </c>
      <c r="AA7" s="23">
        <v>3.9145485123204349</v>
      </c>
    </row>
    <row r="8" spans="1:27" s="6" customFormat="1" ht="24" customHeight="1" x14ac:dyDescent="0.2">
      <c r="A8" s="6">
        <v>7</v>
      </c>
      <c r="B8" s="6" t="s">
        <v>26</v>
      </c>
      <c r="C8" s="6" t="s">
        <v>34</v>
      </c>
      <c r="D8" s="6" t="str">
        <f>B8&amp;C8</f>
        <v>BeefFOS</v>
      </c>
      <c r="E8" s="6" t="s">
        <v>33</v>
      </c>
      <c r="F8" s="6">
        <v>1</v>
      </c>
      <c r="G8" s="10">
        <v>5.46</v>
      </c>
      <c r="H8" s="10">
        <v>30.428305400372441</v>
      </c>
      <c r="I8" s="10">
        <v>30.056519324381714</v>
      </c>
      <c r="J8" s="12">
        <v>1596338.8</v>
      </c>
      <c r="K8" s="17">
        <v>36169670.799999997</v>
      </c>
      <c r="L8" s="27">
        <v>2414319.2000000002</v>
      </c>
      <c r="M8" s="20">
        <v>0</v>
      </c>
      <c r="N8" s="20">
        <v>0</v>
      </c>
      <c r="O8" s="20">
        <v>0.50221186544986884</v>
      </c>
      <c r="P8" s="28">
        <v>299211204</v>
      </c>
      <c r="Q8" s="25">
        <v>0</v>
      </c>
      <c r="R8" s="29">
        <v>22922661.21100051</v>
      </c>
      <c r="S8" s="18">
        <f>SUM(T8:X8)</f>
        <v>117.927684516629</v>
      </c>
      <c r="T8" s="22">
        <v>49.788829881558414</v>
      </c>
      <c r="U8" s="23">
        <v>57.245065020862341</v>
      </c>
      <c r="V8" s="23">
        <v>7.1620412205974944</v>
      </c>
      <c r="W8" s="23">
        <v>3.7138890208766826</v>
      </c>
      <c r="X8" s="23">
        <v>1.7859372734075143E-2</v>
      </c>
      <c r="Y8" s="10">
        <f>SUM(Z8:AA8)</f>
        <v>6.7823029560509243</v>
      </c>
      <c r="Z8" s="23">
        <v>1.1693785569217188</v>
      </c>
      <c r="AA8" s="23">
        <v>5.6129243991292057</v>
      </c>
    </row>
    <row r="9" spans="1:27" s="6" customFormat="1" ht="24" customHeight="1" x14ac:dyDescent="0.2">
      <c r="A9" s="6">
        <v>8</v>
      </c>
      <c r="B9" s="6" t="s">
        <v>26</v>
      </c>
      <c r="C9" s="6" t="s">
        <v>34</v>
      </c>
      <c r="D9" s="6" t="str">
        <f>B9&amp;C9</f>
        <v>BeefFOS</v>
      </c>
      <c r="E9" s="6" t="s">
        <v>33</v>
      </c>
      <c r="F9" s="6">
        <v>1</v>
      </c>
      <c r="G9" s="10">
        <v>5.4</v>
      </c>
      <c r="H9" s="10">
        <v>18.224</v>
      </c>
      <c r="I9" s="10">
        <v>18.089668615984404</v>
      </c>
      <c r="J9" s="16">
        <v>766198.8</v>
      </c>
      <c r="K9" s="17">
        <v>11433223.199999999</v>
      </c>
      <c r="L9" s="17">
        <v>710816</v>
      </c>
      <c r="M9" s="20">
        <v>0</v>
      </c>
      <c r="N9" s="20">
        <v>0</v>
      </c>
      <c r="O9" s="20">
        <v>0.54895840399987761</v>
      </c>
      <c r="P9" s="14">
        <v>63506688</v>
      </c>
      <c r="Q9" s="25">
        <v>0</v>
      </c>
      <c r="R9" s="25">
        <v>8903426.4468662702</v>
      </c>
      <c r="S9" s="18">
        <f>SUM(T9:X9)</f>
        <v>114.1209142468918</v>
      </c>
      <c r="T9" s="22">
        <v>49.555707001221464</v>
      </c>
      <c r="U9" s="23">
        <v>54.563735500596984</v>
      </c>
      <c r="V9" s="23">
        <v>6.1677263200012913</v>
      </c>
      <c r="W9" s="23">
        <v>3.7085581016087361</v>
      </c>
      <c r="X9" s="23">
        <v>0.12518732346334063</v>
      </c>
      <c r="Y9" s="10">
        <f>SUM(Z9:AA9)</f>
        <v>5.8295602064926122</v>
      </c>
      <c r="Z9" s="23">
        <v>1.0835141152687782</v>
      </c>
      <c r="AA9" s="23">
        <v>4.7460460912238336</v>
      </c>
    </row>
    <row r="10" spans="1:27" s="6" customFormat="1" ht="24" customHeight="1" x14ac:dyDescent="0.2">
      <c r="A10" s="6">
        <v>17</v>
      </c>
      <c r="B10" s="6" t="s">
        <v>26</v>
      </c>
      <c r="C10" s="6" t="s">
        <v>27</v>
      </c>
      <c r="D10" s="6" t="str">
        <f>B10&amp;C10</f>
        <v>BeefC</v>
      </c>
      <c r="E10" s="15" t="s">
        <v>28</v>
      </c>
      <c r="F10" s="6">
        <v>2</v>
      </c>
      <c r="G10" s="1" t="s">
        <v>29</v>
      </c>
      <c r="H10" s="1" t="s">
        <v>29</v>
      </c>
      <c r="I10" s="1" t="s">
        <v>29</v>
      </c>
      <c r="J10" s="16">
        <v>0</v>
      </c>
      <c r="K10" s="17">
        <v>1036179.722233151</v>
      </c>
      <c r="L10" s="17">
        <v>1052011.6457489082</v>
      </c>
      <c r="M10" s="14">
        <v>0</v>
      </c>
      <c r="N10" s="14">
        <v>0</v>
      </c>
      <c r="O10" s="12" t="s">
        <v>29</v>
      </c>
      <c r="P10" s="12">
        <v>47991055.986151002</v>
      </c>
      <c r="Q10" s="14">
        <v>0</v>
      </c>
      <c r="R10" s="14">
        <v>5746798.5993626313</v>
      </c>
      <c r="S10" s="18" t="s">
        <v>29</v>
      </c>
      <c r="T10" s="18" t="s">
        <v>29</v>
      </c>
      <c r="U10" s="18" t="s">
        <v>29</v>
      </c>
      <c r="V10" s="18" t="s">
        <v>29</v>
      </c>
      <c r="W10" s="18" t="s">
        <v>29</v>
      </c>
      <c r="X10" s="18" t="s">
        <v>29</v>
      </c>
      <c r="Y10" s="18" t="s">
        <v>29</v>
      </c>
      <c r="Z10" s="18" t="s">
        <v>29</v>
      </c>
      <c r="AA10" s="18" t="s">
        <v>29</v>
      </c>
    </row>
    <row r="11" spans="1:27" s="6" customFormat="1" ht="24" customHeight="1" x14ac:dyDescent="0.2">
      <c r="A11" s="6">
        <v>18</v>
      </c>
      <c r="B11" s="6" t="s">
        <v>26</v>
      </c>
      <c r="C11" s="6" t="s">
        <v>27</v>
      </c>
      <c r="D11" s="6" t="str">
        <f>B11&amp;C11</f>
        <v>BeefC</v>
      </c>
      <c r="E11" s="15" t="s">
        <v>28</v>
      </c>
      <c r="F11" s="6">
        <v>2</v>
      </c>
      <c r="G11" s="1" t="s">
        <v>29</v>
      </c>
      <c r="H11" s="1" t="s">
        <v>29</v>
      </c>
      <c r="I11" s="1" t="s">
        <v>29</v>
      </c>
      <c r="J11" s="16">
        <v>0</v>
      </c>
      <c r="K11" s="17">
        <v>847164.10276586539</v>
      </c>
      <c r="L11" s="17">
        <v>746958.72841011919</v>
      </c>
      <c r="M11" s="14">
        <v>0</v>
      </c>
      <c r="N11" s="14">
        <v>0</v>
      </c>
      <c r="O11" s="12" t="s">
        <v>29</v>
      </c>
      <c r="P11" s="12">
        <v>40444851.870795138</v>
      </c>
      <c r="Q11" s="14">
        <v>0</v>
      </c>
      <c r="R11" s="14">
        <v>4814917.1814140137</v>
      </c>
      <c r="S11" s="18" t="s">
        <v>29</v>
      </c>
      <c r="T11" s="18" t="s">
        <v>29</v>
      </c>
      <c r="U11" s="18" t="s">
        <v>29</v>
      </c>
      <c r="V11" s="18" t="s">
        <v>29</v>
      </c>
      <c r="W11" s="18" t="s">
        <v>29</v>
      </c>
      <c r="X11" s="18" t="s">
        <v>29</v>
      </c>
      <c r="Y11" s="18" t="s">
        <v>29</v>
      </c>
      <c r="Z11" s="18" t="s">
        <v>29</v>
      </c>
      <c r="AA11" s="18" t="s">
        <v>29</v>
      </c>
    </row>
    <row r="12" spans="1:27" s="6" customFormat="1" ht="24" customHeight="1" x14ac:dyDescent="0.2">
      <c r="A12" s="6">
        <v>19</v>
      </c>
      <c r="B12" s="6" t="s">
        <v>26</v>
      </c>
      <c r="C12" s="6" t="s">
        <v>27</v>
      </c>
      <c r="D12" s="6" t="str">
        <f>B12&amp;C12</f>
        <v>BeefC</v>
      </c>
      <c r="E12" s="15" t="s">
        <v>33</v>
      </c>
      <c r="F12" s="6">
        <v>2</v>
      </c>
      <c r="G12" s="10">
        <v>7</v>
      </c>
      <c r="H12" s="10">
        <v>8.3971915747241717</v>
      </c>
      <c r="I12" s="10">
        <v>18.652448573791549</v>
      </c>
      <c r="J12" s="16">
        <v>1387562</v>
      </c>
      <c r="K12" s="7">
        <v>1529433.2</v>
      </c>
      <c r="L12" s="7">
        <v>19358099.600000001</v>
      </c>
      <c r="M12" s="7">
        <v>49997115.200000003</v>
      </c>
      <c r="N12" s="7">
        <v>13935058.800000001</v>
      </c>
      <c r="O12" s="7">
        <v>6.0716639495675855</v>
      </c>
      <c r="P12" s="13">
        <v>1188264564.8</v>
      </c>
      <c r="Q12" s="21">
        <v>988487.2</v>
      </c>
      <c r="R12" s="25">
        <v>2692721.4069323679</v>
      </c>
      <c r="S12" s="18">
        <f>SUM(T12:X12)</f>
        <v>89.011393238115645</v>
      </c>
      <c r="T12" s="22">
        <v>45.760762507361527</v>
      </c>
      <c r="U12" s="23">
        <v>26.480823196599257</v>
      </c>
      <c r="V12" s="23">
        <v>12.03602912688239</v>
      </c>
      <c r="W12" s="23">
        <v>4.6942623027168224</v>
      </c>
      <c r="X12" s="23">
        <v>3.9516104555654505E-2</v>
      </c>
      <c r="Y12" s="10">
        <f>SUM(Z12:AA12)</f>
        <v>3.3184799936898499</v>
      </c>
      <c r="Z12" s="23">
        <v>0.68139371226416812</v>
      </c>
      <c r="AA12" s="23">
        <v>2.6370862814256819</v>
      </c>
    </row>
    <row r="13" spans="1:27" s="6" customFormat="1" ht="24" customHeight="1" x14ac:dyDescent="0.2">
      <c r="A13" s="6">
        <v>20</v>
      </c>
      <c r="B13" s="6" t="s">
        <v>26</v>
      </c>
      <c r="C13" s="6" t="s">
        <v>27</v>
      </c>
      <c r="D13" s="6" t="str">
        <f>B13&amp;C13</f>
        <v>BeefC</v>
      </c>
      <c r="E13" s="15" t="s">
        <v>33</v>
      </c>
      <c r="F13" s="6">
        <v>2</v>
      </c>
      <c r="G13" s="10">
        <v>6.98</v>
      </c>
      <c r="H13" s="10">
        <v>8.3259911894273131</v>
      </c>
      <c r="I13" s="10">
        <v>16.874050029626193</v>
      </c>
      <c r="J13" s="16">
        <v>935720</v>
      </c>
      <c r="K13" s="7">
        <v>1669194.8</v>
      </c>
      <c r="L13" s="7">
        <v>39866663.600000001</v>
      </c>
      <c r="M13" s="7">
        <v>69061326.400000006</v>
      </c>
      <c r="N13" s="7">
        <v>21264030</v>
      </c>
      <c r="O13" s="7">
        <v>2.7443913288045447</v>
      </c>
      <c r="P13" s="13">
        <v>1031257095.2</v>
      </c>
      <c r="Q13" s="21">
        <v>882273.2</v>
      </c>
      <c r="R13" s="25">
        <v>1227487.5083605461</v>
      </c>
      <c r="S13" s="18">
        <f>SUM(T13:X13)</f>
        <v>75.698935175469046</v>
      </c>
      <c r="T13" s="22">
        <v>40.713489390301206</v>
      </c>
      <c r="U13" s="23">
        <v>21.106493865985051</v>
      </c>
      <c r="V13" s="23">
        <v>10.307664228272722</v>
      </c>
      <c r="W13" s="23">
        <v>3.5712876909100721</v>
      </c>
      <c r="X13" s="23">
        <v>0</v>
      </c>
      <c r="Y13" s="10">
        <f>SUM(Z13:AA13)</f>
        <v>3.4491675505608241</v>
      </c>
      <c r="Z13" s="23">
        <v>0.67680648956192468</v>
      </c>
      <c r="AA13" s="23">
        <v>2.7723610609988993</v>
      </c>
    </row>
    <row r="14" spans="1:27" s="6" customFormat="1" ht="24" customHeight="1" x14ac:dyDescent="0.2">
      <c r="A14" s="6">
        <v>21</v>
      </c>
      <c r="B14" s="6" t="s">
        <v>26</v>
      </c>
      <c r="C14" s="6" t="s">
        <v>27</v>
      </c>
      <c r="D14" s="6" t="str">
        <f>B14&amp;C14</f>
        <v>BeefC</v>
      </c>
      <c r="E14" s="15" t="s">
        <v>33</v>
      </c>
      <c r="F14" s="6">
        <v>2</v>
      </c>
      <c r="G14" s="10">
        <v>7</v>
      </c>
      <c r="H14" s="10">
        <v>10.781021897810218</v>
      </c>
      <c r="I14" s="10">
        <v>16.932029993881702</v>
      </c>
      <c r="J14" s="16">
        <v>915180.4</v>
      </c>
      <c r="K14" s="7">
        <v>650973.6</v>
      </c>
      <c r="L14" s="7">
        <v>12447297.6</v>
      </c>
      <c r="M14" s="7">
        <v>32636640.800000001</v>
      </c>
      <c r="N14" s="7">
        <v>9549989.5999999996</v>
      </c>
      <c r="O14" s="7">
        <v>3.0041914983222742</v>
      </c>
      <c r="P14" s="13">
        <v>1128243299.2</v>
      </c>
      <c r="Q14" s="21">
        <v>1022474.4</v>
      </c>
      <c r="R14" s="25">
        <v>1586385.8834638235</v>
      </c>
      <c r="S14" s="18">
        <f>SUM(T14:X14)</f>
        <v>86.670027934680263</v>
      </c>
      <c r="T14" s="22">
        <v>45.370215931196945</v>
      </c>
      <c r="U14" s="23">
        <v>25.942670442866497</v>
      </c>
      <c r="V14" s="23">
        <v>11.22639406717858</v>
      </c>
      <c r="W14" s="23">
        <v>4.1087792845105575</v>
      </c>
      <c r="X14" s="23">
        <v>2.1968208927691042E-2</v>
      </c>
      <c r="Y14" s="10">
        <f>SUM(Z14:AA14)</f>
        <v>2.7363919012521647</v>
      </c>
      <c r="Z14" s="23">
        <v>0.55415043285449617</v>
      </c>
      <c r="AA14" s="23">
        <v>2.1822414683976685</v>
      </c>
    </row>
    <row r="15" spans="1:27" s="6" customFormat="1" ht="24" customHeight="1" x14ac:dyDescent="0.2">
      <c r="A15" s="6">
        <v>22</v>
      </c>
      <c r="B15" s="6" t="s">
        <v>26</v>
      </c>
      <c r="C15" s="6" t="s">
        <v>34</v>
      </c>
      <c r="D15" s="6" t="str">
        <f>B15&amp;C15</f>
        <v>BeefFOS</v>
      </c>
      <c r="E15" s="15" t="s">
        <v>33</v>
      </c>
      <c r="F15" s="6">
        <v>2</v>
      </c>
      <c r="G15" s="10">
        <v>5.82</v>
      </c>
      <c r="H15" s="10">
        <v>28.237347294938917</v>
      </c>
      <c r="I15" s="10">
        <v>22.861108559648102</v>
      </c>
      <c r="J15" s="16">
        <v>375335.2</v>
      </c>
      <c r="K15" s="7">
        <v>48113612.799999997</v>
      </c>
      <c r="L15" s="7">
        <v>12623253.6</v>
      </c>
      <c r="M15" s="16">
        <v>32221690.399999999</v>
      </c>
      <c r="N15" s="7">
        <v>13431584.4</v>
      </c>
      <c r="O15" s="7">
        <v>4.0571668500945002</v>
      </c>
      <c r="P15" s="13">
        <v>814026452.39999998</v>
      </c>
      <c r="Q15" s="25">
        <v>0</v>
      </c>
      <c r="R15" s="25">
        <v>1305783.13727033</v>
      </c>
      <c r="S15" s="18">
        <f>SUM(T15:X15)</f>
        <v>141.64089883657141</v>
      </c>
      <c r="T15" s="22">
        <v>58.279246640948138</v>
      </c>
      <c r="U15" s="23">
        <v>47.176870234429579</v>
      </c>
      <c r="V15" s="23">
        <v>35.517228782349171</v>
      </c>
      <c r="W15" s="23">
        <v>0.66755317884450693</v>
      </c>
      <c r="X15" s="23">
        <v>0</v>
      </c>
      <c r="Y15" s="10">
        <f>SUM(Z15:AA15)</f>
        <v>1.412401080457349</v>
      </c>
      <c r="Z15" s="23">
        <v>0.59223927899917084</v>
      </c>
      <c r="AA15" s="23">
        <v>0.82016180145817819</v>
      </c>
    </row>
    <row r="16" spans="1:27" s="6" customFormat="1" ht="24" customHeight="1" x14ac:dyDescent="0.2">
      <c r="A16" s="6">
        <v>23</v>
      </c>
      <c r="B16" s="6" t="s">
        <v>26</v>
      </c>
      <c r="C16" s="6" t="s">
        <v>34</v>
      </c>
      <c r="D16" s="6" t="str">
        <f>B16&amp;C16</f>
        <v>BeefFOS</v>
      </c>
      <c r="E16" s="15" t="s">
        <v>33</v>
      </c>
      <c r="F16" s="6">
        <v>2</v>
      </c>
      <c r="G16" s="10">
        <v>5.78</v>
      </c>
      <c r="H16" s="10">
        <v>30.30821917808219</v>
      </c>
      <c r="I16" s="10">
        <v>23.632139710005607</v>
      </c>
      <c r="J16" s="16">
        <v>664174</v>
      </c>
      <c r="K16" s="7">
        <v>78944990.799999997</v>
      </c>
      <c r="L16" s="7">
        <v>38563110.399999999</v>
      </c>
      <c r="M16" s="7">
        <v>79656805.599999994</v>
      </c>
      <c r="N16" s="7">
        <v>44279094</v>
      </c>
      <c r="O16" s="7">
        <v>2.4982657005074493</v>
      </c>
      <c r="P16" s="13">
        <v>942969747.60000002</v>
      </c>
      <c r="Q16" s="25">
        <v>0</v>
      </c>
      <c r="R16" s="25">
        <v>1788947.5547861666</v>
      </c>
      <c r="S16" s="18">
        <f>SUM(T16:X16)</f>
        <v>138.34645039736523</v>
      </c>
      <c r="T16" s="22">
        <v>59.611084909627323</v>
      </c>
      <c r="U16" s="23">
        <v>45.221748777293136</v>
      </c>
      <c r="V16" s="23">
        <v>32.757952955430291</v>
      </c>
      <c r="W16" s="23">
        <v>0.75566375501450656</v>
      </c>
      <c r="X16" s="23">
        <v>0</v>
      </c>
      <c r="Y16" s="10">
        <f>SUM(Z16:AA16)</f>
        <v>1.8821442465612981</v>
      </c>
      <c r="Z16" s="23">
        <v>0.4389801624952176</v>
      </c>
      <c r="AA16" s="23">
        <v>1.4431640840660804</v>
      </c>
    </row>
    <row r="17" spans="1:187" s="6" customFormat="1" ht="24" customHeight="1" x14ac:dyDescent="0.2">
      <c r="A17" s="6">
        <v>24</v>
      </c>
      <c r="B17" s="6" t="s">
        <v>26</v>
      </c>
      <c r="C17" s="6" t="s">
        <v>34</v>
      </c>
      <c r="D17" s="6" t="str">
        <f>B17&amp;C17</f>
        <v>BeefFOS</v>
      </c>
      <c r="E17" s="15" t="s">
        <v>33</v>
      </c>
      <c r="F17" s="6">
        <v>2</v>
      </c>
      <c r="G17" s="10">
        <v>5.74</v>
      </c>
      <c r="H17" s="10">
        <v>23.1</v>
      </c>
      <c r="I17" s="10">
        <v>15.914102195379158</v>
      </c>
      <c r="J17" s="16">
        <v>2820226.8</v>
      </c>
      <c r="K17" s="7">
        <v>111232742.8</v>
      </c>
      <c r="L17" s="7">
        <v>70439999.200000003</v>
      </c>
      <c r="M17" s="7">
        <v>60864820</v>
      </c>
      <c r="N17" s="7">
        <v>73894330.400000006</v>
      </c>
      <c r="O17" s="7">
        <v>2.2602269175078389</v>
      </c>
      <c r="P17" s="13">
        <v>973432778.79999995</v>
      </c>
      <c r="Q17" s="25">
        <v>0</v>
      </c>
      <c r="R17" s="25">
        <v>8035084.7857733015</v>
      </c>
      <c r="S17" s="18">
        <f>SUM(T17:X17)</f>
        <v>142.65909383339587</v>
      </c>
      <c r="T17" s="22">
        <v>61.351567400575533</v>
      </c>
      <c r="U17" s="23">
        <v>45.039887353425648</v>
      </c>
      <c r="V17" s="23">
        <v>35.524586493523884</v>
      </c>
      <c r="W17" s="23">
        <v>0.74305258587079825</v>
      </c>
      <c r="X17" s="23">
        <v>0</v>
      </c>
      <c r="Y17" s="10">
        <f>SUM(Z17:AA17)</f>
        <v>2.0091229531424482</v>
      </c>
      <c r="Z17" s="23">
        <v>0.512858074092859</v>
      </c>
      <c r="AA17" s="23">
        <v>1.4962648790495892</v>
      </c>
    </row>
    <row r="18" spans="1:187" s="6" customFormat="1" ht="24" customHeight="1" x14ac:dyDescent="0.2">
      <c r="A18" s="6">
        <v>25</v>
      </c>
      <c r="B18" s="6" t="s">
        <v>30</v>
      </c>
      <c r="C18" s="6" t="s">
        <v>27</v>
      </c>
      <c r="D18" s="6" t="str">
        <f>B18&amp;C18</f>
        <v>ChickenC</v>
      </c>
      <c r="E18" s="6" t="s">
        <v>28</v>
      </c>
      <c r="F18" s="6">
        <v>1</v>
      </c>
      <c r="G18" s="10" t="s">
        <v>29</v>
      </c>
      <c r="H18" s="10" t="s">
        <v>29</v>
      </c>
      <c r="I18" s="10" t="s">
        <v>29</v>
      </c>
      <c r="J18" s="7">
        <v>0</v>
      </c>
      <c r="K18" s="7">
        <v>0</v>
      </c>
      <c r="L18" s="7">
        <v>747277.41275524255</v>
      </c>
      <c r="M18" s="7">
        <v>0</v>
      </c>
      <c r="N18" s="7">
        <v>0</v>
      </c>
      <c r="O18" s="12" t="s">
        <v>29</v>
      </c>
      <c r="P18" s="13">
        <v>7727500.4917968288</v>
      </c>
      <c r="Q18" s="14">
        <v>0</v>
      </c>
      <c r="R18" s="14">
        <v>7993857.2608883819</v>
      </c>
      <c r="S18" s="10" t="s">
        <v>29</v>
      </c>
      <c r="T18" s="10" t="s">
        <v>29</v>
      </c>
      <c r="U18" s="10" t="s">
        <v>29</v>
      </c>
      <c r="V18" s="10" t="s">
        <v>29</v>
      </c>
      <c r="W18" s="10" t="s">
        <v>29</v>
      </c>
      <c r="X18" s="10" t="s">
        <v>29</v>
      </c>
      <c r="Y18" s="10" t="s">
        <v>29</v>
      </c>
      <c r="Z18" s="10" t="s">
        <v>29</v>
      </c>
      <c r="AA18" s="10" t="s">
        <v>29</v>
      </c>
    </row>
    <row r="19" spans="1:187" s="6" customFormat="1" ht="24" customHeight="1" x14ac:dyDescent="0.2">
      <c r="A19" s="6">
        <v>26</v>
      </c>
      <c r="B19" s="6" t="s">
        <v>30</v>
      </c>
      <c r="C19" s="6" t="s">
        <v>27</v>
      </c>
      <c r="D19" s="6" t="str">
        <f>B19&amp;C19</f>
        <v>ChickenC</v>
      </c>
      <c r="E19" s="6" t="s">
        <v>28</v>
      </c>
      <c r="F19" s="6">
        <v>1</v>
      </c>
      <c r="G19" s="10" t="s">
        <v>29</v>
      </c>
      <c r="H19" s="10" t="s">
        <v>29</v>
      </c>
      <c r="I19" s="10" t="s">
        <v>29</v>
      </c>
      <c r="J19" s="7">
        <v>0</v>
      </c>
      <c r="K19" s="7">
        <v>0</v>
      </c>
      <c r="L19" s="7">
        <v>2047288.0355667467</v>
      </c>
      <c r="M19" s="7">
        <v>0</v>
      </c>
      <c r="N19" s="7">
        <v>0</v>
      </c>
      <c r="O19" s="12" t="s">
        <v>29</v>
      </c>
      <c r="P19" s="13">
        <v>26142783.57005154</v>
      </c>
      <c r="Q19" s="14">
        <v>0</v>
      </c>
      <c r="R19" s="14">
        <v>19797263.642444033</v>
      </c>
      <c r="S19" s="10" t="s">
        <v>29</v>
      </c>
      <c r="T19" s="10" t="s">
        <v>29</v>
      </c>
      <c r="U19" s="10" t="s">
        <v>29</v>
      </c>
      <c r="V19" s="10" t="s">
        <v>29</v>
      </c>
      <c r="W19" s="10" t="s">
        <v>29</v>
      </c>
      <c r="X19" s="10" t="s">
        <v>29</v>
      </c>
      <c r="Y19" s="10" t="s">
        <v>29</v>
      </c>
      <c r="Z19" s="10" t="s">
        <v>29</v>
      </c>
      <c r="AA19" s="10" t="s">
        <v>29</v>
      </c>
    </row>
    <row r="20" spans="1:187" s="6" customFormat="1" ht="24" customHeight="1" x14ac:dyDescent="0.2">
      <c r="A20" s="6">
        <v>27</v>
      </c>
      <c r="B20" s="6" t="s">
        <v>30</v>
      </c>
      <c r="C20" s="6" t="s">
        <v>27</v>
      </c>
      <c r="D20" s="6" t="str">
        <f>B20&amp;C20</f>
        <v>ChickenC</v>
      </c>
      <c r="E20" s="6" t="s">
        <v>33</v>
      </c>
      <c r="F20" s="6">
        <v>1</v>
      </c>
      <c r="G20" s="10">
        <v>7.11</v>
      </c>
      <c r="H20" s="10">
        <v>6.0822784810126587</v>
      </c>
      <c r="I20" s="10">
        <v>13.113651482774053</v>
      </c>
      <c r="J20" s="16">
        <v>1285898</v>
      </c>
      <c r="K20" s="7">
        <v>7093248.7999999998</v>
      </c>
      <c r="L20" s="7">
        <v>42303138</v>
      </c>
      <c r="M20" s="7">
        <v>306974556</v>
      </c>
      <c r="N20" s="7">
        <v>38978679.200000003</v>
      </c>
      <c r="O20" s="7">
        <v>2.4665074077570166</v>
      </c>
      <c r="P20" s="13">
        <v>1025141007.6</v>
      </c>
      <c r="Q20" s="21">
        <v>15843792.800000001</v>
      </c>
      <c r="R20" s="21">
        <v>41575515.599795409</v>
      </c>
      <c r="S20" s="18">
        <f>SUM(T20:X20)</f>
        <v>71.79335183635618</v>
      </c>
      <c r="T20" s="22">
        <v>37.725400103950804</v>
      </c>
      <c r="U20" s="23">
        <v>23.557837059697189</v>
      </c>
      <c r="V20" s="23">
        <v>9.2651187371546193</v>
      </c>
      <c r="W20" s="23">
        <v>1.2062986771780271</v>
      </c>
      <c r="X20" s="23">
        <v>3.8697258375542089E-2</v>
      </c>
      <c r="Y20" s="10">
        <f>SUM(Z20:AA20)</f>
        <v>2.1800801137108712</v>
      </c>
      <c r="Z20" s="23">
        <v>0.47112452986496034</v>
      </c>
      <c r="AA20" s="23">
        <v>1.7089555838459107</v>
      </c>
    </row>
    <row r="21" spans="1:187" s="6" customFormat="1" ht="24" customHeight="1" x14ac:dyDescent="0.2">
      <c r="A21" s="6">
        <v>28</v>
      </c>
      <c r="B21" s="6" t="s">
        <v>30</v>
      </c>
      <c r="C21" s="6" t="s">
        <v>27</v>
      </c>
      <c r="D21" s="6" t="str">
        <f>B21&amp;C21</f>
        <v>ChickenC</v>
      </c>
      <c r="E21" s="6" t="s">
        <v>33</v>
      </c>
      <c r="F21" s="6">
        <v>1</v>
      </c>
      <c r="G21" s="10">
        <v>7.09</v>
      </c>
      <c r="H21" s="10">
        <v>5.6969397828232973</v>
      </c>
      <c r="I21" s="10">
        <v>12.845670395466579</v>
      </c>
      <c r="J21" s="16">
        <v>778829.6</v>
      </c>
      <c r="K21" s="7">
        <v>4484904.8</v>
      </c>
      <c r="L21" s="7">
        <v>4439502.8</v>
      </c>
      <c r="M21" s="7">
        <v>28331234.399999999</v>
      </c>
      <c r="N21" s="7">
        <v>5243692.4000000004</v>
      </c>
      <c r="O21" s="7">
        <v>2.0410775427964234</v>
      </c>
      <c r="P21" s="13">
        <v>982233655.60000002</v>
      </c>
      <c r="Q21" s="21">
        <v>1917773.2</v>
      </c>
      <c r="R21" s="21">
        <v>29164869.575480975</v>
      </c>
      <c r="S21" s="18">
        <f>SUM(T21:X21)</f>
        <v>65.914394814141886</v>
      </c>
      <c r="T21" s="22">
        <v>35.838287057146509</v>
      </c>
      <c r="U21" s="23">
        <v>21.666827310746569</v>
      </c>
      <c r="V21" s="23">
        <v>8.0871015145627112</v>
      </c>
      <c r="W21" s="23">
        <v>0.3067043513512282</v>
      </c>
      <c r="X21" s="23">
        <v>1.5474580334861272E-2</v>
      </c>
      <c r="Y21" s="10">
        <f>SUM(Z21:AA21)</f>
        <v>2.3623172386785121</v>
      </c>
      <c r="Z21" s="23">
        <v>0.51828038408416199</v>
      </c>
      <c r="AA21" s="23">
        <v>1.8440368545943502</v>
      </c>
    </row>
    <row r="22" spans="1:187" s="6" customFormat="1" ht="24" customHeight="1" x14ac:dyDescent="0.2">
      <c r="A22" s="6">
        <v>29</v>
      </c>
      <c r="B22" s="6" t="s">
        <v>30</v>
      </c>
      <c r="C22" s="6" t="s">
        <v>27</v>
      </c>
      <c r="D22" s="6" t="str">
        <f>B22&amp;C22</f>
        <v>ChickenC</v>
      </c>
      <c r="E22" s="6" t="s">
        <v>33</v>
      </c>
      <c r="F22" s="6">
        <v>1</v>
      </c>
      <c r="G22" s="10">
        <v>7.33</v>
      </c>
      <c r="H22" s="10">
        <v>4.5879120879120876</v>
      </c>
      <c r="I22" s="10">
        <v>11.438853544116702</v>
      </c>
      <c r="J22" s="16">
        <v>1189399.2</v>
      </c>
      <c r="K22" s="7">
        <v>4065494</v>
      </c>
      <c r="L22" s="7">
        <v>7529690.4000000004</v>
      </c>
      <c r="M22" s="7">
        <v>25546956</v>
      </c>
      <c r="N22" s="7">
        <v>7033792.7999999998</v>
      </c>
      <c r="O22" s="7">
        <v>2.5497881368464106</v>
      </c>
      <c r="P22" s="13">
        <v>1107530372</v>
      </c>
      <c r="Q22" s="21">
        <v>16758067.6</v>
      </c>
      <c r="R22" s="21">
        <v>18700267.930912379</v>
      </c>
      <c r="S22" s="18">
        <f>SUM(T22:X22)</f>
        <v>70.746477353303732</v>
      </c>
      <c r="T22" s="22">
        <v>37.878076447484709</v>
      </c>
      <c r="U22" s="23">
        <v>23.019840479303944</v>
      </c>
      <c r="V22" s="23">
        <v>8.4188435353524245</v>
      </c>
      <c r="W22" s="23">
        <v>1.3765527295704092</v>
      </c>
      <c r="X22" s="23">
        <v>5.3164161592253241E-2</v>
      </c>
      <c r="Y22" s="10">
        <f>SUM(Z22:AA22)</f>
        <v>2.8266517415524288</v>
      </c>
      <c r="Z22" s="23">
        <v>0.61996114955680659</v>
      </c>
      <c r="AA22" s="23">
        <v>2.2066905919956223</v>
      </c>
    </row>
    <row r="23" spans="1:187" s="6" customFormat="1" ht="24" customHeight="1" x14ac:dyDescent="0.2">
      <c r="A23" s="6">
        <v>30</v>
      </c>
      <c r="B23" s="6" t="s">
        <v>30</v>
      </c>
      <c r="C23" s="6" t="s">
        <v>34</v>
      </c>
      <c r="D23" s="6" t="str">
        <f>B23&amp;C23</f>
        <v>ChickenFOS</v>
      </c>
      <c r="E23" s="6" t="s">
        <v>33</v>
      </c>
      <c r="F23" s="6">
        <v>1</v>
      </c>
      <c r="G23" s="10">
        <v>5.59</v>
      </c>
      <c r="H23" s="10">
        <v>24.613008130081301</v>
      </c>
      <c r="I23" s="10">
        <v>25.881750626498945</v>
      </c>
      <c r="J23" s="16">
        <v>294342.8</v>
      </c>
      <c r="K23" s="7">
        <v>20642708.800000001</v>
      </c>
      <c r="L23" s="7">
        <v>756141.6</v>
      </c>
      <c r="M23" s="7">
        <v>1204656.8</v>
      </c>
      <c r="N23" s="20">
        <v>0</v>
      </c>
      <c r="O23" s="20">
        <v>0.23911437545666525</v>
      </c>
      <c r="P23" s="13">
        <v>1159226756</v>
      </c>
      <c r="Q23" s="25">
        <v>0</v>
      </c>
      <c r="R23" s="21">
        <v>8141239.3280088129</v>
      </c>
      <c r="S23" s="18">
        <f>SUM(T23:X23)</f>
        <v>138.22823795171908</v>
      </c>
      <c r="T23" s="22">
        <v>60.821441510646224</v>
      </c>
      <c r="U23" s="23">
        <v>58.849731124651626</v>
      </c>
      <c r="V23" s="23">
        <v>14.436109903713984</v>
      </c>
      <c r="W23" s="23">
        <v>4.0112536118367474</v>
      </c>
      <c r="X23" s="23">
        <v>0.10970180087049934</v>
      </c>
      <c r="Y23" s="10">
        <f>SUM(Z23:AA23)</f>
        <v>6.0810441353770521</v>
      </c>
      <c r="Z23" s="23">
        <v>1.2031716753466877</v>
      </c>
      <c r="AA23" s="23">
        <v>4.8778724600303649</v>
      </c>
    </row>
    <row r="24" spans="1:187" s="19" customFormat="1" ht="24" customHeight="1" x14ac:dyDescent="0.2">
      <c r="A24" s="6">
        <v>31</v>
      </c>
      <c r="B24" s="6" t="s">
        <v>30</v>
      </c>
      <c r="C24" s="6" t="s">
        <v>34</v>
      </c>
      <c r="D24" s="6" t="str">
        <f>B24&amp;C24</f>
        <v>ChickenFOS</v>
      </c>
      <c r="E24" s="6" t="s">
        <v>33</v>
      </c>
      <c r="F24" s="6">
        <v>1</v>
      </c>
      <c r="G24" s="10">
        <v>5.46</v>
      </c>
      <c r="H24" s="10">
        <v>21.203007518796994</v>
      </c>
      <c r="I24" s="10">
        <v>25.502352372158466</v>
      </c>
      <c r="J24" s="12">
        <v>1319593.6000000001</v>
      </c>
      <c r="K24" s="7">
        <v>27556219.199999999</v>
      </c>
      <c r="L24" s="7">
        <v>985748.8</v>
      </c>
      <c r="M24" s="20">
        <v>0</v>
      </c>
      <c r="N24" s="20">
        <v>0</v>
      </c>
      <c r="O24" s="20">
        <v>0.79541491534764985</v>
      </c>
      <c r="P24" s="13">
        <v>581529108.79999995</v>
      </c>
      <c r="Q24" s="25">
        <v>0</v>
      </c>
      <c r="R24" s="21">
        <v>16652655.309438564</v>
      </c>
      <c r="S24" s="18">
        <f>SUM(T24:X24)</f>
        <v>122.0644721259484</v>
      </c>
      <c r="T24" s="22">
        <v>53.072685677074226</v>
      </c>
      <c r="U24" s="23">
        <v>56.986475745793193</v>
      </c>
      <c r="V24" s="23">
        <v>8.8814547768010375</v>
      </c>
      <c r="W24" s="23">
        <v>3.0772144554461245</v>
      </c>
      <c r="X24" s="23">
        <v>4.6641470833822037E-2</v>
      </c>
      <c r="Y24" s="10">
        <f>SUM(Z24:AA24)</f>
        <v>4.9374968262482888</v>
      </c>
      <c r="Z24" s="23">
        <v>0.92311393628658367</v>
      </c>
      <c r="AA24" s="23">
        <v>4.0143828899617047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</row>
    <row r="25" spans="1:187" s="6" customFormat="1" ht="24" customHeight="1" x14ac:dyDescent="0.2">
      <c r="A25" s="6">
        <v>32</v>
      </c>
      <c r="B25" s="6" t="s">
        <v>30</v>
      </c>
      <c r="C25" s="6" t="s">
        <v>34</v>
      </c>
      <c r="D25" s="6" t="str">
        <f>B25&amp;C25</f>
        <v>ChickenFOS</v>
      </c>
      <c r="E25" s="6" t="s">
        <v>33</v>
      </c>
      <c r="F25" s="6">
        <v>1</v>
      </c>
      <c r="G25" s="10">
        <v>5.35</v>
      </c>
      <c r="H25" s="10">
        <v>19.736923076923077</v>
      </c>
      <c r="I25" s="10">
        <v>25.360251428778451</v>
      </c>
      <c r="J25" s="16">
        <v>644062.4</v>
      </c>
      <c r="K25" s="7">
        <v>10186724.800000001</v>
      </c>
      <c r="L25" s="7">
        <v>337575.6</v>
      </c>
      <c r="M25" s="20">
        <v>0</v>
      </c>
      <c r="N25" s="20">
        <v>0</v>
      </c>
      <c r="O25" s="20">
        <v>6.4694225885329498E-2</v>
      </c>
      <c r="P25" s="13">
        <v>389545286.80000001</v>
      </c>
      <c r="Q25" s="25">
        <v>0</v>
      </c>
      <c r="R25" s="21">
        <v>6863324.5465633236</v>
      </c>
      <c r="S25" s="18">
        <f>SUM(T25:X25)</f>
        <v>113.178290930983</v>
      </c>
      <c r="T25" s="22">
        <v>51.155421535485814</v>
      </c>
      <c r="U25" s="23">
        <v>52.244693776698277</v>
      </c>
      <c r="V25" s="23">
        <v>6.4756715984350706</v>
      </c>
      <c r="W25" s="23">
        <v>3.2654550311120931</v>
      </c>
      <c r="X25" s="23">
        <v>3.7048989251740355E-2</v>
      </c>
      <c r="Y25" s="10">
        <f>SUM(Z25:AA25)</f>
        <v>4.5669775059290965</v>
      </c>
      <c r="Z25" s="23">
        <v>0.75186449825003276</v>
      </c>
      <c r="AA25" s="23">
        <v>3.8151130076790634</v>
      </c>
    </row>
    <row r="26" spans="1:187" s="6" customFormat="1" ht="24" customHeight="1" x14ac:dyDescent="0.2">
      <c r="A26" s="6">
        <v>41</v>
      </c>
      <c r="B26" s="6" t="s">
        <v>30</v>
      </c>
      <c r="C26" s="6" t="s">
        <v>27</v>
      </c>
      <c r="D26" s="6" t="str">
        <f>B26&amp;C26</f>
        <v>ChickenC</v>
      </c>
      <c r="E26" s="15" t="s">
        <v>28</v>
      </c>
      <c r="F26" s="6">
        <v>2</v>
      </c>
      <c r="G26" s="10" t="s">
        <v>29</v>
      </c>
      <c r="H26" s="10" t="s">
        <v>29</v>
      </c>
      <c r="I26" s="10" t="s">
        <v>29</v>
      </c>
      <c r="J26" s="16">
        <v>0</v>
      </c>
      <c r="K26" s="16">
        <v>588644.607939568</v>
      </c>
      <c r="L26" s="16">
        <v>0</v>
      </c>
      <c r="M26" s="16">
        <v>0</v>
      </c>
      <c r="N26" s="16">
        <v>0</v>
      </c>
      <c r="O26" s="16" t="s">
        <v>29</v>
      </c>
      <c r="P26" s="16">
        <v>35495300.389503084</v>
      </c>
      <c r="Q26" s="16">
        <v>0</v>
      </c>
      <c r="R26" s="13">
        <v>3772417.673210843</v>
      </c>
      <c r="S26" s="10" t="s">
        <v>29</v>
      </c>
      <c r="T26" s="10" t="s">
        <v>29</v>
      </c>
      <c r="U26" s="10" t="s">
        <v>29</v>
      </c>
      <c r="V26" s="10" t="s">
        <v>29</v>
      </c>
      <c r="W26" s="10" t="s">
        <v>29</v>
      </c>
      <c r="X26" s="10" t="s">
        <v>29</v>
      </c>
      <c r="Y26" s="10" t="s">
        <v>29</v>
      </c>
      <c r="Z26" s="10" t="s">
        <v>29</v>
      </c>
      <c r="AA26" s="10" t="s">
        <v>29</v>
      </c>
    </row>
    <row r="27" spans="1:187" s="6" customFormat="1" ht="24" customHeight="1" x14ac:dyDescent="0.2">
      <c r="A27" s="6">
        <v>42</v>
      </c>
      <c r="B27" s="6" t="s">
        <v>30</v>
      </c>
      <c r="C27" s="6" t="s">
        <v>27</v>
      </c>
      <c r="D27" s="6" t="str">
        <f>B27&amp;C27</f>
        <v>ChickenC</v>
      </c>
      <c r="E27" s="15" t="s">
        <v>28</v>
      </c>
      <c r="F27" s="6">
        <v>2</v>
      </c>
      <c r="G27" s="10" t="s">
        <v>29</v>
      </c>
      <c r="H27" s="10" t="s">
        <v>29</v>
      </c>
      <c r="I27" s="10" t="s">
        <v>29</v>
      </c>
      <c r="J27" s="16">
        <v>0</v>
      </c>
      <c r="K27" s="16">
        <v>1150519.337451312</v>
      </c>
      <c r="L27" s="16">
        <v>0</v>
      </c>
      <c r="M27" s="16">
        <v>0</v>
      </c>
      <c r="N27" s="16">
        <v>0</v>
      </c>
      <c r="O27" s="16" t="s">
        <v>29</v>
      </c>
      <c r="P27" s="16">
        <v>49409423.614116535</v>
      </c>
      <c r="Q27" s="16">
        <v>0</v>
      </c>
      <c r="R27" s="13">
        <v>5383504.3474839674</v>
      </c>
      <c r="S27" s="10" t="s">
        <v>29</v>
      </c>
      <c r="T27" s="10" t="s">
        <v>29</v>
      </c>
      <c r="U27" s="10" t="s">
        <v>29</v>
      </c>
      <c r="V27" s="10" t="s">
        <v>29</v>
      </c>
      <c r="W27" s="10" t="s">
        <v>29</v>
      </c>
      <c r="X27" s="10" t="s">
        <v>29</v>
      </c>
      <c r="Y27" s="10" t="s">
        <v>29</v>
      </c>
      <c r="Z27" s="10" t="s">
        <v>29</v>
      </c>
      <c r="AA27" s="10" t="s">
        <v>29</v>
      </c>
    </row>
    <row r="28" spans="1:187" s="6" customFormat="1" ht="24" customHeight="1" x14ac:dyDescent="0.2">
      <c r="A28" s="6">
        <v>43</v>
      </c>
      <c r="B28" s="6" t="s">
        <v>30</v>
      </c>
      <c r="C28" s="6" t="s">
        <v>27</v>
      </c>
      <c r="D28" s="6" t="str">
        <f>B28&amp;C28</f>
        <v>ChickenC</v>
      </c>
      <c r="E28" s="15" t="s">
        <v>33</v>
      </c>
      <c r="F28" s="6">
        <v>2</v>
      </c>
      <c r="G28" s="10">
        <v>7.03</v>
      </c>
      <c r="H28" s="10">
        <v>7.4615384615384617</v>
      </c>
      <c r="I28" s="10">
        <v>10.54766334289158</v>
      </c>
      <c r="J28" s="16">
        <v>919796.4</v>
      </c>
      <c r="K28" s="7">
        <v>2026908.8</v>
      </c>
      <c r="L28" s="7">
        <v>38239128.399999999</v>
      </c>
      <c r="M28" s="7">
        <v>167656847.19999999</v>
      </c>
      <c r="N28" s="7">
        <v>56831494.799999997</v>
      </c>
      <c r="O28" s="7">
        <v>2.7837891657210787</v>
      </c>
      <c r="P28" s="13">
        <v>1100482420.4000001</v>
      </c>
      <c r="Q28" s="21">
        <v>9391765.5999999996</v>
      </c>
      <c r="R28" s="25">
        <v>1896090.805366487</v>
      </c>
      <c r="S28" s="18">
        <f>SUM(T28:X28)</f>
        <v>85.080868480674141</v>
      </c>
      <c r="T28" s="22">
        <v>46.589640696389175</v>
      </c>
      <c r="U28" s="23">
        <v>24.029270052154949</v>
      </c>
      <c r="V28" s="23">
        <v>10.572974983437256</v>
      </c>
      <c r="W28" s="23">
        <v>3.8889827486927482</v>
      </c>
      <c r="X28" s="23">
        <v>0</v>
      </c>
      <c r="Y28" s="10">
        <f>SUM(Z28:AA28)</f>
        <v>4.3079476543425272</v>
      </c>
      <c r="Z28" s="23">
        <v>0.82943184156034067</v>
      </c>
      <c r="AA28" s="23">
        <v>3.4785158127821862</v>
      </c>
    </row>
    <row r="29" spans="1:187" s="6" customFormat="1" ht="24" customHeight="1" x14ac:dyDescent="0.2">
      <c r="A29" s="6">
        <v>44</v>
      </c>
      <c r="B29" s="6" t="s">
        <v>30</v>
      </c>
      <c r="C29" s="6" t="s">
        <v>27</v>
      </c>
      <c r="D29" s="6" t="str">
        <f>B29&amp;C29</f>
        <v>ChickenC</v>
      </c>
      <c r="E29" s="15" t="s">
        <v>33</v>
      </c>
      <c r="F29" s="6">
        <v>2</v>
      </c>
      <c r="G29" s="10">
        <v>7.07</v>
      </c>
      <c r="H29" s="10">
        <v>8.9815817984832069</v>
      </c>
      <c r="I29" s="10">
        <v>15.332661737405992</v>
      </c>
      <c r="J29" s="16">
        <v>1081880.8</v>
      </c>
      <c r="K29" s="7">
        <v>3020650</v>
      </c>
      <c r="L29" s="7">
        <v>28175454.399999999</v>
      </c>
      <c r="M29" s="7">
        <v>125042825.2</v>
      </c>
      <c r="N29" s="7">
        <v>37104525.200000003</v>
      </c>
      <c r="O29" s="7">
        <v>2.9079887776641455</v>
      </c>
      <c r="P29" s="13">
        <v>1042169498.4</v>
      </c>
      <c r="Q29" s="21">
        <v>5278763.2</v>
      </c>
      <c r="R29" s="25">
        <v>1558284.2192233545</v>
      </c>
      <c r="S29" s="18">
        <f>SUM(T29:X29)</f>
        <v>80.710446435900479</v>
      </c>
      <c r="T29" s="22">
        <v>43.136964959952522</v>
      </c>
      <c r="U29" s="23">
        <v>23.640319686335697</v>
      </c>
      <c r="V29" s="23">
        <v>10.148875606371943</v>
      </c>
      <c r="W29" s="23">
        <v>3.7842861832403125</v>
      </c>
      <c r="X29" s="23">
        <v>0</v>
      </c>
      <c r="Y29" s="10">
        <f>SUM(Z29:AA29)</f>
        <v>2.4167792074802659</v>
      </c>
      <c r="Z29" s="23">
        <v>0.53561214720477368</v>
      </c>
      <c r="AA29" s="23">
        <v>1.8811670602754922</v>
      </c>
    </row>
    <row r="30" spans="1:187" s="6" customFormat="1" ht="24" customHeight="1" x14ac:dyDescent="0.2">
      <c r="A30" s="6">
        <v>45</v>
      </c>
      <c r="B30" s="6" t="s">
        <v>30</v>
      </c>
      <c r="C30" s="6" t="s">
        <v>27</v>
      </c>
      <c r="D30" s="6" t="str">
        <f>B30&amp;C30</f>
        <v>ChickenC</v>
      </c>
      <c r="E30" s="15" t="s">
        <v>33</v>
      </c>
      <c r="F30" s="6">
        <v>2</v>
      </c>
      <c r="G30" s="10">
        <v>7.04</v>
      </c>
      <c r="H30" s="10">
        <v>6.833650190114068</v>
      </c>
      <c r="I30" s="10">
        <v>13.318953340684498</v>
      </c>
      <c r="J30" s="16">
        <v>716612.8</v>
      </c>
      <c r="K30" s="7">
        <v>996524</v>
      </c>
      <c r="L30" s="7">
        <v>28177412.800000001</v>
      </c>
      <c r="M30" s="7">
        <v>44944670</v>
      </c>
      <c r="N30" s="7">
        <v>36952103.200000003</v>
      </c>
      <c r="O30" s="7">
        <v>3.0657474638926532</v>
      </c>
      <c r="P30" s="13">
        <v>1104288998</v>
      </c>
      <c r="Q30" s="21">
        <v>3347019.6</v>
      </c>
      <c r="R30" s="25">
        <v>1119059.6844631545</v>
      </c>
      <c r="S30" s="18">
        <f>SUM(T30:X30)</f>
        <v>80.875512172218706</v>
      </c>
      <c r="T30" s="22">
        <v>43.387085827846725</v>
      </c>
      <c r="U30" s="23">
        <v>23.666568433469358</v>
      </c>
      <c r="V30" s="23">
        <v>9.903075483151742</v>
      </c>
      <c r="W30" s="23">
        <v>3.9187824277508834</v>
      </c>
      <c r="X30" s="23">
        <v>0</v>
      </c>
      <c r="Y30" s="10">
        <f>SUM(Z30:AA30)</f>
        <v>2.6754119273363015</v>
      </c>
      <c r="Z30" s="23">
        <v>0.58094918636927306</v>
      </c>
      <c r="AA30" s="23">
        <v>2.0944627409670282</v>
      </c>
    </row>
    <row r="31" spans="1:187" s="6" customFormat="1" ht="24" customHeight="1" x14ac:dyDescent="0.2">
      <c r="A31" s="6">
        <v>46</v>
      </c>
      <c r="B31" s="6" t="s">
        <v>30</v>
      </c>
      <c r="C31" s="6" t="s">
        <v>34</v>
      </c>
      <c r="D31" s="6" t="str">
        <f>B31&amp;C31</f>
        <v>ChickenFOS</v>
      </c>
      <c r="E31" s="15" t="s">
        <v>33</v>
      </c>
      <c r="F31" s="6">
        <v>2</v>
      </c>
      <c r="G31" s="10">
        <v>5.82</v>
      </c>
      <c r="H31" s="10">
        <v>23.646268656716419</v>
      </c>
      <c r="I31" s="10">
        <v>29.676180501003753</v>
      </c>
      <c r="J31" s="16">
        <v>822248</v>
      </c>
      <c r="K31" s="7">
        <v>108810801.59999999</v>
      </c>
      <c r="L31" s="7">
        <v>40961295.200000003</v>
      </c>
      <c r="M31" s="7">
        <v>113600366.40000001</v>
      </c>
      <c r="N31" s="7">
        <v>66856601.600000001</v>
      </c>
      <c r="O31" s="7">
        <v>2.2611330583723612</v>
      </c>
      <c r="P31" s="14">
        <v>894444640.79999995</v>
      </c>
      <c r="Q31" s="25">
        <v>0</v>
      </c>
      <c r="R31" s="25">
        <v>4015979.4625644251</v>
      </c>
      <c r="S31" s="18">
        <f>SUM(T31:X31)</f>
        <v>142.55647825517744</v>
      </c>
      <c r="T31" s="22">
        <v>59.429741406698071</v>
      </c>
      <c r="U31" s="23">
        <v>52.571595099301668</v>
      </c>
      <c r="V31" s="23">
        <v>29.816995355805695</v>
      </c>
      <c r="W31" s="23">
        <v>0.73814639337201793</v>
      </c>
      <c r="X31" s="23">
        <v>0</v>
      </c>
      <c r="Y31" s="10">
        <f>SUM(Z31:AA31)</f>
        <v>2.0993143592092651</v>
      </c>
      <c r="Z31" s="23">
        <v>0.59991683592294753</v>
      </c>
      <c r="AA31" s="23">
        <v>1.4993975232863177</v>
      </c>
    </row>
    <row r="32" spans="1:187" s="6" customFormat="1" ht="24" customHeight="1" x14ac:dyDescent="0.2">
      <c r="A32" s="6">
        <v>47</v>
      </c>
      <c r="B32" s="6" t="s">
        <v>30</v>
      </c>
      <c r="C32" s="6" t="s">
        <v>34</v>
      </c>
      <c r="D32" s="6" t="str">
        <f>B32&amp;C32</f>
        <v>ChickenFOS</v>
      </c>
      <c r="E32" s="15" t="s">
        <v>33</v>
      </c>
      <c r="F32" s="6">
        <v>2</v>
      </c>
      <c r="G32" s="10">
        <v>5.81</v>
      </c>
      <c r="H32" s="10">
        <v>21.391184573002754</v>
      </c>
      <c r="I32" s="10">
        <v>17.721070352649299</v>
      </c>
      <c r="J32" s="16">
        <v>449459.6</v>
      </c>
      <c r="K32" s="7">
        <v>98444429.599999994</v>
      </c>
      <c r="L32" s="7">
        <v>13683882.800000001</v>
      </c>
      <c r="M32" s="7">
        <v>51138632.399999999</v>
      </c>
      <c r="N32" s="7">
        <v>30432442.399999999</v>
      </c>
      <c r="O32" s="7">
        <v>2.1860338215195485</v>
      </c>
      <c r="P32" s="13">
        <v>587774032.79999995</v>
      </c>
      <c r="Q32" s="25">
        <v>0</v>
      </c>
      <c r="R32" s="25">
        <v>1499360.6641224376</v>
      </c>
      <c r="S32" s="18">
        <f>SUM(T32:X32)</f>
        <v>139.47426214079942</v>
      </c>
      <c r="T32" s="22">
        <v>58.180315288812992</v>
      </c>
      <c r="U32" s="23">
        <v>51.479696169727404</v>
      </c>
      <c r="V32" s="23">
        <v>29.084300754845145</v>
      </c>
      <c r="W32" s="23">
        <v>0.72994992741387377</v>
      </c>
      <c r="X32" s="23">
        <v>0</v>
      </c>
      <c r="Y32" s="10">
        <f>SUM(Z32:AA32)</f>
        <v>2.1626585084645327</v>
      </c>
      <c r="Z32" s="23">
        <v>0.61044485942065385</v>
      </c>
      <c r="AA32" s="23">
        <v>1.5522136490438789</v>
      </c>
    </row>
    <row r="33" spans="1:27" s="6" customFormat="1" ht="24" customHeight="1" x14ac:dyDescent="0.2">
      <c r="A33" s="6">
        <v>48</v>
      </c>
      <c r="B33" s="6" t="s">
        <v>30</v>
      </c>
      <c r="C33" s="6" t="s">
        <v>34</v>
      </c>
      <c r="D33" s="6" t="str">
        <f>B33&amp;C33</f>
        <v>ChickenFOS</v>
      </c>
      <c r="E33" s="15" t="s">
        <v>33</v>
      </c>
      <c r="F33" s="6">
        <v>2</v>
      </c>
      <c r="G33" s="10">
        <v>5.86</v>
      </c>
      <c r="H33" s="10">
        <v>26.452307692307691</v>
      </c>
      <c r="I33" s="10">
        <v>22.852001799370218</v>
      </c>
      <c r="J33" s="16">
        <v>0</v>
      </c>
      <c r="K33" s="7">
        <v>147841831.19999999</v>
      </c>
      <c r="L33" s="7">
        <v>44244034.799999997</v>
      </c>
      <c r="M33" s="7">
        <v>230466444.80000001</v>
      </c>
      <c r="N33" s="7">
        <v>149919017.19999999</v>
      </c>
      <c r="O33" s="7">
        <v>2.7675946174483572</v>
      </c>
      <c r="P33" s="14">
        <v>1034985791.6</v>
      </c>
      <c r="Q33" s="25">
        <v>0</v>
      </c>
      <c r="R33" s="25">
        <v>7011670.1420309236</v>
      </c>
      <c r="S33" s="18">
        <f>SUM(T33:X33)</f>
        <v>137.04964595324137</v>
      </c>
      <c r="T33" s="22">
        <v>58.312261297108506</v>
      </c>
      <c r="U33" s="23">
        <v>50.64622283738877</v>
      </c>
      <c r="V33" s="23">
        <v>27.387483394678767</v>
      </c>
      <c r="W33" s="23">
        <v>0.70367842406530279</v>
      </c>
      <c r="X33" s="23">
        <v>0</v>
      </c>
      <c r="Y33" s="10">
        <f>SUM(Z33:AA33)</f>
        <v>1.8729665530722885</v>
      </c>
      <c r="Z33" s="23">
        <v>0.4496907961008294</v>
      </c>
      <c r="AA33" s="23">
        <v>1.4232757569714591</v>
      </c>
    </row>
    <row r="34" spans="1:27" s="6" customFormat="1" ht="24" customHeight="1" x14ac:dyDescent="0.2">
      <c r="A34" s="6">
        <v>49</v>
      </c>
      <c r="B34" s="6" t="s">
        <v>32</v>
      </c>
      <c r="C34" s="15" t="s">
        <v>27</v>
      </c>
      <c r="D34" s="6" t="str">
        <f>B34&amp;C34</f>
        <v>SalmonC</v>
      </c>
      <c r="E34" s="6" t="s">
        <v>28</v>
      </c>
      <c r="F34" s="6">
        <v>1</v>
      </c>
      <c r="G34" s="10" t="s">
        <v>29</v>
      </c>
      <c r="H34" s="10" t="s">
        <v>29</v>
      </c>
      <c r="I34" s="10" t="s">
        <v>29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2" t="s">
        <v>29</v>
      </c>
      <c r="P34" s="14">
        <v>4889239.4853837984</v>
      </c>
      <c r="Q34" s="14">
        <v>0</v>
      </c>
      <c r="R34" s="14">
        <v>6832158.7913601128</v>
      </c>
      <c r="S34" s="10" t="s">
        <v>29</v>
      </c>
      <c r="T34" s="10" t="s">
        <v>29</v>
      </c>
      <c r="U34" s="10" t="s">
        <v>29</v>
      </c>
      <c r="V34" s="10" t="s">
        <v>29</v>
      </c>
      <c r="W34" s="10" t="s">
        <v>29</v>
      </c>
      <c r="X34" s="10" t="s">
        <v>29</v>
      </c>
      <c r="Y34" s="10" t="s">
        <v>29</v>
      </c>
      <c r="Z34" s="10" t="s">
        <v>29</v>
      </c>
      <c r="AA34" s="10" t="s">
        <v>29</v>
      </c>
    </row>
    <row r="35" spans="1:27" s="6" customFormat="1" ht="24" customHeight="1" x14ac:dyDescent="0.2">
      <c r="A35" s="6">
        <v>50</v>
      </c>
      <c r="B35" s="6" t="s">
        <v>32</v>
      </c>
      <c r="C35" s="15" t="s">
        <v>27</v>
      </c>
      <c r="D35" s="6" t="str">
        <f>B35&amp;C35</f>
        <v>SalmonC</v>
      </c>
      <c r="E35" s="6" t="s">
        <v>28</v>
      </c>
      <c r="F35" s="6">
        <v>1</v>
      </c>
      <c r="G35" s="10" t="s">
        <v>29</v>
      </c>
      <c r="H35" s="10" t="s">
        <v>29</v>
      </c>
      <c r="I35" s="10" t="s">
        <v>29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2" t="s">
        <v>29</v>
      </c>
      <c r="P35" s="14">
        <v>5436836.36935909</v>
      </c>
      <c r="Q35" s="14">
        <v>0</v>
      </c>
      <c r="R35" s="14">
        <v>4855524.2554196008</v>
      </c>
      <c r="S35" s="10" t="s">
        <v>29</v>
      </c>
      <c r="T35" s="10" t="s">
        <v>29</v>
      </c>
      <c r="U35" s="10" t="s">
        <v>29</v>
      </c>
      <c r="V35" s="10" t="s">
        <v>29</v>
      </c>
      <c r="W35" s="10" t="s">
        <v>29</v>
      </c>
      <c r="X35" s="10" t="s">
        <v>29</v>
      </c>
      <c r="Y35" s="10" t="s">
        <v>29</v>
      </c>
      <c r="Z35" s="10" t="s">
        <v>29</v>
      </c>
      <c r="AA35" s="10" t="s">
        <v>29</v>
      </c>
    </row>
    <row r="36" spans="1:27" s="6" customFormat="1" ht="24" customHeight="1" x14ac:dyDescent="0.2">
      <c r="A36" s="6">
        <v>51</v>
      </c>
      <c r="B36" s="6" t="s">
        <v>32</v>
      </c>
      <c r="C36" s="15" t="s">
        <v>27</v>
      </c>
      <c r="D36" s="6" t="str">
        <f>B36&amp;C36</f>
        <v>SalmonC</v>
      </c>
      <c r="E36" s="6" t="s">
        <v>33</v>
      </c>
      <c r="F36" s="6">
        <v>1</v>
      </c>
      <c r="G36" s="10">
        <v>6.9</v>
      </c>
      <c r="H36" s="10">
        <v>6.9955604883462819</v>
      </c>
      <c r="I36" s="10">
        <v>15.317613308150138</v>
      </c>
      <c r="J36" s="16">
        <v>1325445.2</v>
      </c>
      <c r="K36" s="7">
        <v>112742867.2</v>
      </c>
      <c r="L36" s="24">
        <v>180229342.80000001</v>
      </c>
      <c r="M36" s="24">
        <v>376665909.60000002</v>
      </c>
      <c r="N36" s="24">
        <v>12353272</v>
      </c>
      <c r="O36" s="24">
        <v>5.4155843802355381</v>
      </c>
      <c r="P36" s="13">
        <v>786138748.79999995</v>
      </c>
      <c r="Q36" s="21">
        <v>96768481.200000003</v>
      </c>
      <c r="R36" s="21">
        <v>41316538.930636972</v>
      </c>
      <c r="S36" s="18">
        <f>SUM(T36:X36)</f>
        <v>69.699873235005256</v>
      </c>
      <c r="T36" s="22">
        <v>34.548031138127371</v>
      </c>
      <c r="U36" s="23">
        <v>23.919765301984803</v>
      </c>
      <c r="V36" s="23">
        <v>8.8942189108545762</v>
      </c>
      <c r="W36" s="23">
        <v>2.2535616137996755</v>
      </c>
      <c r="X36" s="23">
        <v>8.4296270238837651E-2</v>
      </c>
      <c r="Y36" s="10">
        <f>SUM(Z36:AA36)</f>
        <v>8.3623151975347625</v>
      </c>
      <c r="Z36" s="23">
        <v>2.0077530640409398</v>
      </c>
      <c r="AA36" s="23">
        <v>6.3545621334938227</v>
      </c>
    </row>
    <row r="37" spans="1:27" s="6" customFormat="1" ht="24" customHeight="1" x14ac:dyDescent="0.2">
      <c r="A37" s="6">
        <v>52</v>
      </c>
      <c r="B37" s="6" t="s">
        <v>32</v>
      </c>
      <c r="C37" s="15" t="s">
        <v>27</v>
      </c>
      <c r="D37" s="6" t="str">
        <f>B37&amp;C37</f>
        <v>SalmonC</v>
      </c>
      <c r="E37" s="6" t="s">
        <v>33</v>
      </c>
      <c r="F37" s="6">
        <v>1</v>
      </c>
      <c r="G37" s="10">
        <v>6.9</v>
      </c>
      <c r="H37" s="10">
        <v>6.7195496417604916</v>
      </c>
      <c r="I37" s="10">
        <v>14.365494083212122</v>
      </c>
      <c r="J37" s="26">
        <v>1851748.4</v>
      </c>
      <c r="K37" s="24">
        <v>84000102.400000006</v>
      </c>
      <c r="L37" s="24">
        <v>18333807.600000001</v>
      </c>
      <c r="M37" s="24">
        <v>366292618.39999998</v>
      </c>
      <c r="N37" s="24">
        <v>12389868</v>
      </c>
      <c r="O37" s="24">
        <v>5.7461245122352835</v>
      </c>
      <c r="P37" s="13">
        <v>884802795.60000002</v>
      </c>
      <c r="Q37" s="21">
        <v>119072089.59999999</v>
      </c>
      <c r="R37" s="21">
        <v>46295904.31600897</v>
      </c>
      <c r="S37" s="18">
        <f>SUM(T37:X37)</f>
        <v>58.67330895804453</v>
      </c>
      <c r="T37" s="22">
        <v>28.90428585685677</v>
      </c>
      <c r="U37" s="23">
        <v>19.982488635003548</v>
      </c>
      <c r="V37" s="23">
        <v>7.5464806220998106</v>
      </c>
      <c r="W37" s="23">
        <v>2.1232268270094945</v>
      </c>
      <c r="X37" s="23">
        <v>0.11682701707490277</v>
      </c>
      <c r="Y37" s="10">
        <f>SUM(Z37:AA37)</f>
        <v>7.5291705428383242</v>
      </c>
      <c r="Z37" s="23">
        <v>1.7359734158186959</v>
      </c>
      <c r="AA37" s="23">
        <v>5.7931971270196279</v>
      </c>
    </row>
    <row r="38" spans="1:27" ht="24.5" customHeight="1" x14ac:dyDescent="0.2">
      <c r="A38" s="6">
        <v>53</v>
      </c>
      <c r="B38" s="6" t="s">
        <v>32</v>
      </c>
      <c r="C38" s="15" t="s">
        <v>27</v>
      </c>
      <c r="D38" s="6" t="str">
        <f>B38&amp;C38</f>
        <v>SalmonC</v>
      </c>
      <c r="E38" s="6" t="s">
        <v>33</v>
      </c>
      <c r="F38" s="6">
        <v>1</v>
      </c>
      <c r="G38" s="10">
        <v>6.9</v>
      </c>
      <c r="H38" s="10">
        <v>6.8683035714285712</v>
      </c>
      <c r="I38" s="10">
        <v>14.88095238095238</v>
      </c>
      <c r="J38" s="26">
        <v>0</v>
      </c>
      <c r="K38" s="24">
        <v>37597864.799999997</v>
      </c>
      <c r="L38" s="24">
        <v>93847251.599999994</v>
      </c>
      <c r="M38" s="24">
        <v>149853978.80000001</v>
      </c>
      <c r="N38" s="24">
        <v>27841512</v>
      </c>
      <c r="O38" s="24">
        <v>6.0974380100800749</v>
      </c>
      <c r="P38" s="13">
        <v>566401116.79999995</v>
      </c>
      <c r="Q38" s="21">
        <v>25284868.800000001</v>
      </c>
      <c r="R38" s="21">
        <v>7898236.6132903174</v>
      </c>
      <c r="S38" s="18">
        <f>SUM(T38:X38)</f>
        <v>75.922710388239452</v>
      </c>
      <c r="T38" s="22">
        <v>37.124162211482123</v>
      </c>
      <c r="U38" s="23">
        <v>26.462254623918039</v>
      </c>
      <c r="V38" s="23">
        <v>9.8487957624551647</v>
      </c>
      <c r="W38" s="23">
        <v>2.3987471340450295</v>
      </c>
      <c r="X38" s="23">
        <v>8.8750656339106254E-2</v>
      </c>
      <c r="Y38" s="10">
        <f>SUM(Z38:AA38)</f>
        <v>9.0167031327967742</v>
      </c>
      <c r="Z38" s="23">
        <v>2.1943365229493903</v>
      </c>
      <c r="AA38" s="23">
        <v>6.8223666098473847</v>
      </c>
    </row>
    <row r="39" spans="1:27" ht="22.25" customHeight="1" x14ac:dyDescent="0.2">
      <c r="A39" s="6">
        <v>54</v>
      </c>
      <c r="B39" s="6" t="s">
        <v>32</v>
      </c>
      <c r="C39" s="15" t="s">
        <v>34</v>
      </c>
      <c r="D39" s="6" t="str">
        <f>B39&amp;C39</f>
        <v>SalmonFOS</v>
      </c>
      <c r="E39" s="6" t="s">
        <v>33</v>
      </c>
      <c r="F39" s="6">
        <v>1</v>
      </c>
      <c r="G39" s="10">
        <v>5.24</v>
      </c>
      <c r="H39" s="10">
        <v>17.57473035439137</v>
      </c>
      <c r="I39" s="10">
        <v>21.625712972724568</v>
      </c>
      <c r="J39" s="16">
        <v>1087066.8</v>
      </c>
      <c r="K39" s="30">
        <v>18419510</v>
      </c>
      <c r="L39" s="30">
        <v>579416.4</v>
      </c>
      <c r="M39" s="20">
        <v>0</v>
      </c>
      <c r="N39" s="20">
        <v>0</v>
      </c>
      <c r="O39" s="20">
        <v>1.1227652872574698</v>
      </c>
      <c r="P39" s="31">
        <v>697441945.20000005</v>
      </c>
      <c r="Q39" s="25">
        <v>0</v>
      </c>
      <c r="R39" s="32">
        <v>6065716.6463390645</v>
      </c>
      <c r="S39" s="18">
        <f>SUM(T39:X39)</f>
        <v>121.3037825556617</v>
      </c>
      <c r="T39" s="22">
        <v>53.548943356947824</v>
      </c>
      <c r="U39" s="23">
        <v>58.383037401540186</v>
      </c>
      <c r="V39" s="23">
        <v>7.0876688416675009</v>
      </c>
      <c r="W39" s="23">
        <v>2.2841329555062</v>
      </c>
      <c r="X39" s="23">
        <v>0</v>
      </c>
      <c r="Y39" s="10">
        <f>SUM(Z39:AA39)</f>
        <v>4.0383191830277863</v>
      </c>
      <c r="Z39" s="23">
        <v>0.80455027407504054</v>
      </c>
      <c r="AA39" s="23">
        <v>3.2337689089527459</v>
      </c>
    </row>
    <row r="40" spans="1:27" ht="24" customHeight="1" x14ac:dyDescent="0.2">
      <c r="A40" s="6">
        <v>55</v>
      </c>
      <c r="B40" s="6" t="s">
        <v>32</v>
      </c>
      <c r="C40" s="15" t="s">
        <v>34</v>
      </c>
      <c r="D40" s="6" t="str">
        <f>B40&amp;C40</f>
        <v>SalmonFOS</v>
      </c>
      <c r="E40" s="6" t="s">
        <v>33</v>
      </c>
      <c r="F40" s="6">
        <v>1</v>
      </c>
      <c r="G40" s="10">
        <v>5.22</v>
      </c>
      <c r="H40" s="10">
        <v>16.512295081967213</v>
      </c>
      <c r="I40" s="10">
        <v>16.936695107532035</v>
      </c>
      <c r="J40" s="26">
        <v>766414.4</v>
      </c>
      <c r="K40" s="24">
        <v>6513582.7999999998</v>
      </c>
      <c r="L40" s="24">
        <v>327482.40000000002</v>
      </c>
      <c r="M40" s="20">
        <v>0</v>
      </c>
      <c r="N40" s="20">
        <v>0</v>
      </c>
      <c r="O40" s="20">
        <v>0.45922007580234253</v>
      </c>
      <c r="P40" s="13">
        <v>855081333.20000005</v>
      </c>
      <c r="Q40" s="25">
        <v>0</v>
      </c>
      <c r="R40" s="21">
        <v>4429272.1406932371</v>
      </c>
      <c r="S40" s="18">
        <f>SUM(T40:X40)</f>
        <v>114.13842346395312</v>
      </c>
      <c r="T40" s="22">
        <v>50.118011998334865</v>
      </c>
      <c r="U40" s="23">
        <v>56.360829226054811</v>
      </c>
      <c r="V40" s="23">
        <v>4.7153994111095656</v>
      </c>
      <c r="W40" s="23">
        <v>2.8678106679880191</v>
      </c>
      <c r="X40" s="23">
        <v>7.63721604658604E-2</v>
      </c>
      <c r="Y40" s="10">
        <f>SUM(Z40:AA40)</f>
        <v>5.0343294391573945</v>
      </c>
      <c r="Z40" s="23">
        <v>1.4772446021769501</v>
      </c>
      <c r="AA40" s="23">
        <v>3.5570848369804446</v>
      </c>
    </row>
    <row r="41" spans="1:27" ht="22.75" customHeight="1" x14ac:dyDescent="0.2">
      <c r="A41" s="6">
        <v>56</v>
      </c>
      <c r="B41" s="6" t="s">
        <v>32</v>
      </c>
      <c r="C41" s="15" t="s">
        <v>34</v>
      </c>
      <c r="D41" s="6" t="str">
        <f>B41&amp;C41</f>
        <v>SalmonFOS</v>
      </c>
      <c r="E41" s="6" t="s">
        <v>33</v>
      </c>
      <c r="F41" s="6">
        <v>1</v>
      </c>
      <c r="G41" s="10">
        <v>5.2</v>
      </c>
      <c r="H41" s="10">
        <v>16.683029453015429</v>
      </c>
      <c r="I41" s="10">
        <v>19.717145328886055</v>
      </c>
      <c r="J41" s="16">
        <v>728075.2</v>
      </c>
      <c r="K41" s="24">
        <v>7564150.7999999998</v>
      </c>
      <c r="L41" s="24">
        <v>273218</v>
      </c>
      <c r="M41" s="20">
        <v>0</v>
      </c>
      <c r="N41" s="20">
        <v>0</v>
      </c>
      <c r="O41" s="20">
        <v>1.1422890638055643</v>
      </c>
      <c r="P41" s="13">
        <v>112591754.40000001</v>
      </c>
      <c r="Q41" s="25">
        <v>0</v>
      </c>
      <c r="R41" s="21">
        <v>3006669.9453121927</v>
      </c>
      <c r="S41" s="18">
        <f>SUM(T41:X41)</f>
        <v>119.47185450587649</v>
      </c>
      <c r="T41" s="22">
        <v>54.046720922980896</v>
      </c>
      <c r="U41" s="23">
        <v>56.886712896452991</v>
      </c>
      <c r="V41" s="23">
        <v>6.3984267145642297</v>
      </c>
      <c r="W41" s="23">
        <v>2.1399939718783831</v>
      </c>
      <c r="X41" s="23">
        <v>0</v>
      </c>
      <c r="Y41" s="10">
        <f>SUM(Z41:AA41)</f>
        <v>3.9095795268819846</v>
      </c>
      <c r="Z41" s="23">
        <v>0.77201966011090584</v>
      </c>
      <c r="AA41" s="23">
        <v>3.1375598667710789</v>
      </c>
    </row>
    <row r="42" spans="1:27" ht="22.75" customHeight="1" x14ac:dyDescent="0.2">
      <c r="A42" s="6">
        <v>65</v>
      </c>
      <c r="B42" s="6" t="s">
        <v>32</v>
      </c>
      <c r="C42" s="15" t="s">
        <v>27</v>
      </c>
      <c r="D42" s="6" t="str">
        <f>B42&amp;C42</f>
        <v>SalmonC</v>
      </c>
      <c r="E42" s="15" t="s">
        <v>28</v>
      </c>
      <c r="F42" s="6">
        <v>2</v>
      </c>
      <c r="G42" s="10" t="s">
        <v>29</v>
      </c>
      <c r="H42" s="10" t="s">
        <v>29</v>
      </c>
      <c r="I42" s="10" t="s">
        <v>29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 t="s">
        <v>29</v>
      </c>
      <c r="P42" s="16">
        <v>18113116.024707872</v>
      </c>
      <c r="Q42" s="16">
        <v>0</v>
      </c>
      <c r="R42" s="13">
        <v>2343481.9215485696</v>
      </c>
      <c r="S42" s="10" t="s">
        <v>29</v>
      </c>
      <c r="T42" s="10" t="s">
        <v>29</v>
      </c>
      <c r="U42" s="10" t="s">
        <v>29</v>
      </c>
      <c r="V42" s="10" t="s">
        <v>29</v>
      </c>
      <c r="W42" s="10" t="s">
        <v>29</v>
      </c>
      <c r="X42" s="10" t="s">
        <v>29</v>
      </c>
      <c r="Y42" s="10" t="s">
        <v>29</v>
      </c>
      <c r="Z42" s="10" t="s">
        <v>29</v>
      </c>
      <c r="AA42" s="10" t="s">
        <v>29</v>
      </c>
    </row>
    <row r="43" spans="1:27" ht="22.75" customHeight="1" x14ac:dyDescent="0.2">
      <c r="A43" s="6">
        <v>66</v>
      </c>
      <c r="B43" s="6" t="s">
        <v>32</v>
      </c>
      <c r="C43" s="15" t="s">
        <v>27</v>
      </c>
      <c r="D43" s="6" t="str">
        <f>B43&amp;C43</f>
        <v>SalmonC</v>
      </c>
      <c r="E43" s="15" t="s">
        <v>28</v>
      </c>
      <c r="F43" s="6">
        <v>2</v>
      </c>
      <c r="G43" s="10" t="s">
        <v>29</v>
      </c>
      <c r="H43" s="10" t="s">
        <v>29</v>
      </c>
      <c r="I43" s="10" t="s">
        <v>29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 t="s">
        <v>29</v>
      </c>
      <c r="P43" s="16">
        <v>6075454.6169886291</v>
      </c>
      <c r="Q43" s="16">
        <v>0</v>
      </c>
      <c r="R43" s="13">
        <v>875676.90915528976</v>
      </c>
      <c r="S43" s="10" t="s">
        <v>29</v>
      </c>
      <c r="T43" s="10" t="s">
        <v>29</v>
      </c>
      <c r="U43" s="10" t="s">
        <v>29</v>
      </c>
      <c r="V43" s="10" t="s">
        <v>29</v>
      </c>
      <c r="W43" s="10" t="s">
        <v>29</v>
      </c>
      <c r="X43" s="10" t="s">
        <v>29</v>
      </c>
      <c r="Y43" s="10" t="s">
        <v>29</v>
      </c>
      <c r="Z43" s="10" t="s">
        <v>29</v>
      </c>
      <c r="AA43" s="10" t="s">
        <v>29</v>
      </c>
    </row>
    <row r="44" spans="1:27" ht="24" customHeight="1" x14ac:dyDescent="0.2">
      <c r="A44" s="6">
        <v>67</v>
      </c>
      <c r="B44" s="6" t="s">
        <v>32</v>
      </c>
      <c r="C44" s="15" t="s">
        <v>27</v>
      </c>
      <c r="D44" s="6" t="str">
        <f>B44&amp;C44</f>
        <v>SalmonC</v>
      </c>
      <c r="E44" s="15" t="s">
        <v>33</v>
      </c>
      <c r="F44" s="6">
        <v>2</v>
      </c>
      <c r="G44" s="10">
        <v>6.81</v>
      </c>
      <c r="H44" s="10">
        <v>11.937888198757763</v>
      </c>
      <c r="I44" s="10">
        <v>19.033089971305074</v>
      </c>
      <c r="J44" s="16">
        <v>801420.4</v>
      </c>
      <c r="K44" s="24">
        <v>98768323.200000003</v>
      </c>
      <c r="L44" s="24">
        <v>317890863.60000002</v>
      </c>
      <c r="M44" s="24">
        <v>420488590.39999998</v>
      </c>
      <c r="N44" s="24">
        <v>13398185.199999999</v>
      </c>
      <c r="O44" s="24">
        <v>5.102696232553841</v>
      </c>
      <c r="P44" s="13">
        <v>837462246</v>
      </c>
      <c r="Q44" s="21">
        <v>8797497.1999999993</v>
      </c>
      <c r="R44" s="25">
        <v>1117895.1095723335</v>
      </c>
      <c r="S44" s="18">
        <f>SUM(T44:X44)</f>
        <v>95.786171117641572</v>
      </c>
      <c r="T44" s="22">
        <v>50.706034076654788</v>
      </c>
      <c r="U44" s="23">
        <v>29.937002706734656</v>
      </c>
      <c r="V44" s="23">
        <v>10.456832163643405</v>
      </c>
      <c r="W44" s="23">
        <v>4.6445601737938054</v>
      </c>
      <c r="X44" s="23">
        <v>4.1741996814909109E-2</v>
      </c>
      <c r="Y44" s="10">
        <f>SUM(Z44:AA44)</f>
        <v>3.0199185778503015</v>
      </c>
      <c r="Z44" s="23">
        <v>0.72290851326955718</v>
      </c>
      <c r="AA44" s="23">
        <v>2.2970100645807445</v>
      </c>
    </row>
    <row r="45" spans="1:27" ht="24" customHeight="1" x14ac:dyDescent="0.2">
      <c r="A45" s="6">
        <v>68</v>
      </c>
      <c r="B45" s="6" t="s">
        <v>32</v>
      </c>
      <c r="C45" s="15" t="s">
        <v>27</v>
      </c>
      <c r="D45" s="6" t="str">
        <f>B45&amp;C45</f>
        <v>SalmonC</v>
      </c>
      <c r="E45" s="15" t="s">
        <v>33</v>
      </c>
      <c r="F45" s="6">
        <v>2</v>
      </c>
      <c r="G45" s="10">
        <v>6.81</v>
      </c>
      <c r="H45" s="10">
        <v>11.832187070151306</v>
      </c>
      <c r="I45" s="10">
        <v>19.949001343340008</v>
      </c>
      <c r="J45" s="26">
        <v>1056986</v>
      </c>
      <c r="K45" s="24">
        <v>111493211.59999999</v>
      </c>
      <c r="L45" s="24">
        <v>369840467.60000002</v>
      </c>
      <c r="M45" s="24">
        <v>661728923.20000005</v>
      </c>
      <c r="N45" s="24">
        <v>19581138.800000001</v>
      </c>
      <c r="O45" s="24">
        <v>4.9502074017400828</v>
      </c>
      <c r="P45" s="13">
        <v>827897320</v>
      </c>
      <c r="Q45" s="21">
        <v>11314203.199999999</v>
      </c>
      <c r="R45" s="25">
        <v>1652408.6241491914</v>
      </c>
      <c r="S45" s="18">
        <f>SUM(T45:X45)</f>
        <v>93.834796452713746</v>
      </c>
      <c r="T45" s="22">
        <v>51.055066842107443</v>
      </c>
      <c r="U45" s="23">
        <v>28.572212698614919</v>
      </c>
      <c r="V45" s="23">
        <v>10.197240494399139</v>
      </c>
      <c r="W45" s="23">
        <v>4.0102764175922507</v>
      </c>
      <c r="X45" s="23">
        <v>0</v>
      </c>
      <c r="Y45" s="10">
        <f>SUM(Z45:AA45)</f>
        <v>3.8368155750932367</v>
      </c>
      <c r="Z45" s="23">
        <v>0.81538330960521943</v>
      </c>
      <c r="AA45" s="23">
        <v>3.0214322654880172</v>
      </c>
    </row>
    <row r="46" spans="1:27" ht="24" customHeight="1" x14ac:dyDescent="0.2">
      <c r="A46" s="6">
        <v>69</v>
      </c>
      <c r="B46" s="6" t="s">
        <v>32</v>
      </c>
      <c r="C46" s="15" t="s">
        <v>27</v>
      </c>
      <c r="D46" s="6" t="str">
        <f>B46&amp;C46</f>
        <v>SalmonC</v>
      </c>
      <c r="E46" s="15" t="s">
        <v>33</v>
      </c>
      <c r="F46" s="6">
        <v>2</v>
      </c>
      <c r="G46" s="10">
        <v>6.84</v>
      </c>
      <c r="H46" s="10">
        <v>12.637048192771084</v>
      </c>
      <c r="I46" s="10">
        <v>17.966603255125765</v>
      </c>
      <c r="J46" s="26">
        <v>1246389.2</v>
      </c>
      <c r="K46" s="24">
        <v>87284681.200000003</v>
      </c>
      <c r="L46" s="24">
        <v>400420431.19999999</v>
      </c>
      <c r="M46" s="24">
        <v>700529791.60000002</v>
      </c>
      <c r="N46" s="24">
        <v>30004046.800000001</v>
      </c>
      <c r="O46" s="24">
        <v>4.3615782776456928</v>
      </c>
      <c r="P46" s="13">
        <v>907568404</v>
      </c>
      <c r="Q46" s="21">
        <v>15982166.4</v>
      </c>
      <c r="R46" s="25">
        <v>2166703.7809340204</v>
      </c>
      <c r="S46" s="18">
        <f>SUM(T46:X46)</f>
        <v>83.438319653437958</v>
      </c>
      <c r="T46" s="22">
        <v>44.568946054816372</v>
      </c>
      <c r="U46" s="23">
        <v>26.440465093735931</v>
      </c>
      <c r="V46" s="23">
        <v>8.6692672210326744</v>
      </c>
      <c r="W46" s="23">
        <v>3.7596412838529885</v>
      </c>
      <c r="X46" s="23">
        <v>0</v>
      </c>
      <c r="Y46" s="10">
        <f>SUM(Z46:AA46)</f>
        <v>2.4812886040035464</v>
      </c>
      <c r="Z46" s="23">
        <v>0.56118741480528378</v>
      </c>
      <c r="AA46" s="23">
        <v>1.9201011891982627</v>
      </c>
    </row>
    <row r="47" spans="1:27" ht="24" customHeight="1" x14ac:dyDescent="0.2">
      <c r="A47" s="6">
        <v>70</v>
      </c>
      <c r="B47" s="6" t="s">
        <v>32</v>
      </c>
      <c r="C47" s="15" t="s">
        <v>34</v>
      </c>
      <c r="D47" s="6" t="str">
        <f>B47&amp;C47</f>
        <v>SalmonFOS</v>
      </c>
      <c r="E47" s="15" t="s">
        <v>33</v>
      </c>
      <c r="F47" s="6">
        <v>2</v>
      </c>
      <c r="G47" s="10">
        <v>5.55</v>
      </c>
      <c r="H47" s="10">
        <v>21.478386167146976</v>
      </c>
      <c r="I47" s="10">
        <v>11.797023779429361</v>
      </c>
      <c r="J47" s="16">
        <v>400612.4</v>
      </c>
      <c r="K47" s="24">
        <v>89210861.599999994</v>
      </c>
      <c r="L47" s="24">
        <v>5990575.5999999996</v>
      </c>
      <c r="M47" s="24">
        <v>11507983.6</v>
      </c>
      <c r="N47" s="24">
        <v>5130308.8</v>
      </c>
      <c r="O47" s="24">
        <v>3.1398451641653788</v>
      </c>
      <c r="P47" s="13">
        <v>421311864.80000001</v>
      </c>
      <c r="Q47" s="25">
        <v>0</v>
      </c>
      <c r="R47" s="25">
        <v>837887.2408230711</v>
      </c>
      <c r="S47" s="18">
        <f>SUM(T47:X47)</f>
        <v>143.96308075095936</v>
      </c>
      <c r="T47" s="22">
        <v>63.642534838166121</v>
      </c>
      <c r="U47" s="23">
        <v>45.495819568327249</v>
      </c>
      <c r="V47" s="23">
        <v>33.579822989123485</v>
      </c>
      <c r="W47" s="23">
        <v>1.244903355342498</v>
      </c>
      <c r="X47" s="23">
        <v>0</v>
      </c>
      <c r="Y47" s="10">
        <f>SUM(Z47:AA47)</f>
        <v>1.8961931509711043</v>
      </c>
      <c r="Z47" s="23">
        <v>0.53827518329145196</v>
      </c>
      <c r="AA47" s="23">
        <v>1.3579179676796524</v>
      </c>
    </row>
    <row r="48" spans="1:27" ht="24" customHeight="1" x14ac:dyDescent="0.2">
      <c r="A48" s="6">
        <v>71</v>
      </c>
      <c r="B48" s="6" t="s">
        <v>32</v>
      </c>
      <c r="C48" s="15" t="s">
        <v>34</v>
      </c>
      <c r="D48" s="6" t="str">
        <f>B48&amp;C48</f>
        <v>SalmonFOS</v>
      </c>
      <c r="E48" s="15" t="s">
        <v>33</v>
      </c>
      <c r="F48" s="6">
        <v>2</v>
      </c>
      <c r="G48" s="10">
        <v>5.7</v>
      </c>
      <c r="H48" s="10">
        <v>36.67307692307692</v>
      </c>
      <c r="I48" s="10">
        <v>23.616734143049936</v>
      </c>
      <c r="J48" s="26">
        <v>752618.4</v>
      </c>
      <c r="K48" s="24">
        <v>133724570.8</v>
      </c>
      <c r="L48" s="24">
        <v>30520338</v>
      </c>
      <c r="M48" s="24">
        <v>6269422.4000000004</v>
      </c>
      <c r="N48" s="24">
        <v>24016422.800000001</v>
      </c>
      <c r="O48" s="24">
        <v>2.6086405668153017</v>
      </c>
      <c r="P48" s="13">
        <v>733199316</v>
      </c>
      <c r="Q48" s="25">
        <v>0</v>
      </c>
      <c r="R48" s="25">
        <v>1645102.8838966046</v>
      </c>
      <c r="S48" s="18">
        <f>SUM(T48:X48)</f>
        <v>133.5133702810389</v>
      </c>
      <c r="T48" s="22">
        <v>55.951141909541157</v>
      </c>
      <c r="U48" s="23">
        <v>52.156135744845322</v>
      </c>
      <c r="V48" s="23">
        <v>24.855487755690834</v>
      </c>
      <c r="W48" s="23">
        <v>0.55060487096159028</v>
      </c>
      <c r="X48" s="23">
        <v>0</v>
      </c>
      <c r="Y48" s="10">
        <f>SUM(Z48:AA48)</f>
        <v>1.4175649790350791</v>
      </c>
      <c r="Z48" s="23">
        <v>0.44362373425744855</v>
      </c>
      <c r="AA48" s="23">
        <v>0.97394124477763055</v>
      </c>
    </row>
    <row r="49" spans="1:27" ht="24" customHeight="1" x14ac:dyDescent="0.2">
      <c r="A49" s="6">
        <v>72</v>
      </c>
      <c r="B49" s="6" t="s">
        <v>32</v>
      </c>
      <c r="C49" s="15" t="s">
        <v>34</v>
      </c>
      <c r="D49" s="6" t="str">
        <f>B49&amp;C49</f>
        <v>SalmonFOS</v>
      </c>
      <c r="E49" s="15" t="s">
        <v>33</v>
      </c>
      <c r="F49" s="6">
        <v>2</v>
      </c>
      <c r="G49" s="10">
        <v>5.71</v>
      </c>
      <c r="H49" s="10">
        <v>30.633390705679862</v>
      </c>
      <c r="I49" s="10">
        <v>21.741099737295045</v>
      </c>
      <c r="J49" s="26">
        <v>537790.4</v>
      </c>
      <c r="K49" s="24">
        <v>95698007.599999994</v>
      </c>
      <c r="L49" s="24">
        <v>28895332.399999999</v>
      </c>
      <c r="M49" s="24">
        <v>21103411.600000001</v>
      </c>
      <c r="N49" s="24">
        <v>14719949.6</v>
      </c>
      <c r="O49" s="24">
        <v>2.8293718412799018</v>
      </c>
      <c r="P49" s="13">
        <v>753294752</v>
      </c>
      <c r="Q49" s="25">
        <v>0</v>
      </c>
      <c r="R49" s="25">
        <v>1474493.4492662391</v>
      </c>
      <c r="S49" s="18">
        <f>SUM(T49:X49)</f>
        <v>136.93334698147385</v>
      </c>
      <c r="T49" s="22">
        <v>56.313236083837488</v>
      </c>
      <c r="U49" s="23">
        <v>53.975074310948642</v>
      </c>
      <c r="V49" s="23">
        <v>25.96356278502639</v>
      </c>
      <c r="W49" s="23">
        <v>0.68147380166133398</v>
      </c>
      <c r="X49" s="23">
        <v>0</v>
      </c>
      <c r="Y49" s="10">
        <f>SUM(Z49:AA49)</f>
        <v>1.3908471152874213</v>
      </c>
      <c r="Z49" s="23">
        <v>0.39385419871613503</v>
      </c>
      <c r="AA49" s="23">
        <v>0.99699291657128619</v>
      </c>
    </row>
    <row r="50" spans="1:27" ht="24" customHeight="1" x14ac:dyDescent="0.2">
      <c r="A50" s="6">
        <v>73</v>
      </c>
      <c r="B50" s="6" t="s">
        <v>31</v>
      </c>
      <c r="C50" s="15" t="s">
        <v>27</v>
      </c>
      <c r="D50" s="6" t="str">
        <f>B50&amp;C50</f>
        <v>PorkC</v>
      </c>
      <c r="E50" s="6" t="s">
        <v>28</v>
      </c>
      <c r="F50" s="6">
        <v>1</v>
      </c>
      <c r="G50" s="10" t="s">
        <v>29</v>
      </c>
      <c r="H50" s="10" t="s">
        <v>29</v>
      </c>
      <c r="I50" s="10" t="s">
        <v>29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6" t="s">
        <v>29</v>
      </c>
      <c r="P50" s="13">
        <v>5594196.0105441241</v>
      </c>
      <c r="Q50" s="14">
        <v>0</v>
      </c>
      <c r="R50" s="14">
        <v>7432784.3569264663</v>
      </c>
      <c r="S50" s="10" t="s">
        <v>29</v>
      </c>
      <c r="T50" s="10" t="s">
        <v>29</v>
      </c>
      <c r="U50" s="10" t="s">
        <v>29</v>
      </c>
      <c r="V50" s="10" t="s">
        <v>29</v>
      </c>
      <c r="W50" s="10" t="s">
        <v>29</v>
      </c>
      <c r="X50" s="10" t="s">
        <v>29</v>
      </c>
      <c r="Y50" s="10" t="s">
        <v>29</v>
      </c>
      <c r="Z50" s="10" t="s">
        <v>29</v>
      </c>
      <c r="AA50" s="10" t="s">
        <v>29</v>
      </c>
    </row>
    <row r="51" spans="1:27" ht="24" customHeight="1" x14ac:dyDescent="0.2">
      <c r="A51" s="6">
        <v>74</v>
      </c>
      <c r="B51" s="6" t="s">
        <v>31</v>
      </c>
      <c r="C51" s="15" t="s">
        <v>27</v>
      </c>
      <c r="D51" s="6" t="str">
        <f>B51&amp;C51</f>
        <v>PorkC</v>
      </c>
      <c r="E51" s="6" t="s">
        <v>28</v>
      </c>
      <c r="F51" s="6">
        <v>1</v>
      </c>
      <c r="G51" s="10" t="s">
        <v>29</v>
      </c>
      <c r="H51" s="10" t="s">
        <v>29</v>
      </c>
      <c r="I51" s="10" t="s">
        <v>29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6" t="s">
        <v>29</v>
      </c>
      <c r="P51" s="13">
        <v>4275923.2010071995</v>
      </c>
      <c r="Q51" s="14">
        <v>0</v>
      </c>
      <c r="R51" s="14">
        <v>6328408.5454616984</v>
      </c>
      <c r="S51" s="10" t="s">
        <v>29</v>
      </c>
      <c r="T51" s="10" t="s">
        <v>29</v>
      </c>
      <c r="U51" s="10" t="s">
        <v>29</v>
      </c>
      <c r="V51" s="10" t="s">
        <v>29</v>
      </c>
      <c r="W51" s="10" t="s">
        <v>29</v>
      </c>
      <c r="X51" s="10" t="s">
        <v>29</v>
      </c>
      <c r="Y51" s="10" t="s">
        <v>29</v>
      </c>
      <c r="Z51" s="10" t="s">
        <v>29</v>
      </c>
      <c r="AA51" s="10" t="s">
        <v>29</v>
      </c>
    </row>
    <row r="52" spans="1:27" ht="24" customHeight="1" x14ac:dyDescent="0.2">
      <c r="A52" s="5">
        <v>75</v>
      </c>
      <c r="B52" s="6" t="s">
        <v>31</v>
      </c>
      <c r="C52" s="15" t="s">
        <v>27</v>
      </c>
      <c r="D52" s="6" t="str">
        <f>B52&amp;C52</f>
        <v>PorkC</v>
      </c>
      <c r="E52" s="6" t="s">
        <v>33</v>
      </c>
      <c r="F52" s="5">
        <v>1</v>
      </c>
      <c r="G52" s="10"/>
      <c r="I52" s="10"/>
      <c r="J52" s="17"/>
      <c r="K52" s="17"/>
      <c r="L52" s="17"/>
      <c r="M52" s="17"/>
      <c r="N52" s="17"/>
      <c r="O52" s="20"/>
      <c r="P52" s="14"/>
      <c r="Q52" s="17"/>
      <c r="R52" s="20"/>
      <c r="S52" s="6"/>
      <c r="T52" s="6"/>
      <c r="U52" s="6"/>
      <c r="V52" s="6"/>
      <c r="W52" s="6"/>
      <c r="X52" s="6"/>
      <c r="Y52" s="6"/>
      <c r="Z52" s="6"/>
      <c r="AA52" s="6"/>
    </row>
    <row r="53" spans="1:27" ht="24" customHeight="1" x14ac:dyDescent="0.2">
      <c r="A53" s="6">
        <v>76</v>
      </c>
      <c r="B53" s="6" t="s">
        <v>31</v>
      </c>
      <c r="C53" s="15" t="s">
        <v>27</v>
      </c>
      <c r="D53" s="6" t="str">
        <f>B53&amp;C53</f>
        <v>PorkC</v>
      </c>
      <c r="E53" s="6" t="s">
        <v>33</v>
      </c>
      <c r="F53" s="6">
        <v>1</v>
      </c>
      <c r="G53" s="10">
        <v>6.98</v>
      </c>
      <c r="H53" s="10">
        <v>7.3343881856540083</v>
      </c>
      <c r="I53" s="10">
        <v>17.636763162117621</v>
      </c>
      <c r="J53" s="16">
        <v>1295092</v>
      </c>
      <c r="K53" s="24">
        <v>71333293.599999994</v>
      </c>
      <c r="L53" s="24">
        <v>125871655.2</v>
      </c>
      <c r="M53" s="24">
        <v>787844820.79999995</v>
      </c>
      <c r="N53" s="24">
        <v>19839924.399999999</v>
      </c>
      <c r="O53" s="14">
        <v>3.3963817797139226</v>
      </c>
      <c r="P53" s="13">
        <v>973885231.20000005</v>
      </c>
      <c r="Q53" s="21">
        <v>68699302</v>
      </c>
      <c r="R53" s="25">
        <v>45831447.062989339</v>
      </c>
      <c r="S53" s="18">
        <f>SUM(T53:X53)</f>
        <v>80.338355634006462</v>
      </c>
      <c r="T53" s="22">
        <v>42.329361326222013</v>
      </c>
      <c r="U53" s="23">
        <v>25.897328555603632</v>
      </c>
      <c r="V53" s="23">
        <v>10.010184481776228</v>
      </c>
      <c r="W53" s="23">
        <v>2.0456563192490451</v>
      </c>
      <c r="X53" s="23">
        <v>5.5824951155523585E-2</v>
      </c>
      <c r="Y53" s="10">
        <f>SUM(Z53:AA53)</f>
        <v>3.6979748508014612</v>
      </c>
      <c r="Z53" s="23">
        <v>0.79382592211162872</v>
      </c>
      <c r="AA53" s="23">
        <v>2.9041489286898323</v>
      </c>
    </row>
    <row r="54" spans="1:27" ht="24" customHeight="1" x14ac:dyDescent="0.2">
      <c r="A54" s="6">
        <v>77</v>
      </c>
      <c r="B54" s="6" t="s">
        <v>31</v>
      </c>
      <c r="C54" s="15" t="s">
        <v>27</v>
      </c>
      <c r="D54" s="6" t="str">
        <f>B54&amp;C54</f>
        <v>PorkC</v>
      </c>
      <c r="E54" s="6" t="s">
        <v>33</v>
      </c>
      <c r="F54" s="6">
        <v>1</v>
      </c>
      <c r="G54" s="10">
        <v>6.98</v>
      </c>
      <c r="H54" s="10">
        <v>8.222803347280335</v>
      </c>
      <c r="I54" s="10">
        <v>16.732083716552022</v>
      </c>
      <c r="J54" s="26">
        <v>1105448</v>
      </c>
      <c r="K54" s="24">
        <v>45643724.799999997</v>
      </c>
      <c r="L54" s="24">
        <v>148765194.80000001</v>
      </c>
      <c r="M54" s="24">
        <v>763369642</v>
      </c>
      <c r="N54" s="24">
        <v>17248851.199999999</v>
      </c>
      <c r="O54" s="24">
        <v>2.5906451617599862</v>
      </c>
      <c r="P54" s="13">
        <v>900416719.60000002</v>
      </c>
      <c r="Q54" s="21">
        <v>44813907.600000001</v>
      </c>
      <c r="R54" s="21">
        <v>27401555.651729155</v>
      </c>
      <c r="S54" s="18">
        <f>SUM(T54:X54)</f>
        <v>80.541577679395274</v>
      </c>
      <c r="T54" s="22">
        <v>42.086290606217389</v>
      </c>
      <c r="U54" s="23">
        <v>25.61925147354555</v>
      </c>
      <c r="V54" s="23">
        <v>9.7212687640050692</v>
      </c>
      <c r="W54" s="23">
        <v>3.06371151332818</v>
      </c>
      <c r="X54" s="23">
        <v>5.1055322299082002E-2</v>
      </c>
      <c r="Y54" s="10">
        <f>SUM(Z54:AA54)</f>
        <v>3.1752416184832937</v>
      </c>
      <c r="Z54" s="23">
        <v>0.65330685831211011</v>
      </c>
      <c r="AA54" s="23">
        <v>2.5219347601711837</v>
      </c>
    </row>
    <row r="55" spans="1:27" ht="24" customHeight="1" x14ac:dyDescent="0.2">
      <c r="A55" s="6">
        <v>78</v>
      </c>
      <c r="B55" s="6" t="s">
        <v>31</v>
      </c>
      <c r="C55" s="15" t="s">
        <v>34</v>
      </c>
      <c r="D55" s="6" t="str">
        <f>B55&amp;C55</f>
        <v>PorkFOS</v>
      </c>
      <c r="E55" s="6" t="s">
        <v>33</v>
      </c>
      <c r="F55" s="6">
        <v>1</v>
      </c>
      <c r="G55" s="11">
        <v>5.35</v>
      </c>
      <c r="H55" s="10">
        <v>18.60385144429161</v>
      </c>
      <c r="I55" s="10">
        <v>23.013161130962622</v>
      </c>
      <c r="J55" s="16">
        <v>635273.6</v>
      </c>
      <c r="K55" s="24">
        <v>17318828.399999999</v>
      </c>
      <c r="L55" s="24">
        <v>412233.2</v>
      </c>
      <c r="M55" s="20">
        <v>0</v>
      </c>
      <c r="N55" s="20">
        <v>0</v>
      </c>
      <c r="O55" s="24">
        <v>1.5689287792085249</v>
      </c>
      <c r="P55" s="13">
        <v>505462880</v>
      </c>
      <c r="Q55" s="25">
        <v>0</v>
      </c>
      <c r="R55" s="21">
        <v>7108908.9979147809</v>
      </c>
      <c r="S55" s="18">
        <f>SUM(T55:X55)</f>
        <v>132.72819199987174</v>
      </c>
      <c r="T55" s="22">
        <v>62.430136198115001</v>
      </c>
      <c r="U55" s="23">
        <v>54.27102524716252</v>
      </c>
      <c r="V55" s="23">
        <v>13.977120192341415</v>
      </c>
      <c r="W55" s="23">
        <v>2.0138330535808522</v>
      </c>
      <c r="X55" s="23">
        <v>3.6077308671968823E-2</v>
      </c>
      <c r="Y55" s="10">
        <f>SUM(Z55:AA55)</f>
        <v>3.5197276932306982</v>
      </c>
      <c r="Z55" s="23">
        <v>0.67022772378382167</v>
      </c>
      <c r="AA55" s="23">
        <v>2.8494999694468763</v>
      </c>
    </row>
    <row r="56" spans="1:27" ht="24" customHeight="1" x14ac:dyDescent="0.2">
      <c r="A56" s="6">
        <v>79</v>
      </c>
      <c r="B56" s="6" t="s">
        <v>31</v>
      </c>
      <c r="C56" s="15" t="s">
        <v>34</v>
      </c>
      <c r="D56" s="6" t="str">
        <f>B56&amp;C56</f>
        <v>PorkFOS</v>
      </c>
      <c r="E56" s="6" t="s">
        <v>33</v>
      </c>
      <c r="F56" s="6">
        <v>1</v>
      </c>
      <c r="G56" s="10">
        <v>5.34</v>
      </c>
      <c r="H56" s="11">
        <v>18.408560311284045</v>
      </c>
      <c r="I56" s="10">
        <v>20.343589667083936</v>
      </c>
      <c r="J56" s="16">
        <v>717402</v>
      </c>
      <c r="K56" s="24">
        <v>13938432.800000001</v>
      </c>
      <c r="L56" s="24">
        <v>540686.80000000005</v>
      </c>
      <c r="M56" s="20">
        <v>0</v>
      </c>
      <c r="N56" s="20">
        <v>0</v>
      </c>
      <c r="O56" s="20">
        <v>0.98586895947852504</v>
      </c>
      <c r="P56" s="13">
        <v>382072592.39999998</v>
      </c>
      <c r="Q56" s="25">
        <v>0</v>
      </c>
      <c r="R56" s="21">
        <v>5798539.953574379</v>
      </c>
      <c r="S56" s="18">
        <f>SUM(T56:X56)</f>
        <v>125.26005876259146</v>
      </c>
      <c r="T56" s="22">
        <v>56.547966725954005</v>
      </c>
      <c r="U56" s="23">
        <v>55.238244195499647</v>
      </c>
      <c r="V56" s="23">
        <v>10.592963799443414</v>
      </c>
      <c r="W56" s="23">
        <v>2.7956822465483064</v>
      </c>
      <c r="X56" s="23">
        <v>8.5201795146071208E-2</v>
      </c>
      <c r="Y56" s="10">
        <f>SUM(Z56:AA56)</f>
        <v>4.7628155172852358</v>
      </c>
      <c r="Z56" s="23">
        <v>1.2186160772547889</v>
      </c>
      <c r="AA56" s="23">
        <v>3.5441994400304471</v>
      </c>
    </row>
    <row r="57" spans="1:27" ht="24" customHeight="1" x14ac:dyDescent="0.2">
      <c r="A57" s="6">
        <v>80</v>
      </c>
      <c r="B57" s="6" t="s">
        <v>31</v>
      </c>
      <c r="C57" s="15" t="s">
        <v>34</v>
      </c>
      <c r="D57" s="6" t="str">
        <f>B57&amp;C57</f>
        <v>PorkFOS</v>
      </c>
      <c r="E57" s="6" t="s">
        <v>33</v>
      </c>
      <c r="F57" s="6">
        <v>1</v>
      </c>
      <c r="G57" s="10">
        <v>5.42</v>
      </c>
      <c r="H57" s="10">
        <v>19.58573388203018</v>
      </c>
      <c r="I57" s="10">
        <v>22.312524195143421</v>
      </c>
      <c r="J57" s="12">
        <v>959498</v>
      </c>
      <c r="K57" s="24">
        <v>18002676.800000001</v>
      </c>
      <c r="L57" s="24">
        <v>793359.6</v>
      </c>
      <c r="M57" s="20">
        <v>0</v>
      </c>
      <c r="N57" s="20">
        <v>0</v>
      </c>
      <c r="O57" s="20">
        <v>0.36723863321598604</v>
      </c>
      <c r="P57" s="13">
        <v>295611680</v>
      </c>
      <c r="Q57" s="25">
        <v>0</v>
      </c>
      <c r="R57" s="21">
        <v>7893201.4006373687</v>
      </c>
      <c r="S57" s="18">
        <f>SUM(T57:X57)</f>
        <v>125.62531999836303</v>
      </c>
      <c r="T57" s="22">
        <v>54.60203802055986</v>
      </c>
      <c r="U57" s="23">
        <v>58.808235390616645</v>
      </c>
      <c r="V57" s="23">
        <v>8.8111719439613712</v>
      </c>
      <c r="W57" s="23">
        <v>3.3659857123294641</v>
      </c>
      <c r="X57" s="23">
        <v>3.7888930895690745E-2</v>
      </c>
      <c r="Y57" s="10">
        <f>SUM(Z57:AA57)</f>
        <v>5.8152055456031171</v>
      </c>
      <c r="Z57" s="23">
        <v>1.0166932178959465</v>
      </c>
      <c r="AA57" s="23">
        <v>4.7985123277071704</v>
      </c>
    </row>
    <row r="58" spans="1:27" ht="24" customHeight="1" x14ac:dyDescent="0.2">
      <c r="A58" s="6">
        <v>89</v>
      </c>
      <c r="B58" s="6" t="s">
        <v>31</v>
      </c>
      <c r="C58" s="15" t="s">
        <v>27</v>
      </c>
      <c r="D58" s="6" t="str">
        <f>B58&amp;C58</f>
        <v>PorkC</v>
      </c>
      <c r="E58" s="15" t="s">
        <v>28</v>
      </c>
      <c r="F58" s="6">
        <v>2</v>
      </c>
      <c r="G58" s="10" t="s">
        <v>29</v>
      </c>
      <c r="H58" s="10" t="s">
        <v>29</v>
      </c>
      <c r="I58" s="10" t="s">
        <v>29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 t="s">
        <v>29</v>
      </c>
      <c r="P58" s="16">
        <v>10989824.526891449</v>
      </c>
      <c r="Q58" s="16">
        <v>0</v>
      </c>
      <c r="R58" s="13">
        <v>1321541.4879804854</v>
      </c>
      <c r="S58" s="10" t="s">
        <v>29</v>
      </c>
      <c r="T58" s="10" t="s">
        <v>29</v>
      </c>
      <c r="U58" s="10" t="s">
        <v>29</v>
      </c>
      <c r="V58" s="10" t="s">
        <v>29</v>
      </c>
      <c r="W58" s="10" t="s">
        <v>29</v>
      </c>
      <c r="X58" s="10" t="s">
        <v>29</v>
      </c>
      <c r="Y58" s="10" t="s">
        <v>29</v>
      </c>
      <c r="Z58" s="10" t="s">
        <v>29</v>
      </c>
      <c r="AA58" s="10" t="s">
        <v>29</v>
      </c>
    </row>
    <row r="59" spans="1:27" ht="24" customHeight="1" x14ac:dyDescent="0.2">
      <c r="A59" s="6">
        <v>90</v>
      </c>
      <c r="B59" s="6" t="s">
        <v>31</v>
      </c>
      <c r="C59" s="15" t="s">
        <v>27</v>
      </c>
      <c r="D59" s="6" t="str">
        <f>B59&amp;C59</f>
        <v>PorkC</v>
      </c>
      <c r="E59" s="15" t="s">
        <v>28</v>
      </c>
      <c r="F59" s="6">
        <v>2</v>
      </c>
      <c r="G59" s="10" t="s">
        <v>29</v>
      </c>
      <c r="H59" s="10" t="s">
        <v>29</v>
      </c>
      <c r="I59" s="10" t="s">
        <v>29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 t="s">
        <v>29</v>
      </c>
      <c r="P59" s="16">
        <v>14297817.6023921</v>
      </c>
      <c r="Q59" s="16">
        <v>0</v>
      </c>
      <c r="R59" s="13">
        <v>1690767.9899280008</v>
      </c>
      <c r="S59" s="10" t="s">
        <v>29</v>
      </c>
      <c r="T59" s="10" t="s">
        <v>29</v>
      </c>
      <c r="U59" s="10" t="s">
        <v>29</v>
      </c>
      <c r="V59" s="10" t="s">
        <v>29</v>
      </c>
      <c r="W59" s="10" t="s">
        <v>29</v>
      </c>
      <c r="X59" s="10" t="s">
        <v>29</v>
      </c>
      <c r="Y59" s="10" t="s">
        <v>29</v>
      </c>
      <c r="Z59" s="10" t="s">
        <v>29</v>
      </c>
      <c r="AA59" s="10" t="s">
        <v>29</v>
      </c>
    </row>
    <row r="60" spans="1:27" ht="24" customHeight="1" x14ac:dyDescent="0.2">
      <c r="A60" s="6">
        <v>91</v>
      </c>
      <c r="B60" s="6" t="s">
        <v>31</v>
      </c>
      <c r="C60" s="15" t="s">
        <v>27</v>
      </c>
      <c r="D60" s="6" t="str">
        <f>B60&amp;C60</f>
        <v>PorkC</v>
      </c>
      <c r="E60" s="15" t="s">
        <v>33</v>
      </c>
      <c r="F60" s="6">
        <v>2</v>
      </c>
      <c r="G60" s="10">
        <v>7</v>
      </c>
      <c r="H60" s="10">
        <v>10.249417249417249</v>
      </c>
      <c r="I60" s="10">
        <v>16.766858872122029</v>
      </c>
      <c r="J60" s="26">
        <v>3282790</v>
      </c>
      <c r="K60" s="24">
        <v>48319690.399999999</v>
      </c>
      <c r="L60" s="24">
        <v>333856443.19999999</v>
      </c>
      <c r="M60" s="24">
        <v>290869322.39999998</v>
      </c>
      <c r="N60" s="24">
        <v>12379542.800000001</v>
      </c>
      <c r="O60" s="20">
        <v>2.8336169272100475</v>
      </c>
      <c r="P60" s="13">
        <v>1162418854.8</v>
      </c>
      <c r="Q60" s="21">
        <v>19375023.600000001</v>
      </c>
      <c r="R60" s="21">
        <v>6638045.0092457803</v>
      </c>
      <c r="S60" s="18">
        <f>SUM(T60:X60)</f>
        <v>97.353913496158398</v>
      </c>
      <c r="T60" s="22">
        <v>51.770945854272149</v>
      </c>
      <c r="U60" s="23">
        <v>28.990842407162326</v>
      </c>
      <c r="V60" s="23">
        <v>11.653928770258823</v>
      </c>
      <c r="W60" s="23">
        <v>4.867475335156783</v>
      </c>
      <c r="X60" s="23">
        <v>7.0721129308317282E-2</v>
      </c>
      <c r="Y60" s="10">
        <f>SUM(Z60:AA60)</f>
        <v>2.9920900381959923</v>
      </c>
      <c r="Z60" s="23">
        <v>0.75556659842786122</v>
      </c>
      <c r="AA60" s="23">
        <v>2.2365234397681313</v>
      </c>
    </row>
    <row r="61" spans="1:27" ht="24" customHeight="1" x14ac:dyDescent="0.2">
      <c r="A61" s="6">
        <v>92</v>
      </c>
      <c r="B61" s="6" t="s">
        <v>31</v>
      </c>
      <c r="C61" s="15" t="s">
        <v>27</v>
      </c>
      <c r="D61" s="6" t="str">
        <f>B61&amp;C61</f>
        <v>PorkC</v>
      </c>
      <c r="E61" s="15" t="s">
        <v>33</v>
      </c>
      <c r="F61" s="6">
        <v>2</v>
      </c>
      <c r="G61" s="10">
        <v>6.97</v>
      </c>
      <c r="H61" s="10">
        <v>11.708585247883917</v>
      </c>
      <c r="I61" s="10">
        <v>13.435442697836892</v>
      </c>
      <c r="J61" s="26">
        <v>700975.6</v>
      </c>
      <c r="K61" s="24">
        <v>19750629.600000001</v>
      </c>
      <c r="L61" s="24">
        <v>53419538</v>
      </c>
      <c r="M61" s="24">
        <v>251121462.80000001</v>
      </c>
      <c r="N61" s="24">
        <v>14686618</v>
      </c>
      <c r="O61" s="24">
        <v>2.7466898358784695</v>
      </c>
      <c r="P61" s="13">
        <v>942891200</v>
      </c>
      <c r="Q61" s="21">
        <v>1510174.8</v>
      </c>
      <c r="R61" s="25">
        <v>817518.98335759528</v>
      </c>
      <c r="S61" s="18">
        <f>SUM(T61:X61)</f>
        <v>100.28644169264888</v>
      </c>
      <c r="T61" s="22">
        <v>53.730139324236745</v>
      </c>
      <c r="U61" s="23">
        <v>29.28158480984677</v>
      </c>
      <c r="V61" s="23">
        <v>11.97010507174706</v>
      </c>
      <c r="W61" s="23">
        <v>5.2489331284829408</v>
      </c>
      <c r="X61" s="23">
        <v>5.5679358335352168E-2</v>
      </c>
      <c r="Y61" s="10">
        <f>SUM(Z61:AA61)</f>
        <v>3.80875048041033</v>
      </c>
      <c r="Z61" s="23">
        <v>0.74184968718759758</v>
      </c>
      <c r="AA61" s="23">
        <v>3.0669007932227323</v>
      </c>
    </row>
    <row r="62" spans="1:27" ht="24" customHeight="1" x14ac:dyDescent="0.2">
      <c r="A62" s="6">
        <v>93</v>
      </c>
      <c r="B62" s="6" t="s">
        <v>31</v>
      </c>
      <c r="C62" s="15" t="s">
        <v>27</v>
      </c>
      <c r="D62" s="6" t="str">
        <f>B62&amp;C62</f>
        <v>PorkC</v>
      </c>
      <c r="E62" s="15" t="s">
        <v>33</v>
      </c>
      <c r="F62" s="6">
        <v>2</v>
      </c>
      <c r="G62" s="10">
        <v>6.92</v>
      </c>
      <c r="H62" s="10">
        <v>8.2240868706811447</v>
      </c>
      <c r="I62" s="10">
        <v>13.877911766530858</v>
      </c>
      <c r="J62" s="26">
        <v>753974</v>
      </c>
      <c r="K62" s="24">
        <v>17007247.199999999</v>
      </c>
      <c r="L62" s="24">
        <v>51365630</v>
      </c>
      <c r="M62" s="24">
        <v>313744853.19999999</v>
      </c>
      <c r="N62" s="24">
        <v>24131844</v>
      </c>
      <c r="O62" s="24">
        <v>2.3952604456392854</v>
      </c>
      <c r="P62" s="13">
        <v>950575491.60000002</v>
      </c>
      <c r="Q62" s="21">
        <v>1413996.8</v>
      </c>
      <c r="R62" s="25">
        <v>921562.34016603057</v>
      </c>
      <c r="S62" s="18">
        <f>SUM(T62:X62)</f>
        <v>99.847864082859431</v>
      </c>
      <c r="T62" s="22">
        <v>52.306181603346538</v>
      </c>
      <c r="U62" s="23">
        <v>29.965067416035442</v>
      </c>
      <c r="V62" s="23">
        <v>12.353428839958539</v>
      </c>
      <c r="W62" s="23">
        <v>5.209658825041072</v>
      </c>
      <c r="X62" s="23">
        <v>1.3527398477828247E-2</v>
      </c>
      <c r="Y62" s="10">
        <f>SUM(Z62:AA62)</f>
        <v>3.0259072069645851</v>
      </c>
      <c r="Z62" s="23">
        <v>0.63221481208130792</v>
      </c>
      <c r="AA62" s="23">
        <v>2.3936923948832773</v>
      </c>
    </row>
    <row r="63" spans="1:27" ht="24" customHeight="1" x14ac:dyDescent="0.2">
      <c r="A63" s="6">
        <v>94</v>
      </c>
      <c r="B63" s="6" t="s">
        <v>31</v>
      </c>
      <c r="C63" s="15" t="s">
        <v>34</v>
      </c>
      <c r="D63" s="6" t="str">
        <f>B63&amp;C63</f>
        <v>PorkFOS</v>
      </c>
      <c r="E63" s="15" t="s">
        <v>33</v>
      </c>
      <c r="F63" s="6">
        <v>2</v>
      </c>
      <c r="G63" s="10">
        <v>5.74</v>
      </c>
      <c r="H63" s="10">
        <v>22.289106145251395</v>
      </c>
      <c r="I63" s="10">
        <v>16.825116795713679</v>
      </c>
      <c r="J63" s="16">
        <v>0</v>
      </c>
      <c r="K63" s="24">
        <v>58343178.399999999</v>
      </c>
      <c r="L63" s="24">
        <v>3986600</v>
      </c>
      <c r="M63" s="24">
        <v>6263460.4000000004</v>
      </c>
      <c r="N63" s="24">
        <v>3217732.8</v>
      </c>
      <c r="O63" s="24">
        <v>1.8084740365487346</v>
      </c>
      <c r="P63" s="13">
        <v>814882208.39999998</v>
      </c>
      <c r="Q63" s="25">
        <v>0</v>
      </c>
      <c r="R63" s="25">
        <v>851689.02702915366</v>
      </c>
      <c r="S63" s="18">
        <f>SUM(T63:X63)</f>
        <v>152.33215252590952</v>
      </c>
      <c r="T63" s="22">
        <v>60.465175340139602</v>
      </c>
      <c r="U63" s="23">
        <v>52.302093207651701</v>
      </c>
      <c r="V63" s="23">
        <v>38.73902157838419</v>
      </c>
      <c r="W63" s="23">
        <v>0.82586239973402287</v>
      </c>
      <c r="X63" s="23">
        <v>0</v>
      </c>
      <c r="Y63" s="10">
        <f>SUM(Z63:AA63)</f>
        <v>1.741803623495553</v>
      </c>
      <c r="Z63" s="23">
        <v>0.48171610020802907</v>
      </c>
      <c r="AA63" s="23">
        <v>1.2600875232875239</v>
      </c>
    </row>
    <row r="64" spans="1:27" ht="24" customHeight="1" x14ac:dyDescent="0.2">
      <c r="A64" s="6">
        <v>95</v>
      </c>
      <c r="B64" s="6" t="s">
        <v>31</v>
      </c>
      <c r="C64" s="15" t="s">
        <v>34</v>
      </c>
      <c r="D64" s="6" t="str">
        <f>B64&amp;C64</f>
        <v>PorkFOS</v>
      </c>
      <c r="E64" s="15" t="s">
        <v>33</v>
      </c>
      <c r="F64" s="6">
        <v>2</v>
      </c>
      <c r="G64" s="10">
        <v>5.79</v>
      </c>
      <c r="H64" s="10">
        <v>34.166959578207383</v>
      </c>
      <c r="I64" s="10">
        <v>26.105098716328019</v>
      </c>
      <c r="J64" s="26">
        <v>274780.40000000002</v>
      </c>
      <c r="K64" s="24">
        <v>72693665.599999994</v>
      </c>
      <c r="L64" s="24">
        <v>16206215.199999999</v>
      </c>
      <c r="M64" s="24">
        <v>18967358.800000001</v>
      </c>
      <c r="N64" s="24">
        <v>7328766.4000000004</v>
      </c>
      <c r="O64" s="24">
        <v>1.9362827971074301</v>
      </c>
      <c r="P64" s="13">
        <v>851064081.20000005</v>
      </c>
      <c r="Q64" s="25">
        <v>0</v>
      </c>
      <c r="R64" s="25">
        <v>1470262.8162253608</v>
      </c>
      <c r="S64" s="18">
        <f>SUM(T64:X64)</f>
        <v>153.90525773946274</v>
      </c>
      <c r="T64" s="22">
        <v>62.71012261672508</v>
      </c>
      <c r="U64" s="23">
        <v>52.463497069540374</v>
      </c>
      <c r="V64" s="23">
        <v>37.918874382851271</v>
      </c>
      <c r="W64" s="23">
        <v>0.81276367034601649</v>
      </c>
      <c r="X64" s="23">
        <v>0</v>
      </c>
      <c r="Y64" s="10">
        <f>SUM(Z64:AA64)</f>
        <v>1.5273121770073472</v>
      </c>
      <c r="Z64" s="23">
        <v>0.49680945253925157</v>
      </c>
      <c r="AA64" s="23">
        <v>1.0305027244680958</v>
      </c>
    </row>
    <row r="65" spans="1:27" ht="24" customHeight="1" x14ac:dyDescent="0.2">
      <c r="A65" s="6">
        <v>96</v>
      </c>
      <c r="B65" s="6" t="s">
        <v>31</v>
      </c>
      <c r="C65" s="15" t="s">
        <v>34</v>
      </c>
      <c r="D65" s="6" t="str">
        <f>B65&amp;C65</f>
        <v>PorkFOS</v>
      </c>
      <c r="E65" s="15" t="s">
        <v>33</v>
      </c>
      <c r="F65" s="6">
        <v>2</v>
      </c>
      <c r="G65" s="10">
        <v>5.68</v>
      </c>
      <c r="H65" s="10">
        <v>36.077108433734942</v>
      </c>
      <c r="I65" s="10">
        <v>30.515929175048047</v>
      </c>
      <c r="J65" s="26">
        <v>804793.2</v>
      </c>
      <c r="K65" s="24">
        <v>62844166.799999997</v>
      </c>
      <c r="L65" s="24">
        <v>6371237.2000000002</v>
      </c>
      <c r="M65" s="24">
        <v>4962128.8</v>
      </c>
      <c r="N65" s="24">
        <v>1252144</v>
      </c>
      <c r="O65" s="24">
        <v>1.6358745002247264</v>
      </c>
      <c r="P65" s="13">
        <v>1010295174.8</v>
      </c>
      <c r="Q65" s="25">
        <v>0</v>
      </c>
      <c r="R65" s="25">
        <v>2468516.3473265925</v>
      </c>
      <c r="S65" s="18">
        <f>SUM(T65:X65)</f>
        <v>123.12026816912294</v>
      </c>
      <c r="T65" s="22">
        <v>68.971734634536915</v>
      </c>
      <c r="U65" s="23">
        <v>31.529170570814333</v>
      </c>
      <c r="V65" s="23">
        <v>21.93182147156768</v>
      </c>
      <c r="W65" s="23">
        <v>0.68754149220402561</v>
      </c>
      <c r="X65" s="23">
        <v>0</v>
      </c>
      <c r="Y65" s="10">
        <f>SUM(Z65:AA65)</f>
        <v>1.7178015738648684</v>
      </c>
      <c r="Z65" s="23">
        <v>0.46964460081142967</v>
      </c>
      <c r="AA65" s="23">
        <v>1.2481569730534388</v>
      </c>
    </row>
    <row r="66" spans="1:27" ht="24" customHeight="1" x14ac:dyDescent="0.2">
      <c r="A66" s="6">
        <v>99</v>
      </c>
      <c r="B66" s="6" t="s">
        <v>35</v>
      </c>
      <c r="C66" s="6" t="s">
        <v>27</v>
      </c>
      <c r="D66" s="6" t="s">
        <v>36</v>
      </c>
      <c r="E66" s="5" t="s">
        <v>33</v>
      </c>
      <c r="F66" s="6">
        <v>1</v>
      </c>
      <c r="G66" s="11">
        <v>7.01</v>
      </c>
      <c r="H66" s="10">
        <v>7.26056338028169</v>
      </c>
      <c r="I66" s="25">
        <v>15.754482150171722</v>
      </c>
      <c r="J66" s="12">
        <v>1368755.6</v>
      </c>
      <c r="K66" s="27">
        <v>20683996.800000001</v>
      </c>
      <c r="L66" s="17">
        <v>76944433.200000003</v>
      </c>
      <c r="M66" s="20">
        <v>453339915.60000002</v>
      </c>
      <c r="N66" s="20">
        <v>28974954</v>
      </c>
      <c r="O66" s="20" t="s">
        <v>29</v>
      </c>
      <c r="P66" s="14">
        <v>858207977.20000005</v>
      </c>
      <c r="Q66" s="14">
        <v>55367926</v>
      </c>
      <c r="R66" s="14">
        <v>44877461.200000003</v>
      </c>
      <c r="S66" s="11" t="s">
        <v>29</v>
      </c>
      <c r="T66" s="11" t="s">
        <v>29</v>
      </c>
      <c r="U66" s="11" t="s">
        <v>29</v>
      </c>
      <c r="V66" s="11" t="s">
        <v>29</v>
      </c>
      <c r="W66" s="11" t="s">
        <v>29</v>
      </c>
      <c r="X66" s="11" t="s">
        <v>29</v>
      </c>
      <c r="Y66" s="11" t="s">
        <v>29</v>
      </c>
      <c r="Z66" s="11" t="s">
        <v>29</v>
      </c>
      <c r="AA66" s="11" t="s">
        <v>29</v>
      </c>
    </row>
    <row r="67" spans="1:27" ht="24" customHeight="1" x14ac:dyDescent="0.2">
      <c r="A67" s="6">
        <v>100</v>
      </c>
      <c r="B67" s="6" t="s">
        <v>35</v>
      </c>
      <c r="C67" s="6" t="s">
        <v>27</v>
      </c>
      <c r="D67" s="6" t="s">
        <v>36</v>
      </c>
      <c r="E67" s="5" t="s">
        <v>33</v>
      </c>
      <c r="F67" s="6">
        <v>1</v>
      </c>
      <c r="G67" s="11">
        <v>6.99</v>
      </c>
      <c r="H67" s="11">
        <v>6.7784615384615385</v>
      </c>
      <c r="I67" s="25">
        <v>17.631412898103115</v>
      </c>
      <c r="J67" s="12">
        <v>1310663.2</v>
      </c>
      <c r="K67" s="17">
        <v>45776213.600000001</v>
      </c>
      <c r="L67" s="27">
        <v>165345770</v>
      </c>
      <c r="M67" s="20">
        <v>804576610</v>
      </c>
      <c r="N67" s="20">
        <v>35420666</v>
      </c>
      <c r="O67" s="20" t="s">
        <v>29</v>
      </c>
      <c r="P67" s="28">
        <v>996435888.79999995</v>
      </c>
      <c r="Q67" s="14">
        <v>52119299.200000003</v>
      </c>
      <c r="R67" s="28">
        <v>46689303.200000003</v>
      </c>
      <c r="S67" s="11" t="s">
        <v>29</v>
      </c>
      <c r="T67" s="11" t="s">
        <v>29</v>
      </c>
      <c r="U67" s="11" t="s">
        <v>29</v>
      </c>
      <c r="V67" s="11" t="s">
        <v>29</v>
      </c>
      <c r="W67" s="11" t="s">
        <v>29</v>
      </c>
      <c r="X67" s="11" t="s">
        <v>29</v>
      </c>
      <c r="Y67" s="11" t="s">
        <v>29</v>
      </c>
      <c r="Z67" s="11" t="s">
        <v>29</v>
      </c>
      <c r="AA67" s="11" t="s">
        <v>29</v>
      </c>
    </row>
    <row r="68" spans="1:27" ht="24" customHeight="1" x14ac:dyDescent="0.2">
      <c r="A68" s="6">
        <v>101</v>
      </c>
      <c r="B68" s="6" t="s">
        <v>35</v>
      </c>
      <c r="C68" s="6" t="s">
        <v>27</v>
      </c>
      <c r="D68" s="6" t="s">
        <v>36</v>
      </c>
      <c r="E68" s="5" t="s">
        <v>33</v>
      </c>
      <c r="F68" s="6">
        <v>1</v>
      </c>
      <c r="G68" s="11">
        <v>7</v>
      </c>
      <c r="H68" s="11">
        <v>7.0096359743040688</v>
      </c>
      <c r="I68" s="25">
        <v>15.05173942130167</v>
      </c>
      <c r="J68" s="16">
        <v>1461412.8</v>
      </c>
      <c r="K68" s="17">
        <v>11392328</v>
      </c>
      <c r="L68" s="17">
        <v>28454810</v>
      </c>
      <c r="M68" s="20">
        <v>130488036.8</v>
      </c>
      <c r="N68" s="20">
        <v>13207897.199999999</v>
      </c>
      <c r="O68" s="20" t="s">
        <v>29</v>
      </c>
      <c r="P68" s="14">
        <v>934860888</v>
      </c>
      <c r="Q68" s="14">
        <v>40142943.600000001</v>
      </c>
      <c r="R68" s="14">
        <v>41390656.399999999</v>
      </c>
      <c r="S68" s="11" t="s">
        <v>29</v>
      </c>
      <c r="T68" s="11" t="s">
        <v>29</v>
      </c>
      <c r="U68" s="11" t="s">
        <v>29</v>
      </c>
      <c r="V68" s="11" t="s">
        <v>29</v>
      </c>
      <c r="W68" s="11" t="s">
        <v>29</v>
      </c>
      <c r="X68" s="11" t="s">
        <v>29</v>
      </c>
      <c r="Y68" s="11" t="s">
        <v>29</v>
      </c>
      <c r="Z68" s="11" t="s">
        <v>29</v>
      </c>
      <c r="AA68" s="11" t="s">
        <v>29</v>
      </c>
    </row>
    <row r="69" spans="1:27" ht="27" customHeight="1" x14ac:dyDescent="0.2">
      <c r="A69" s="6">
        <v>109</v>
      </c>
      <c r="B69" s="6" t="s">
        <v>35</v>
      </c>
      <c r="C69" s="6" t="s">
        <v>27</v>
      </c>
      <c r="D69" s="6" t="s">
        <v>36</v>
      </c>
      <c r="E69" s="5" t="s">
        <v>33</v>
      </c>
      <c r="F69" s="6">
        <v>2</v>
      </c>
      <c r="G69" s="25">
        <v>6.96</v>
      </c>
      <c r="H69" s="11">
        <v>11.322115384615385</v>
      </c>
      <c r="I69" s="25">
        <v>17.595248947636538</v>
      </c>
      <c r="J69" s="20">
        <v>625493.6</v>
      </c>
      <c r="K69" s="7">
        <v>7057388.4000000004</v>
      </c>
      <c r="L69" s="7">
        <v>35989496.399999999</v>
      </c>
      <c r="M69" s="16">
        <v>176533499.59999999</v>
      </c>
      <c r="N69" s="7">
        <v>18354153.600000001</v>
      </c>
      <c r="O69" s="20" t="s">
        <v>29</v>
      </c>
      <c r="P69" s="13">
        <v>935702178</v>
      </c>
      <c r="Q69" s="14">
        <v>2325565.2000000002</v>
      </c>
      <c r="R69" s="14">
        <v>764072</v>
      </c>
      <c r="S69" s="11" t="s">
        <v>29</v>
      </c>
      <c r="T69" s="11" t="s">
        <v>29</v>
      </c>
      <c r="U69" s="11" t="s">
        <v>29</v>
      </c>
      <c r="V69" s="11" t="s">
        <v>29</v>
      </c>
      <c r="W69" s="11" t="s">
        <v>29</v>
      </c>
      <c r="X69" s="11" t="s">
        <v>29</v>
      </c>
      <c r="Y69" s="11" t="s">
        <v>29</v>
      </c>
      <c r="Z69" s="11" t="s">
        <v>29</v>
      </c>
      <c r="AA69" s="11" t="s">
        <v>29</v>
      </c>
    </row>
    <row r="70" spans="1:27" ht="24" customHeight="1" x14ac:dyDescent="0.2">
      <c r="A70" s="6">
        <v>110</v>
      </c>
      <c r="B70" s="6" t="s">
        <v>35</v>
      </c>
      <c r="C70" s="6" t="s">
        <v>27</v>
      </c>
      <c r="D70" s="6" t="s">
        <v>36</v>
      </c>
      <c r="E70" s="5" t="s">
        <v>33</v>
      </c>
      <c r="F70" s="6">
        <v>2</v>
      </c>
      <c r="G70" s="25">
        <v>6.94</v>
      </c>
      <c r="H70" s="25">
        <v>7.7794117647058822</v>
      </c>
      <c r="I70" s="25">
        <v>14.401020080391865</v>
      </c>
      <c r="J70" s="20">
        <v>941410.4</v>
      </c>
      <c r="K70" s="7">
        <v>18195044.399999999</v>
      </c>
      <c r="L70" s="7">
        <v>53366205.200000003</v>
      </c>
      <c r="M70" s="7">
        <v>301148364.80000001</v>
      </c>
      <c r="N70" s="7">
        <v>23635298.800000001</v>
      </c>
      <c r="O70" s="20" t="s">
        <v>29</v>
      </c>
      <c r="P70" s="13">
        <v>934201282.79999995</v>
      </c>
      <c r="Q70" s="14">
        <v>3021737.6</v>
      </c>
      <c r="R70" s="14">
        <v>1072026.3999999999</v>
      </c>
      <c r="S70" s="11" t="s">
        <v>29</v>
      </c>
      <c r="T70" s="11" t="s">
        <v>29</v>
      </c>
      <c r="U70" s="11" t="s">
        <v>29</v>
      </c>
      <c r="V70" s="11" t="s">
        <v>29</v>
      </c>
      <c r="W70" s="11" t="s">
        <v>29</v>
      </c>
      <c r="X70" s="11" t="s">
        <v>29</v>
      </c>
      <c r="Y70" s="11" t="s">
        <v>29</v>
      </c>
      <c r="Z70" s="11" t="s">
        <v>29</v>
      </c>
      <c r="AA70" s="11" t="s">
        <v>29</v>
      </c>
    </row>
    <row r="71" spans="1:27" ht="24" customHeight="1" x14ac:dyDescent="0.2">
      <c r="A71" s="6">
        <v>111</v>
      </c>
      <c r="B71" s="6" t="s">
        <v>35</v>
      </c>
      <c r="C71" s="6" t="s">
        <v>27</v>
      </c>
      <c r="D71" s="6" t="s">
        <v>36</v>
      </c>
      <c r="E71" s="5" t="s">
        <v>33</v>
      </c>
      <c r="F71" s="6">
        <v>2</v>
      </c>
      <c r="G71" s="25">
        <v>6.98</v>
      </c>
      <c r="H71" s="25">
        <v>8.3330029732408324</v>
      </c>
      <c r="I71" s="25">
        <v>15.416804316705209</v>
      </c>
      <c r="J71" s="20">
        <v>703412</v>
      </c>
      <c r="K71" s="20">
        <v>8453742.4000000004</v>
      </c>
      <c r="L71" s="20">
        <v>45292012.399999999</v>
      </c>
      <c r="M71" s="7">
        <v>172107920.80000001</v>
      </c>
      <c r="N71" s="7">
        <v>9030307.1999999993</v>
      </c>
      <c r="O71" s="20" t="s">
        <v>29</v>
      </c>
      <c r="P71" s="13">
        <v>982961400</v>
      </c>
      <c r="Q71" s="14">
        <v>3007309.2</v>
      </c>
      <c r="R71" s="14">
        <v>972604</v>
      </c>
      <c r="S71" s="11" t="s">
        <v>29</v>
      </c>
      <c r="T71" s="11" t="s">
        <v>29</v>
      </c>
      <c r="U71" s="11" t="s">
        <v>29</v>
      </c>
      <c r="V71" s="11" t="s">
        <v>29</v>
      </c>
      <c r="W71" s="11" t="s">
        <v>29</v>
      </c>
      <c r="X71" s="11" t="s">
        <v>29</v>
      </c>
      <c r="Y71" s="11" t="s">
        <v>29</v>
      </c>
      <c r="Z71" s="11" t="s">
        <v>29</v>
      </c>
      <c r="AA71" s="11" t="s">
        <v>29</v>
      </c>
    </row>
    <row r="72" spans="1:27" ht="24" customHeight="1" x14ac:dyDescent="0.2">
      <c r="A72" s="6">
        <v>118</v>
      </c>
      <c r="B72" s="5" t="s">
        <v>26</v>
      </c>
      <c r="C72" s="5" t="s">
        <v>27</v>
      </c>
      <c r="D72" s="6" t="str">
        <f>B72&amp;C72</f>
        <v>BeefC</v>
      </c>
      <c r="E72" s="5" t="s">
        <v>28</v>
      </c>
      <c r="F72" s="5">
        <v>3</v>
      </c>
      <c r="G72" s="10" t="s">
        <v>29</v>
      </c>
      <c r="H72" s="10" t="s">
        <v>29</v>
      </c>
      <c r="I72" s="10" t="s">
        <v>29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 t="s">
        <v>29</v>
      </c>
      <c r="P72" s="16">
        <v>89000059.802494392</v>
      </c>
      <c r="Q72" s="16">
        <v>6098703.2301215716</v>
      </c>
      <c r="R72" s="13">
        <v>32711680.371404964</v>
      </c>
      <c r="S72" s="10" t="s">
        <v>29</v>
      </c>
      <c r="T72" s="10" t="s">
        <v>29</v>
      </c>
      <c r="U72" s="10" t="s">
        <v>29</v>
      </c>
      <c r="V72" s="10" t="s">
        <v>29</v>
      </c>
      <c r="W72" s="10" t="s">
        <v>29</v>
      </c>
      <c r="X72" s="10" t="s">
        <v>29</v>
      </c>
      <c r="Y72" s="10" t="s">
        <v>29</v>
      </c>
      <c r="Z72" s="10" t="s">
        <v>29</v>
      </c>
      <c r="AA72" s="10" t="s">
        <v>29</v>
      </c>
    </row>
    <row r="73" spans="1:27" ht="24.5" customHeight="1" x14ac:dyDescent="0.2">
      <c r="A73" s="6">
        <v>119</v>
      </c>
      <c r="B73" s="5" t="s">
        <v>26</v>
      </c>
      <c r="C73" s="5" t="s">
        <v>27</v>
      </c>
      <c r="D73" s="6" t="str">
        <f>B73&amp;C73</f>
        <v>BeefC</v>
      </c>
      <c r="E73" s="5" t="s">
        <v>28</v>
      </c>
      <c r="F73" s="5">
        <v>3</v>
      </c>
      <c r="G73" s="10" t="s">
        <v>29</v>
      </c>
      <c r="H73" s="10" t="s">
        <v>29</v>
      </c>
      <c r="I73" s="10" t="s">
        <v>29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 t="s">
        <v>29</v>
      </c>
      <c r="P73" s="16">
        <v>87175654.483219892</v>
      </c>
      <c r="Q73" s="16">
        <v>6144591.0217570914</v>
      </c>
      <c r="R73" s="13">
        <v>31995145.375142619</v>
      </c>
      <c r="S73" s="10" t="s">
        <v>29</v>
      </c>
      <c r="T73" s="10" t="s">
        <v>29</v>
      </c>
      <c r="U73" s="10" t="s">
        <v>29</v>
      </c>
      <c r="V73" s="10" t="s">
        <v>29</v>
      </c>
      <c r="W73" s="10" t="s">
        <v>29</v>
      </c>
      <c r="X73" s="10" t="s">
        <v>29</v>
      </c>
      <c r="Y73" s="10" t="s">
        <v>29</v>
      </c>
      <c r="Z73" s="10" t="s">
        <v>29</v>
      </c>
      <c r="AA73" s="10" t="s">
        <v>29</v>
      </c>
    </row>
    <row r="74" spans="1:27" ht="25.25" customHeight="1" x14ac:dyDescent="0.2">
      <c r="A74" s="5">
        <v>120</v>
      </c>
      <c r="B74" s="5" t="s">
        <v>26</v>
      </c>
      <c r="C74" s="5" t="s">
        <v>27</v>
      </c>
      <c r="D74" s="6" t="str">
        <f>B74&amp;C74</f>
        <v>BeefC</v>
      </c>
      <c r="E74" s="5" t="s">
        <v>33</v>
      </c>
      <c r="F74" s="5">
        <v>3</v>
      </c>
      <c r="G74" s="11">
        <v>6.79</v>
      </c>
      <c r="H74" s="25">
        <v>8.0199004975124382</v>
      </c>
      <c r="I74" s="10">
        <v>12.832318019522464</v>
      </c>
      <c r="J74" s="20">
        <v>2305774.4</v>
      </c>
      <c r="K74" s="17">
        <v>97109696.400000006</v>
      </c>
      <c r="L74" s="17">
        <v>774386836.79999995</v>
      </c>
      <c r="M74" s="17">
        <v>1025946199.6</v>
      </c>
      <c r="N74" s="17">
        <v>65159856.799999997</v>
      </c>
      <c r="O74" s="24">
        <v>3.3408499060800376</v>
      </c>
      <c r="P74" s="14">
        <v>1172757833.2</v>
      </c>
      <c r="Q74" s="25">
        <v>240683792</v>
      </c>
      <c r="R74" s="25">
        <v>38105546.287917532</v>
      </c>
      <c r="S74" s="18">
        <f>SUM(T74:X74)</f>
        <v>88.138342357238727</v>
      </c>
      <c r="T74" s="22">
        <v>44.989947570346729</v>
      </c>
      <c r="U74" s="23">
        <v>32.576068853654483</v>
      </c>
      <c r="V74" s="23">
        <v>5.5370524623479529</v>
      </c>
      <c r="W74" s="23">
        <v>5.0197879079523746</v>
      </c>
      <c r="X74" s="23">
        <v>1.5485562937177991E-2</v>
      </c>
      <c r="Y74" s="10">
        <f>SUM(Z74:AA74)</f>
        <v>3.9224697139076099</v>
      </c>
      <c r="Z74" s="23">
        <v>0.7900745292041601</v>
      </c>
      <c r="AA74" s="23">
        <v>3.1323951847034497</v>
      </c>
    </row>
    <row r="75" spans="1:27" ht="24" customHeight="1" x14ac:dyDescent="0.2">
      <c r="A75" s="5">
        <v>121</v>
      </c>
      <c r="B75" s="5" t="s">
        <v>26</v>
      </c>
      <c r="C75" s="5" t="s">
        <v>27</v>
      </c>
      <c r="D75" s="6" t="str">
        <f>B75&amp;C75</f>
        <v>BeefC</v>
      </c>
      <c r="E75" s="5" t="s">
        <v>33</v>
      </c>
      <c r="F75" s="5">
        <v>3</v>
      </c>
      <c r="G75" s="11">
        <v>6.83</v>
      </c>
      <c r="H75" s="11">
        <v>11.440934065934066</v>
      </c>
      <c r="I75" s="10">
        <v>14.780541096330568</v>
      </c>
      <c r="J75" s="20">
        <v>704607.2</v>
      </c>
      <c r="K75" s="17">
        <v>75455904</v>
      </c>
      <c r="L75" s="17">
        <v>320489166</v>
      </c>
      <c r="M75" s="17">
        <v>876208882.79999995</v>
      </c>
      <c r="N75" s="17">
        <v>46811121.200000003</v>
      </c>
      <c r="O75" s="17">
        <v>3.1357424593746388</v>
      </c>
      <c r="P75" s="14">
        <v>1135745047.2</v>
      </c>
      <c r="Q75" s="25">
        <v>120777670.40000001</v>
      </c>
      <c r="R75" s="25">
        <v>20665008.852342919</v>
      </c>
      <c r="S75" s="18">
        <f>SUM(T75:X75)</f>
        <v>82.766258491600368</v>
      </c>
      <c r="T75" s="22">
        <v>41.632718619486006</v>
      </c>
      <c r="U75" s="23">
        <v>32.155784483617687</v>
      </c>
      <c r="V75" s="23">
        <v>4.1825193989641969</v>
      </c>
      <c r="W75" s="23">
        <v>4.7808734081912627</v>
      </c>
      <c r="X75" s="23">
        <v>1.4362581341208288E-2</v>
      </c>
      <c r="Y75" s="10">
        <f>SUM(Z75:AA75)</f>
        <v>3.2693467866033643</v>
      </c>
      <c r="Z75" s="23">
        <v>0.65191239992322814</v>
      </c>
      <c r="AA75" s="23">
        <v>2.6174343866801362</v>
      </c>
    </row>
    <row r="76" spans="1:27" ht="24" customHeight="1" x14ac:dyDescent="0.2">
      <c r="A76" s="5">
        <v>122</v>
      </c>
      <c r="B76" s="5" t="s">
        <v>26</v>
      </c>
      <c r="C76" s="5" t="s">
        <v>27</v>
      </c>
      <c r="D76" s="6" t="str">
        <f>B76&amp;C76</f>
        <v>BeefC</v>
      </c>
      <c r="E76" s="5" t="s">
        <v>33</v>
      </c>
      <c r="F76" s="5">
        <v>3</v>
      </c>
      <c r="G76" s="11">
        <v>6.78</v>
      </c>
      <c r="H76" s="11">
        <v>7.9648241206030148</v>
      </c>
      <c r="I76" s="10">
        <v>10.814305445355432</v>
      </c>
      <c r="J76" s="20">
        <v>1709032.8</v>
      </c>
      <c r="K76" s="17">
        <v>71366490</v>
      </c>
      <c r="L76" s="17">
        <v>278090156</v>
      </c>
      <c r="M76" s="17">
        <v>598272303.60000002</v>
      </c>
      <c r="N76" s="17">
        <v>36412844</v>
      </c>
      <c r="O76" s="17">
        <v>3.1302816250651495</v>
      </c>
      <c r="P76" s="14">
        <v>1025806273.2</v>
      </c>
      <c r="Q76" s="25">
        <v>91814223.599999994</v>
      </c>
      <c r="R76" s="25">
        <v>18682224.495416451</v>
      </c>
      <c r="S76" s="18">
        <f>SUM(T76:X76)</f>
        <v>89.108860310285522</v>
      </c>
      <c r="T76" s="22">
        <v>44.885674634912746</v>
      </c>
      <c r="U76" s="23">
        <v>34.146920935094641</v>
      </c>
      <c r="V76" s="23">
        <v>4.9688825559677667</v>
      </c>
      <c r="W76" s="23">
        <v>5.1073821843103637</v>
      </c>
      <c r="X76" s="23">
        <v>0</v>
      </c>
      <c r="Y76" s="10">
        <f>SUM(Z76:AA76)</f>
        <v>3.7625498701765752</v>
      </c>
      <c r="Z76" s="23">
        <v>0.75208745660249532</v>
      </c>
      <c r="AA76" s="23">
        <v>3.0104624135740798</v>
      </c>
    </row>
    <row r="77" spans="1:27" ht="24" customHeight="1" x14ac:dyDescent="0.2">
      <c r="A77" s="5">
        <v>123</v>
      </c>
      <c r="B77" s="5" t="s">
        <v>26</v>
      </c>
      <c r="C77" s="5" t="s">
        <v>34</v>
      </c>
      <c r="D77" s="6" t="str">
        <f>B77&amp;C77</f>
        <v>BeefFOS</v>
      </c>
      <c r="E77" s="5" t="s">
        <v>33</v>
      </c>
      <c r="F77" s="5">
        <v>3</v>
      </c>
      <c r="G77" s="11">
        <v>5.42</v>
      </c>
      <c r="H77" s="11">
        <v>19.021947873799725</v>
      </c>
      <c r="I77" s="10">
        <v>11.8723878741206</v>
      </c>
      <c r="J77" s="20">
        <v>528580</v>
      </c>
      <c r="K77" s="17">
        <v>8096942.4000000004</v>
      </c>
      <c r="L77" s="17">
        <v>410163.20000000001</v>
      </c>
      <c r="M77" s="20">
        <v>0</v>
      </c>
      <c r="N77" s="20">
        <v>0</v>
      </c>
      <c r="O77" s="17">
        <v>1.216652130459646</v>
      </c>
      <c r="P77" s="14">
        <v>1011572657.2</v>
      </c>
      <c r="Q77" s="25">
        <v>4522509.7375772102</v>
      </c>
      <c r="R77" s="25">
        <v>19377301.805877954</v>
      </c>
      <c r="S77" s="18">
        <f>SUM(T77:X77)</f>
        <v>156.30712345291604</v>
      </c>
      <c r="T77" s="22">
        <v>83.179568992900059</v>
      </c>
      <c r="U77" s="23">
        <v>62.525115898476521</v>
      </c>
      <c r="V77" s="23">
        <v>9.0799804006548275</v>
      </c>
      <c r="W77" s="23">
        <v>1.5224581608846401</v>
      </c>
      <c r="X77" s="23">
        <v>0</v>
      </c>
      <c r="Y77" s="10">
        <f>SUM(Z77:AA77)</f>
        <v>2.3638218050318072</v>
      </c>
      <c r="Z77" s="23">
        <v>0.41963502988392509</v>
      </c>
      <c r="AA77" s="23">
        <v>1.9441867751478821</v>
      </c>
    </row>
    <row r="78" spans="1:27" ht="24" customHeight="1" x14ac:dyDescent="0.2">
      <c r="A78" s="5">
        <v>124</v>
      </c>
      <c r="B78" s="5" t="s">
        <v>26</v>
      </c>
      <c r="C78" s="5" t="s">
        <v>34</v>
      </c>
      <c r="D78" s="6" t="str">
        <f>B78&amp;C78</f>
        <v>BeefFOS</v>
      </c>
      <c r="E78" s="5" t="s">
        <v>33</v>
      </c>
      <c r="F78" s="5">
        <v>3</v>
      </c>
      <c r="G78" s="11">
        <v>5.42</v>
      </c>
      <c r="H78" s="11">
        <v>18.894668400520157</v>
      </c>
      <c r="I78" s="10">
        <v>12.388984500624964</v>
      </c>
      <c r="J78" s="20">
        <v>400074.8</v>
      </c>
      <c r="K78" s="17">
        <v>4830108</v>
      </c>
      <c r="L78" s="17">
        <v>483450.8</v>
      </c>
      <c r="M78" s="20">
        <v>0</v>
      </c>
      <c r="N78" s="20">
        <v>0</v>
      </c>
      <c r="O78" s="20">
        <v>1.173372878938008</v>
      </c>
      <c r="P78" s="14">
        <v>809671428</v>
      </c>
      <c r="Q78" s="25">
        <v>1437938.3876932762</v>
      </c>
      <c r="R78" s="25">
        <v>7051119.3295825627</v>
      </c>
      <c r="S78" s="18">
        <f>SUM(T78:X78)</f>
        <v>151.93280849845846</v>
      </c>
      <c r="T78" s="22">
        <v>81.116562521373524</v>
      </c>
      <c r="U78" s="23">
        <v>59.26872715184679</v>
      </c>
      <c r="V78" s="23">
        <v>9.330626651539955</v>
      </c>
      <c r="W78" s="23">
        <v>2.1464626733079966</v>
      </c>
      <c r="X78" s="23">
        <v>7.0429500390191885E-2</v>
      </c>
      <c r="Y78" s="10">
        <f>SUM(Z78:AA78)</f>
        <v>3.0567616766964303</v>
      </c>
      <c r="Z78" s="23">
        <v>0.93486822006553516</v>
      </c>
      <c r="AA78" s="23">
        <v>2.1218934566308953</v>
      </c>
    </row>
    <row r="79" spans="1:27" ht="24" customHeight="1" x14ac:dyDescent="0.2">
      <c r="A79" s="5">
        <v>125</v>
      </c>
      <c r="B79" s="5" t="s">
        <v>26</v>
      </c>
      <c r="C79" s="5" t="s">
        <v>34</v>
      </c>
      <c r="D79" s="6" t="str">
        <f>B79&amp;C79</f>
        <v>BeefFOS</v>
      </c>
      <c r="E79" s="5" t="s">
        <v>33</v>
      </c>
      <c r="F79" s="5">
        <v>3</v>
      </c>
      <c r="G79" s="11">
        <v>5.41</v>
      </c>
      <c r="H79" s="11">
        <v>18.734210526315788</v>
      </c>
      <c r="I79" s="10">
        <v>11.234225915666357</v>
      </c>
      <c r="J79" s="20">
        <v>1696176.8</v>
      </c>
      <c r="K79" s="17">
        <v>14271532.800000001</v>
      </c>
      <c r="L79" s="17">
        <v>1159624</v>
      </c>
      <c r="M79" s="20">
        <v>0</v>
      </c>
      <c r="N79" s="20">
        <v>0</v>
      </c>
      <c r="O79" s="20">
        <v>1.237300650332642</v>
      </c>
      <c r="P79" s="14">
        <v>1007325610.4</v>
      </c>
      <c r="Q79" s="25">
        <v>5597890.3883227762</v>
      </c>
      <c r="R79" s="25">
        <v>30133855.293701064</v>
      </c>
      <c r="S79" s="18">
        <f>SUM(T79:X79)</f>
        <v>156.03995441999314</v>
      </c>
      <c r="T79" s="22">
        <v>82.905781901021442</v>
      </c>
      <c r="U79" s="23">
        <v>59.45433553137925</v>
      </c>
      <c r="V79" s="23">
        <v>11.637316697325353</v>
      </c>
      <c r="W79" s="23">
        <v>2.0425202902670709</v>
      </c>
      <c r="X79" s="23">
        <v>0</v>
      </c>
      <c r="Y79" s="10">
        <f>SUM(Z79:AA79)</f>
        <v>2.2591574713122151</v>
      </c>
      <c r="Z79" s="23">
        <v>0.46998310686265587</v>
      </c>
      <c r="AA79" s="23">
        <v>1.7891743644495595</v>
      </c>
    </row>
    <row r="80" spans="1:27" ht="24" customHeight="1" x14ac:dyDescent="0.2">
      <c r="A80" s="5">
        <v>126</v>
      </c>
      <c r="B80" s="5" t="s">
        <v>26</v>
      </c>
      <c r="C80" s="5" t="s">
        <v>27</v>
      </c>
      <c r="D80" s="6" t="str">
        <f>B80&amp;C80</f>
        <v>BeefC</v>
      </c>
      <c r="E80" s="5" t="s">
        <v>28</v>
      </c>
      <c r="F80" s="5">
        <v>4</v>
      </c>
      <c r="G80" s="10" t="s">
        <v>29</v>
      </c>
      <c r="H80" s="10" t="s">
        <v>29</v>
      </c>
      <c r="I80" s="10" t="s">
        <v>29</v>
      </c>
      <c r="J80" s="16">
        <v>0</v>
      </c>
      <c r="K80" s="16">
        <v>751116.96895778412</v>
      </c>
      <c r="L80" s="16">
        <v>0</v>
      </c>
      <c r="M80" s="16">
        <v>0</v>
      </c>
      <c r="N80" s="16">
        <v>0</v>
      </c>
      <c r="O80" s="16" t="s">
        <v>29</v>
      </c>
      <c r="P80" s="16">
        <v>39322635.637565404</v>
      </c>
      <c r="Q80" s="14">
        <v>0</v>
      </c>
      <c r="R80" s="16">
        <v>2153202.5809497582</v>
      </c>
      <c r="S80" s="10" t="s">
        <v>29</v>
      </c>
      <c r="T80" s="10" t="s">
        <v>29</v>
      </c>
      <c r="U80" s="10" t="s">
        <v>29</v>
      </c>
      <c r="V80" s="10" t="s">
        <v>29</v>
      </c>
      <c r="W80" s="10" t="s">
        <v>29</v>
      </c>
      <c r="X80" s="10" t="s">
        <v>29</v>
      </c>
      <c r="Y80" s="10" t="s">
        <v>29</v>
      </c>
      <c r="Z80" s="10" t="s">
        <v>29</v>
      </c>
      <c r="AA80" s="10" t="s">
        <v>29</v>
      </c>
    </row>
    <row r="81" spans="1:27" ht="24" customHeight="1" x14ac:dyDescent="0.2">
      <c r="A81" s="5">
        <v>127</v>
      </c>
      <c r="B81" s="5" t="s">
        <v>26</v>
      </c>
      <c r="C81" s="5" t="s">
        <v>27</v>
      </c>
      <c r="D81" s="6" t="str">
        <f>B81&amp;C81</f>
        <v>BeefC</v>
      </c>
      <c r="E81" s="5" t="s">
        <v>28</v>
      </c>
      <c r="F81" s="5">
        <v>4</v>
      </c>
      <c r="G81" s="10" t="s">
        <v>29</v>
      </c>
      <c r="H81" s="10" t="s">
        <v>29</v>
      </c>
      <c r="I81" s="10" t="s">
        <v>29</v>
      </c>
      <c r="J81" s="16">
        <v>0</v>
      </c>
      <c r="K81" s="16">
        <v>262384.62446394144</v>
      </c>
      <c r="L81" s="16">
        <v>0</v>
      </c>
      <c r="M81" s="16">
        <v>0</v>
      </c>
      <c r="N81" s="16">
        <v>0</v>
      </c>
      <c r="O81" s="16" t="s">
        <v>29</v>
      </c>
      <c r="P81" s="16">
        <v>20170937.561474603</v>
      </c>
      <c r="Q81" s="14">
        <v>0</v>
      </c>
      <c r="R81" s="16">
        <v>970811.2680489436</v>
      </c>
      <c r="S81" s="10" t="s">
        <v>29</v>
      </c>
      <c r="T81" s="10" t="s">
        <v>29</v>
      </c>
      <c r="U81" s="10" t="s">
        <v>29</v>
      </c>
      <c r="V81" s="10" t="s">
        <v>29</v>
      </c>
      <c r="W81" s="10" t="s">
        <v>29</v>
      </c>
      <c r="X81" s="10" t="s">
        <v>29</v>
      </c>
      <c r="Y81" s="10" t="s">
        <v>29</v>
      </c>
      <c r="Z81" s="10" t="s">
        <v>29</v>
      </c>
      <c r="AA81" s="10" t="s">
        <v>29</v>
      </c>
    </row>
    <row r="82" spans="1:27" ht="24" customHeight="1" x14ac:dyDescent="0.2">
      <c r="A82" s="5">
        <v>128</v>
      </c>
      <c r="B82" s="5" t="s">
        <v>26</v>
      </c>
      <c r="C82" s="5" t="s">
        <v>27</v>
      </c>
      <c r="D82" s="6" t="str">
        <f>B82&amp;C82</f>
        <v>BeefC</v>
      </c>
      <c r="E82" s="5" t="s">
        <v>33</v>
      </c>
      <c r="F82" s="5">
        <v>4</v>
      </c>
      <c r="G82" s="11">
        <v>6.91</v>
      </c>
      <c r="H82" s="11">
        <v>10.762322015334064</v>
      </c>
      <c r="I82" s="10">
        <v>12.041787564932777</v>
      </c>
      <c r="J82" s="17">
        <v>1511028.8</v>
      </c>
      <c r="K82" s="17">
        <v>16008121.6</v>
      </c>
      <c r="L82" s="17">
        <v>287153212.39999998</v>
      </c>
      <c r="M82" s="17">
        <v>566831908.39999998</v>
      </c>
      <c r="N82" s="17">
        <v>181519593.59999999</v>
      </c>
      <c r="O82" s="20">
        <v>10.330675911448246</v>
      </c>
      <c r="P82" s="14">
        <v>1078225131.5999999</v>
      </c>
      <c r="Q82" s="25">
        <v>227917947.19999999</v>
      </c>
      <c r="R82" s="25">
        <v>21386777.747177087</v>
      </c>
      <c r="S82" s="18">
        <f>SUM(T82:X82)</f>
        <v>85.146111727321909</v>
      </c>
      <c r="T82" s="22">
        <v>32.823237316915147</v>
      </c>
      <c r="U82" s="23">
        <v>19.015881221049941</v>
      </c>
      <c r="V82" s="23">
        <v>20.235109108379756</v>
      </c>
      <c r="W82" s="23">
        <v>11.800321614934127</v>
      </c>
      <c r="X82" s="23">
        <v>1.2715624660429241</v>
      </c>
      <c r="Y82" s="10">
        <f>SUM(Z82:AA82)</f>
        <v>20.314339347161972</v>
      </c>
      <c r="Z82" s="23">
        <v>6.6657878577153618</v>
      </c>
      <c r="AA82" s="23">
        <v>13.648551489446611</v>
      </c>
    </row>
    <row r="83" spans="1:27" ht="24" customHeight="1" x14ac:dyDescent="0.2">
      <c r="A83" s="5">
        <v>129</v>
      </c>
      <c r="B83" s="5" t="s">
        <v>26</v>
      </c>
      <c r="C83" s="5" t="s">
        <v>27</v>
      </c>
      <c r="D83" s="6" t="str">
        <f>B83&amp;C83</f>
        <v>BeefC</v>
      </c>
      <c r="E83" s="5" t="s">
        <v>33</v>
      </c>
      <c r="F83" s="5">
        <v>4</v>
      </c>
      <c r="G83" s="11">
        <v>7.06</v>
      </c>
      <c r="H83" s="11">
        <v>9.7257889009793246</v>
      </c>
      <c r="I83" s="10">
        <v>10.435955685368661</v>
      </c>
      <c r="J83" s="17">
        <v>1074296</v>
      </c>
      <c r="K83" s="17">
        <v>7923507.5999999996</v>
      </c>
      <c r="L83" s="17">
        <v>103793516.8</v>
      </c>
      <c r="M83" s="17">
        <v>317551744.39999998</v>
      </c>
      <c r="N83" s="17">
        <v>168582551.59999999</v>
      </c>
      <c r="O83" s="17">
        <v>6.4515775532738031</v>
      </c>
      <c r="P83" s="14">
        <v>905713144.79999995</v>
      </c>
      <c r="Q83" s="25">
        <v>10529624</v>
      </c>
      <c r="R83" s="25">
        <v>4840188.4565448323</v>
      </c>
      <c r="S83" s="18">
        <f>SUM(T83:X83)</f>
        <v>80.220021662801344</v>
      </c>
      <c r="T83" s="22">
        <v>27.149165790814429</v>
      </c>
      <c r="U83" s="23">
        <v>16.964837015597272</v>
      </c>
      <c r="V83" s="23">
        <v>20.121233489611413</v>
      </c>
      <c r="W83" s="23">
        <v>14.303258167669686</v>
      </c>
      <c r="X83" s="23">
        <v>1.6815271991085492</v>
      </c>
      <c r="Y83" s="10">
        <f>SUM(Z83:AA83)</f>
        <v>22.081204424716169</v>
      </c>
      <c r="Z83" s="23">
        <v>7.1898673766661858</v>
      </c>
      <c r="AA83" s="23">
        <v>14.891337048049985</v>
      </c>
    </row>
    <row r="84" spans="1:27" ht="24" customHeight="1" x14ac:dyDescent="0.2">
      <c r="A84" s="5">
        <v>130</v>
      </c>
      <c r="B84" s="5" t="s">
        <v>26</v>
      </c>
      <c r="C84" s="5" t="s">
        <v>27</v>
      </c>
      <c r="D84" s="6" t="str">
        <f>B84&amp;C84</f>
        <v>BeefC</v>
      </c>
      <c r="E84" s="5" t="s">
        <v>33</v>
      </c>
      <c r="F84" s="5">
        <v>4</v>
      </c>
      <c r="G84" s="11">
        <v>7.01</v>
      </c>
      <c r="H84" s="11">
        <v>9.7361702127659573</v>
      </c>
      <c r="I84" s="10">
        <v>11.865651164687822</v>
      </c>
      <c r="J84" s="17">
        <v>2488052</v>
      </c>
      <c r="K84" s="17">
        <v>15530946.800000001</v>
      </c>
      <c r="L84" s="17">
        <v>135393117.59999999</v>
      </c>
      <c r="M84" s="17">
        <v>574362720.39999998</v>
      </c>
      <c r="N84" s="17">
        <v>98516342</v>
      </c>
      <c r="O84" s="17">
        <v>7.3361185984449175</v>
      </c>
      <c r="P84" s="14">
        <v>951018947.60000002</v>
      </c>
      <c r="Q84" s="25">
        <v>45756660.799999997</v>
      </c>
      <c r="R84" s="25">
        <v>13608843.293858441</v>
      </c>
      <c r="S84" s="18">
        <f>SUM(T84:X84)</f>
        <v>77.35289990008539</v>
      </c>
      <c r="T84" s="22">
        <v>26.827652991649686</v>
      </c>
      <c r="U84" s="23">
        <v>16.391447070883714</v>
      </c>
      <c r="V84" s="23">
        <v>19.213523507145176</v>
      </c>
      <c r="W84" s="23">
        <v>13.343853504689946</v>
      </c>
      <c r="X84" s="23">
        <v>1.5764228257168649</v>
      </c>
      <c r="Y84" s="10">
        <f>SUM(Z84:AA84)</f>
        <v>21.286999073729536</v>
      </c>
      <c r="Z84" s="23">
        <v>6.7183791579327705</v>
      </c>
      <c r="AA84" s="23">
        <v>14.568619915796765</v>
      </c>
    </row>
    <row r="85" spans="1:27" ht="24" customHeight="1" x14ac:dyDescent="0.2">
      <c r="A85" s="5">
        <v>131</v>
      </c>
      <c r="B85" s="5" t="s">
        <v>26</v>
      </c>
      <c r="C85" s="5" t="s">
        <v>34</v>
      </c>
      <c r="D85" s="6" t="str">
        <f>B85&amp;C85</f>
        <v>BeefFOS</v>
      </c>
      <c r="E85" s="5" t="s">
        <v>33</v>
      </c>
      <c r="F85" s="5">
        <v>4</v>
      </c>
      <c r="G85" s="11">
        <v>5.85</v>
      </c>
      <c r="H85" s="11">
        <v>25.872</v>
      </c>
      <c r="I85" s="10">
        <v>16.093567251461987</v>
      </c>
      <c r="J85" s="17">
        <v>655854</v>
      </c>
      <c r="K85" s="17">
        <v>46207218.399999999</v>
      </c>
      <c r="L85" s="17">
        <v>15289064.800000001</v>
      </c>
      <c r="M85" s="17">
        <v>19177340</v>
      </c>
      <c r="N85" s="14">
        <v>7333426.4000000004</v>
      </c>
      <c r="O85" s="17">
        <v>2.1604347049809736</v>
      </c>
      <c r="P85" s="14">
        <v>280716122.39999998</v>
      </c>
      <c r="Q85" s="25">
        <v>0</v>
      </c>
      <c r="R85" s="25">
        <v>40147594.129913047</v>
      </c>
      <c r="S85" s="18">
        <f>SUM(T85:X85)</f>
        <v>139.35473192110993</v>
      </c>
      <c r="T85" s="22">
        <v>30.223340937908723</v>
      </c>
      <c r="U85" s="23">
        <v>57.955505479079669</v>
      </c>
      <c r="V85" s="23">
        <v>22.945721721928596</v>
      </c>
      <c r="W85" s="23">
        <v>27.541026461688862</v>
      </c>
      <c r="X85" s="23">
        <v>0.68913732050407506</v>
      </c>
      <c r="Y85" s="10">
        <f>SUM(Z85:AA85)</f>
        <v>17.610129849055454</v>
      </c>
      <c r="Z85" s="23">
        <v>5.9306673145173754</v>
      </c>
      <c r="AA85" s="23">
        <v>11.679462534538079</v>
      </c>
    </row>
    <row r="86" spans="1:27" ht="24" customHeight="1" x14ac:dyDescent="0.2">
      <c r="A86" s="5">
        <v>132</v>
      </c>
      <c r="B86" s="5" t="s">
        <v>26</v>
      </c>
      <c r="C86" s="5" t="s">
        <v>34</v>
      </c>
      <c r="D86" s="6" t="str">
        <f>B86&amp;C86</f>
        <v>BeefFOS</v>
      </c>
      <c r="E86" s="5" t="s">
        <v>33</v>
      </c>
      <c r="F86" s="5">
        <v>4</v>
      </c>
      <c r="G86" s="11">
        <v>5.78</v>
      </c>
      <c r="H86" s="11">
        <v>49.710455764075064</v>
      </c>
      <c r="I86" s="10">
        <v>26.966433062101185</v>
      </c>
      <c r="J86" s="17">
        <v>506595.6</v>
      </c>
      <c r="K86" s="17">
        <v>30891616.399999999</v>
      </c>
      <c r="L86" s="17">
        <v>6265472.7999999998</v>
      </c>
      <c r="M86" s="17">
        <v>6744299.5999999996</v>
      </c>
      <c r="N86" s="14">
        <v>2155693.2000000002</v>
      </c>
      <c r="O86" s="14">
        <v>2.1807624297908474</v>
      </c>
      <c r="P86" s="14">
        <v>223692680.80000001</v>
      </c>
      <c r="Q86" s="25">
        <v>0</v>
      </c>
      <c r="R86" s="25">
        <v>18944640.20143998</v>
      </c>
      <c r="S86" s="18">
        <f>SUM(T86:X86)</f>
        <v>140.19447283802231</v>
      </c>
      <c r="T86" s="22">
        <v>32.063209942022745</v>
      </c>
      <c r="U86" s="23">
        <v>58.597833925214104</v>
      </c>
      <c r="V86" s="23">
        <v>21.912548607466903</v>
      </c>
      <c r="W86" s="23">
        <v>26.966669642359896</v>
      </c>
      <c r="X86" s="23">
        <v>0.65421072095865063</v>
      </c>
      <c r="Y86" s="10">
        <f>SUM(Z86:AA86)</f>
        <v>17.428999069781494</v>
      </c>
      <c r="Z86" s="23">
        <v>5.7278129870894663</v>
      </c>
      <c r="AA86" s="23">
        <v>11.701186082692027</v>
      </c>
    </row>
    <row r="87" spans="1:27" ht="24" customHeight="1" x14ac:dyDescent="0.2">
      <c r="A87" s="5">
        <v>133</v>
      </c>
      <c r="B87" s="5" t="s">
        <v>26</v>
      </c>
      <c r="C87" s="5" t="s">
        <v>34</v>
      </c>
      <c r="D87" s="6" t="str">
        <f>B87&amp;C87</f>
        <v>BeefFOS</v>
      </c>
      <c r="E87" s="5" t="s">
        <v>33</v>
      </c>
      <c r="F87" s="5">
        <v>4</v>
      </c>
      <c r="G87" s="11">
        <v>5.77</v>
      </c>
      <c r="H87" s="11">
        <v>23.12087912087912</v>
      </c>
      <c r="I87" s="10">
        <v>12.370670265407107</v>
      </c>
      <c r="J87" s="17">
        <v>1717540</v>
      </c>
      <c r="K87" s="17">
        <v>63731598.799999997</v>
      </c>
      <c r="L87" s="17">
        <v>25955850.399999999</v>
      </c>
      <c r="M87" s="17">
        <v>22950957.199999999</v>
      </c>
      <c r="N87" s="14">
        <v>8876326.4000000004</v>
      </c>
      <c r="O87" s="14">
        <v>2.4822612642735047</v>
      </c>
      <c r="P87" s="14">
        <v>422561404.80000001</v>
      </c>
      <c r="Q87" s="25">
        <v>0</v>
      </c>
      <c r="R87" s="25">
        <v>56923722.705275998</v>
      </c>
      <c r="S87" s="18">
        <f>SUM(T87:X87)</f>
        <v>134.147587335645</v>
      </c>
      <c r="T87" s="22">
        <v>29.727184076125962</v>
      </c>
      <c r="U87" s="23">
        <v>56.436499472318573</v>
      </c>
      <c r="V87" s="23">
        <v>21.950797668300005</v>
      </c>
      <c r="W87" s="23">
        <v>25.42037137823554</v>
      </c>
      <c r="X87" s="23">
        <v>0.61273474066494071</v>
      </c>
      <c r="Y87" s="10">
        <f>SUM(Z87:AA87)</f>
        <v>16.234655597539295</v>
      </c>
      <c r="Z87" s="23">
        <v>5.0777683391990101</v>
      </c>
      <c r="AA87" s="23">
        <v>11.156887258340285</v>
      </c>
    </row>
    <row r="88" spans="1:27" ht="24" customHeight="1" x14ac:dyDescent="0.2">
      <c r="A88" s="5">
        <v>142</v>
      </c>
      <c r="B88" s="5" t="s">
        <v>30</v>
      </c>
      <c r="C88" s="5" t="s">
        <v>27</v>
      </c>
      <c r="D88" s="6" t="str">
        <f>B88&amp;C88</f>
        <v>ChickenC</v>
      </c>
      <c r="E88" s="5" t="s">
        <v>28</v>
      </c>
      <c r="F88" s="5">
        <v>3</v>
      </c>
      <c r="G88" s="10" t="s">
        <v>29</v>
      </c>
      <c r="H88" s="10" t="s">
        <v>29</v>
      </c>
      <c r="I88" s="10" t="s">
        <v>29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 t="s">
        <v>29</v>
      </c>
      <c r="P88" s="16">
        <v>42147916.748632804</v>
      </c>
      <c r="Q88" s="16">
        <v>2509800.5272062006</v>
      </c>
      <c r="R88" s="13">
        <v>11833291.497816421</v>
      </c>
      <c r="S88" s="10" t="s">
        <v>29</v>
      </c>
      <c r="T88" s="10" t="s">
        <v>29</v>
      </c>
      <c r="U88" s="10" t="s">
        <v>29</v>
      </c>
      <c r="V88" s="10" t="s">
        <v>29</v>
      </c>
      <c r="W88" s="10" t="s">
        <v>29</v>
      </c>
      <c r="X88" s="10" t="s">
        <v>29</v>
      </c>
      <c r="Y88" s="10" t="s">
        <v>29</v>
      </c>
      <c r="Z88" s="10" t="s">
        <v>29</v>
      </c>
      <c r="AA88" s="10" t="s">
        <v>29</v>
      </c>
    </row>
    <row r="89" spans="1:27" ht="24" customHeight="1" x14ac:dyDescent="0.2">
      <c r="A89" s="5">
        <v>143</v>
      </c>
      <c r="B89" s="5" t="s">
        <v>30</v>
      </c>
      <c r="C89" s="5" t="s">
        <v>27</v>
      </c>
      <c r="D89" s="6" t="str">
        <f>B89&amp;C89</f>
        <v>ChickenC</v>
      </c>
      <c r="E89" s="5" t="s">
        <v>28</v>
      </c>
      <c r="F89" s="5">
        <v>3</v>
      </c>
      <c r="G89" s="10" t="s">
        <v>29</v>
      </c>
      <c r="H89" s="10" t="s">
        <v>29</v>
      </c>
      <c r="I89" s="10" t="s">
        <v>29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 t="s">
        <v>29</v>
      </c>
      <c r="P89" s="16">
        <v>57900352.126529485</v>
      </c>
      <c r="Q89" s="16">
        <v>3415188.6532635638</v>
      </c>
      <c r="R89" s="13">
        <v>18345540.77979305</v>
      </c>
      <c r="S89" s="10" t="s">
        <v>29</v>
      </c>
      <c r="T89" s="10" t="s">
        <v>29</v>
      </c>
      <c r="U89" s="10" t="s">
        <v>29</v>
      </c>
      <c r="V89" s="10" t="s">
        <v>29</v>
      </c>
      <c r="W89" s="10" t="s">
        <v>29</v>
      </c>
      <c r="X89" s="10" t="s">
        <v>29</v>
      </c>
      <c r="Y89" s="10" t="s">
        <v>29</v>
      </c>
      <c r="Z89" s="10" t="s">
        <v>29</v>
      </c>
      <c r="AA89" s="10" t="s">
        <v>29</v>
      </c>
    </row>
    <row r="90" spans="1:27" ht="24" customHeight="1" x14ac:dyDescent="0.2">
      <c r="A90" s="5">
        <v>144</v>
      </c>
      <c r="B90" s="5" t="s">
        <v>30</v>
      </c>
      <c r="C90" s="5" t="s">
        <v>27</v>
      </c>
      <c r="D90" s="6" t="str">
        <f>B90&amp;C90</f>
        <v>ChickenC</v>
      </c>
      <c r="E90" s="5" t="s">
        <v>33</v>
      </c>
      <c r="F90" s="5">
        <v>3</v>
      </c>
      <c r="G90" s="11">
        <v>6.88</v>
      </c>
      <c r="H90" s="11">
        <v>7.1044176706827313</v>
      </c>
      <c r="I90" s="10">
        <v>7.8677282228328522</v>
      </c>
      <c r="J90" s="20">
        <v>1020780.8</v>
      </c>
      <c r="K90" s="17">
        <v>53200774.799999997</v>
      </c>
      <c r="L90" s="17">
        <v>504325448.80000001</v>
      </c>
      <c r="M90" s="17">
        <v>654890565.60000002</v>
      </c>
      <c r="N90" s="17">
        <v>44838488</v>
      </c>
      <c r="O90" s="14">
        <v>2.5176456094708617</v>
      </c>
      <c r="P90" s="14">
        <v>1097400250.4000001</v>
      </c>
      <c r="Q90" s="33">
        <v>94270888</v>
      </c>
      <c r="R90" s="25">
        <v>11111338.080812054</v>
      </c>
      <c r="S90" s="18">
        <f>SUM(T90:X90)</f>
        <v>83.106787224447558</v>
      </c>
      <c r="T90" s="22">
        <v>42.023076935955416</v>
      </c>
      <c r="U90" s="23">
        <v>32.010148838548162</v>
      </c>
      <c r="V90" s="23">
        <v>4.3478747569322449</v>
      </c>
      <c r="W90" s="23">
        <v>4.7256866930117347</v>
      </c>
      <c r="X90" s="23">
        <v>0</v>
      </c>
      <c r="Y90" s="10">
        <f>SUM(Z90:AA90)</f>
        <v>3.9485378813575496</v>
      </c>
      <c r="Z90" s="23">
        <v>0.82610455627850599</v>
      </c>
      <c r="AA90" s="23">
        <v>3.1224333250790437</v>
      </c>
    </row>
    <row r="91" spans="1:27" ht="24" customHeight="1" x14ac:dyDescent="0.2">
      <c r="A91" s="5">
        <v>145</v>
      </c>
      <c r="B91" s="5" t="s">
        <v>30</v>
      </c>
      <c r="C91" s="5" t="s">
        <v>27</v>
      </c>
      <c r="D91" s="6" t="str">
        <f>B91&amp;C91</f>
        <v>ChickenC</v>
      </c>
      <c r="E91" s="5" t="s">
        <v>33</v>
      </c>
      <c r="F91" s="5">
        <v>3</v>
      </c>
      <c r="G91" s="11">
        <v>6.87</v>
      </c>
      <c r="H91" s="11">
        <v>7.2898989898989903</v>
      </c>
      <c r="I91" s="10">
        <v>10.46613551028952</v>
      </c>
      <c r="J91" s="20">
        <v>1079067.2</v>
      </c>
      <c r="K91" s="17">
        <v>64953199.200000003</v>
      </c>
      <c r="L91" s="17">
        <v>523468204.39999998</v>
      </c>
      <c r="M91" s="17">
        <v>779593202</v>
      </c>
      <c r="N91" s="17">
        <v>58345285.200000003</v>
      </c>
      <c r="O91" s="17">
        <v>2.2590725157645197</v>
      </c>
      <c r="P91" s="14">
        <v>1040373884</v>
      </c>
      <c r="Q91" s="25">
        <v>90533154.400000006</v>
      </c>
      <c r="R91" s="25">
        <v>12419701.774402957</v>
      </c>
      <c r="S91" s="18">
        <f>SUM(T91:X91)</f>
        <v>84.342559774897822</v>
      </c>
      <c r="T91" s="22">
        <v>42.740024744048654</v>
      </c>
      <c r="U91" s="23">
        <v>32.453499157704194</v>
      </c>
      <c r="V91" s="23">
        <v>4.5034928533427161</v>
      </c>
      <c r="W91" s="23">
        <v>4.6455430198022478</v>
      </c>
      <c r="X91" s="23">
        <v>0</v>
      </c>
      <c r="Y91" s="10">
        <f>SUM(Z91:AA91)</f>
        <v>4.2306061081177528</v>
      </c>
      <c r="Z91" s="23">
        <v>0.86907535710480766</v>
      </c>
      <c r="AA91" s="23">
        <v>3.3615307510129449</v>
      </c>
    </row>
    <row r="92" spans="1:27" ht="24" customHeight="1" x14ac:dyDescent="0.2">
      <c r="A92" s="5">
        <v>146</v>
      </c>
      <c r="B92" s="5" t="s">
        <v>30</v>
      </c>
      <c r="C92" s="5" t="s">
        <v>27</v>
      </c>
      <c r="D92" s="6" t="str">
        <f>B92&amp;C92</f>
        <v>ChickenC</v>
      </c>
      <c r="E92" s="5" t="s">
        <v>33</v>
      </c>
      <c r="F92" s="5">
        <v>3</v>
      </c>
      <c r="G92" s="11">
        <v>6.9</v>
      </c>
      <c r="H92" s="11">
        <v>7.2819738167170192</v>
      </c>
      <c r="I92" s="10">
        <v>10.718302974623533</v>
      </c>
      <c r="J92" s="20">
        <v>1447254.4</v>
      </c>
      <c r="K92" s="17">
        <v>70887868</v>
      </c>
      <c r="L92" s="17">
        <v>545244354</v>
      </c>
      <c r="M92" s="17">
        <v>834548581.60000002</v>
      </c>
      <c r="N92" s="17">
        <v>42187217.600000001</v>
      </c>
      <c r="O92" s="17">
        <v>2.9672569903427184</v>
      </c>
      <c r="P92" s="14">
        <v>1110671357.5999999</v>
      </c>
      <c r="Q92" s="25">
        <v>118217354.40000001</v>
      </c>
      <c r="R92" s="25">
        <v>20410577.172758389</v>
      </c>
      <c r="S92" s="18">
        <f>SUM(T92:X92)</f>
        <v>160.7179884610384</v>
      </c>
      <c r="T92" s="22">
        <v>82.828773516957838</v>
      </c>
      <c r="U92" s="23">
        <v>66.050197475936713</v>
      </c>
      <c r="V92" s="23">
        <v>9.4537970183132494</v>
      </c>
      <c r="W92" s="23">
        <v>2.3852204498305878</v>
      </c>
      <c r="X92" s="23">
        <v>0</v>
      </c>
      <c r="Y92" s="10">
        <f>SUM(Z92:AA92)</f>
        <v>2.9458723819085999</v>
      </c>
      <c r="Z92" s="23">
        <v>0.71459968102818738</v>
      </c>
      <c r="AA92" s="23">
        <v>2.2312727008804125</v>
      </c>
    </row>
    <row r="93" spans="1:27" ht="24" customHeight="1" x14ac:dyDescent="0.2">
      <c r="A93" s="5">
        <v>147</v>
      </c>
      <c r="B93" s="5" t="s">
        <v>30</v>
      </c>
      <c r="C93" s="5" t="s">
        <v>34</v>
      </c>
      <c r="D93" s="6" t="str">
        <f>B93&amp;C93</f>
        <v>ChickenFOS</v>
      </c>
      <c r="E93" s="5" t="s">
        <v>33</v>
      </c>
      <c r="F93" s="5">
        <v>3</v>
      </c>
      <c r="G93" s="11">
        <v>5.55</v>
      </c>
      <c r="H93" s="11">
        <v>35.283858998144716</v>
      </c>
      <c r="I93" s="10">
        <v>24.247841778244972</v>
      </c>
      <c r="J93" s="20">
        <v>1255583.2</v>
      </c>
      <c r="K93" s="17">
        <v>13820724.4</v>
      </c>
      <c r="L93" s="17">
        <v>1158170.8</v>
      </c>
      <c r="M93" s="20">
        <v>0</v>
      </c>
      <c r="N93" s="20">
        <v>0</v>
      </c>
      <c r="O93" s="17">
        <v>1.3820205236581389</v>
      </c>
      <c r="P93" s="14">
        <v>1062916672</v>
      </c>
      <c r="Q93" s="25">
        <v>5513607.8215367664</v>
      </c>
      <c r="R93" s="25">
        <v>27950260.062163118</v>
      </c>
      <c r="S93" s="18">
        <f>SUM(T93:X93)</f>
        <v>151.79800121159244</v>
      </c>
      <c r="T93" s="22">
        <v>76.438740886073347</v>
      </c>
      <c r="U93" s="23">
        <v>64.056969012604071</v>
      </c>
      <c r="V93" s="23">
        <v>8.609068702859517</v>
      </c>
      <c r="W93" s="23">
        <v>2.6266147637040147</v>
      </c>
      <c r="X93" s="23">
        <v>6.6607846351437863E-2</v>
      </c>
      <c r="Y93" s="10">
        <f>SUM(Z93:AA93)</f>
        <v>3.7705219915077501</v>
      </c>
      <c r="Z93" s="23">
        <v>1.3000071032429139</v>
      </c>
      <c r="AA93" s="23">
        <v>2.470514888264836</v>
      </c>
    </row>
    <row r="94" spans="1:27" ht="24" customHeight="1" x14ac:dyDescent="0.2">
      <c r="A94" s="5">
        <v>148</v>
      </c>
      <c r="B94" s="5" t="s">
        <v>30</v>
      </c>
      <c r="C94" s="5" t="s">
        <v>34</v>
      </c>
      <c r="D94" s="6" t="str">
        <f>B94&amp;C94</f>
        <v>ChickenFOS</v>
      </c>
      <c r="E94" s="5" t="s">
        <v>33</v>
      </c>
      <c r="F94" s="5">
        <v>3</v>
      </c>
      <c r="G94" s="11">
        <v>5.56</v>
      </c>
      <c r="H94" s="11">
        <v>19.786736020806241</v>
      </c>
      <c r="I94" s="10">
        <v>13.992501844120488</v>
      </c>
      <c r="J94" s="20">
        <v>824445.2</v>
      </c>
      <c r="K94" s="17">
        <v>13560922</v>
      </c>
      <c r="L94" s="17">
        <v>2257518</v>
      </c>
      <c r="M94" s="20">
        <v>0</v>
      </c>
      <c r="N94" s="20">
        <v>0</v>
      </c>
      <c r="O94" s="20">
        <v>1.2759919439703746</v>
      </c>
      <c r="P94" s="14">
        <v>1052049648.4</v>
      </c>
      <c r="Q94" s="25">
        <v>6016861.5493567297</v>
      </c>
      <c r="R94" s="25">
        <v>24426278.868473854</v>
      </c>
      <c r="S94" s="18">
        <f>SUM(T94:X94)</f>
        <v>159.80073101417938</v>
      </c>
      <c r="T94" s="22">
        <v>81.167816404671015</v>
      </c>
      <c r="U94" s="23">
        <v>67.628152491996602</v>
      </c>
      <c r="V94" s="23">
        <v>9.1959978194358776</v>
      </c>
      <c r="W94" s="23">
        <v>1.8087642980758762</v>
      </c>
      <c r="X94" s="23">
        <v>0</v>
      </c>
      <c r="Y94" s="10">
        <f>SUM(Z94:AA94)</f>
        <v>2.8427825261194353</v>
      </c>
      <c r="Z94" s="23">
        <v>0.52184415835525921</v>
      </c>
      <c r="AA94" s="23">
        <v>2.3209383677641759</v>
      </c>
    </row>
    <row r="95" spans="1:27" ht="24" customHeight="1" x14ac:dyDescent="0.2">
      <c r="A95" s="5">
        <v>149</v>
      </c>
      <c r="B95" s="5" t="s">
        <v>30</v>
      </c>
      <c r="C95" s="5" t="s">
        <v>34</v>
      </c>
      <c r="D95" s="6" t="str">
        <f>B95&amp;C95</f>
        <v>ChickenFOS</v>
      </c>
      <c r="E95" s="5" t="s">
        <v>33</v>
      </c>
      <c r="F95" s="5">
        <v>3</v>
      </c>
      <c r="G95" s="11">
        <v>5.56</v>
      </c>
      <c r="H95" s="11">
        <v>19.902925531914892</v>
      </c>
      <c r="I95" s="10">
        <v>12.995683554166007</v>
      </c>
      <c r="J95" s="20">
        <v>581287.19999999995</v>
      </c>
      <c r="K95" s="17">
        <v>6555636.4000000004</v>
      </c>
      <c r="L95" s="17">
        <v>547647.19999999995</v>
      </c>
      <c r="M95" s="20">
        <v>0</v>
      </c>
      <c r="N95" s="20">
        <v>0</v>
      </c>
      <c r="O95" s="20">
        <v>1.5535313016051879</v>
      </c>
      <c r="P95" s="14">
        <v>851620048</v>
      </c>
      <c r="Q95" s="25">
        <v>1929916.1978203563</v>
      </c>
      <c r="R95" s="25">
        <v>8695753.2360231336</v>
      </c>
      <c r="S95" s="18">
        <f>SUM(T95:X95)</f>
        <v>76.366998229782666</v>
      </c>
      <c r="T95" s="22">
        <v>27.779231674319785</v>
      </c>
      <c r="U95" s="23">
        <v>16.834001941830689</v>
      </c>
      <c r="V95" s="23">
        <v>18.353590190470907</v>
      </c>
      <c r="W95" s="23">
        <v>12.003781940222179</v>
      </c>
      <c r="X95" s="23">
        <v>1.3963924829391019</v>
      </c>
      <c r="Y95" s="10">
        <f>SUM(Z95:AA95)</f>
        <v>21.847591083909482</v>
      </c>
      <c r="Z95" s="23">
        <v>7.2262187425005573</v>
      </c>
      <c r="AA95" s="23">
        <v>14.621372341408925</v>
      </c>
    </row>
    <row r="96" spans="1:27" ht="24" customHeight="1" x14ac:dyDescent="0.2">
      <c r="A96" s="5">
        <v>150</v>
      </c>
      <c r="B96" s="5" t="s">
        <v>30</v>
      </c>
      <c r="C96" s="5" t="s">
        <v>27</v>
      </c>
      <c r="D96" s="6" t="str">
        <f>B96&amp;C96</f>
        <v>ChickenC</v>
      </c>
      <c r="E96" s="5" t="s">
        <v>28</v>
      </c>
      <c r="F96" s="5">
        <v>4</v>
      </c>
      <c r="G96" s="10" t="s">
        <v>29</v>
      </c>
      <c r="H96" s="10" t="s">
        <v>29</v>
      </c>
      <c r="I96" s="10" t="s">
        <v>29</v>
      </c>
      <c r="J96" s="16">
        <v>0</v>
      </c>
      <c r="K96" s="16">
        <v>1093486.6427981271</v>
      </c>
      <c r="L96" s="16">
        <v>0</v>
      </c>
      <c r="M96" s="16">
        <v>0</v>
      </c>
      <c r="N96" s="16">
        <v>0</v>
      </c>
      <c r="O96" s="16" t="s">
        <v>29</v>
      </c>
      <c r="P96" s="16">
        <v>38532276.822599046</v>
      </c>
      <c r="Q96" s="14">
        <v>0</v>
      </c>
      <c r="R96" s="16">
        <v>2006666.4043750246</v>
      </c>
      <c r="S96" s="10" t="s">
        <v>29</v>
      </c>
      <c r="T96" s="10" t="s">
        <v>29</v>
      </c>
      <c r="U96" s="10" t="s">
        <v>29</v>
      </c>
      <c r="V96" s="10" t="s">
        <v>29</v>
      </c>
      <c r="W96" s="10" t="s">
        <v>29</v>
      </c>
      <c r="X96" s="10" t="s">
        <v>29</v>
      </c>
      <c r="Y96" s="10" t="s">
        <v>29</v>
      </c>
      <c r="Z96" s="10" t="s">
        <v>29</v>
      </c>
      <c r="AA96" s="10" t="s">
        <v>29</v>
      </c>
    </row>
    <row r="97" spans="1:27" ht="24" customHeight="1" x14ac:dyDescent="0.2">
      <c r="A97" s="5">
        <v>151</v>
      </c>
      <c r="B97" s="5" t="s">
        <v>30</v>
      </c>
      <c r="C97" s="5" t="s">
        <v>27</v>
      </c>
      <c r="D97" s="6" t="str">
        <f>B97&amp;C97</f>
        <v>ChickenC</v>
      </c>
      <c r="E97" s="5" t="s">
        <v>28</v>
      </c>
      <c r="F97" s="5">
        <v>4</v>
      </c>
      <c r="G97" s="10" t="s">
        <v>29</v>
      </c>
      <c r="H97" s="10" t="s">
        <v>29</v>
      </c>
      <c r="I97" s="10" t="s">
        <v>29</v>
      </c>
      <c r="J97" s="16">
        <v>0</v>
      </c>
      <c r="K97" s="16">
        <v>232717.86599520006</v>
      </c>
      <c r="L97" s="16">
        <v>0</v>
      </c>
      <c r="M97" s="16">
        <v>0</v>
      </c>
      <c r="N97" s="16">
        <v>0</v>
      </c>
      <c r="O97" s="16" t="s">
        <v>29</v>
      </c>
      <c r="P97" s="16">
        <v>12980211.275917692</v>
      </c>
      <c r="Q97" s="14">
        <v>0</v>
      </c>
      <c r="R97" s="16">
        <v>596671.51906204503</v>
      </c>
      <c r="S97" s="10" t="s">
        <v>29</v>
      </c>
      <c r="T97" s="10" t="s">
        <v>29</v>
      </c>
      <c r="U97" s="10" t="s">
        <v>29</v>
      </c>
      <c r="V97" s="10" t="s">
        <v>29</v>
      </c>
      <c r="W97" s="10" t="s">
        <v>29</v>
      </c>
      <c r="X97" s="10" t="s">
        <v>29</v>
      </c>
      <c r="Y97" s="10" t="s">
        <v>29</v>
      </c>
      <c r="Z97" s="10" t="s">
        <v>29</v>
      </c>
      <c r="AA97" s="10" t="s">
        <v>29</v>
      </c>
    </row>
    <row r="98" spans="1:27" ht="24" customHeight="1" x14ac:dyDescent="0.2">
      <c r="A98" s="5">
        <v>152</v>
      </c>
      <c r="B98" s="5" t="s">
        <v>30</v>
      </c>
      <c r="C98" s="5" t="s">
        <v>27</v>
      </c>
      <c r="D98" s="6" t="str">
        <f>B98&amp;C98</f>
        <v>ChickenC</v>
      </c>
      <c r="E98" s="5" t="s">
        <v>33</v>
      </c>
      <c r="F98" s="5">
        <v>4</v>
      </c>
      <c r="G98" s="11">
        <v>7.09</v>
      </c>
      <c r="H98" s="11">
        <v>9.0690010298661168</v>
      </c>
      <c r="I98" s="10">
        <v>12.406574279846543</v>
      </c>
      <c r="J98" s="17">
        <v>988194</v>
      </c>
      <c r="K98" s="17">
        <v>4507504</v>
      </c>
      <c r="L98" s="17">
        <v>149334729.19999999</v>
      </c>
      <c r="M98" s="17">
        <v>384674776.80000001</v>
      </c>
      <c r="N98" s="17">
        <v>282306349.60000002</v>
      </c>
      <c r="O98" s="20">
        <v>6.9760262158103554</v>
      </c>
      <c r="P98" s="14">
        <v>1090744518.4000001</v>
      </c>
      <c r="Q98" s="25">
        <v>71817066.799999997</v>
      </c>
      <c r="R98" s="25">
        <v>6914863.6739190305</v>
      </c>
      <c r="S98" s="18">
        <f>SUM(T98:X98)</f>
        <v>75.803943318570916</v>
      </c>
      <c r="T98" s="22">
        <v>27.775380697516884</v>
      </c>
      <c r="U98" s="23">
        <v>16.361315358183806</v>
      </c>
      <c r="V98" s="23">
        <v>18.045582820183171</v>
      </c>
      <c r="W98" s="23">
        <v>12.204598698680078</v>
      </c>
      <c r="X98" s="23">
        <v>1.4170657440069803</v>
      </c>
      <c r="Y98" s="10">
        <f>SUM(Z98:AA98)</f>
        <v>21.18744360593104</v>
      </c>
      <c r="Z98" s="23">
        <v>6.4285944178099532</v>
      </c>
      <c r="AA98" s="23">
        <v>14.758849188121086</v>
      </c>
    </row>
    <row r="99" spans="1:27" ht="24" customHeight="1" x14ac:dyDescent="0.2">
      <c r="A99" s="5">
        <v>153</v>
      </c>
      <c r="B99" s="5" t="s">
        <v>30</v>
      </c>
      <c r="C99" s="5" t="s">
        <v>27</v>
      </c>
      <c r="D99" s="6" t="str">
        <f>B99&amp;C99</f>
        <v>ChickenC</v>
      </c>
      <c r="E99" s="5" t="s">
        <v>33</v>
      </c>
      <c r="F99" s="5">
        <v>4</v>
      </c>
      <c r="G99" s="11">
        <v>7.08</v>
      </c>
      <c r="H99" s="11">
        <v>8.9243876464323755</v>
      </c>
      <c r="I99" s="10">
        <v>12.45570440122315</v>
      </c>
      <c r="J99" s="17">
        <v>815202.4</v>
      </c>
      <c r="K99" s="17">
        <v>7233183.2000000002</v>
      </c>
      <c r="L99" s="17">
        <v>44318232.799999997</v>
      </c>
      <c r="M99" s="17">
        <v>368758202.80000001</v>
      </c>
      <c r="N99" s="17">
        <v>159767729.19999999</v>
      </c>
      <c r="O99" s="17">
        <v>6.9963686698509093</v>
      </c>
      <c r="P99" s="14">
        <v>956894009.20000005</v>
      </c>
      <c r="Q99" s="25">
        <v>323435109.60000002</v>
      </c>
      <c r="R99" s="25">
        <v>4458352.2839044733</v>
      </c>
      <c r="S99" s="18">
        <f>SUM(T99:X99)</f>
        <v>77.961239058631591</v>
      </c>
      <c r="T99" s="22">
        <v>28.919742436784666</v>
      </c>
      <c r="U99" s="23">
        <v>17.072129460095656</v>
      </c>
      <c r="V99" s="23">
        <v>18.207208824989809</v>
      </c>
      <c r="W99" s="23">
        <v>12.329712384345738</v>
      </c>
      <c r="X99" s="23">
        <v>1.4324459524157149</v>
      </c>
      <c r="Y99" s="10">
        <f>SUM(Z99:AA99)</f>
        <v>21.749617104502143</v>
      </c>
      <c r="Z99" s="23">
        <v>7.0482160400276541</v>
      </c>
      <c r="AA99" s="23">
        <v>14.701401064474487</v>
      </c>
    </row>
    <row r="100" spans="1:27" ht="24" customHeight="1" x14ac:dyDescent="0.2">
      <c r="A100" s="5">
        <v>154</v>
      </c>
      <c r="B100" s="5" t="s">
        <v>30</v>
      </c>
      <c r="C100" s="5" t="s">
        <v>27</v>
      </c>
      <c r="D100" s="6" t="str">
        <f>B100&amp;C100</f>
        <v>ChickenC</v>
      </c>
      <c r="E100" s="5" t="s">
        <v>33</v>
      </c>
      <c r="F100" s="5">
        <v>4</v>
      </c>
      <c r="G100" s="11">
        <v>7.07</v>
      </c>
      <c r="H100" s="11">
        <v>9.0764331210191092</v>
      </c>
      <c r="I100" s="10">
        <v>11.79523472517103</v>
      </c>
      <c r="J100" s="17">
        <v>1577702</v>
      </c>
      <c r="K100" s="17">
        <v>11057733.199999999</v>
      </c>
      <c r="L100" s="17">
        <v>228387495.19999999</v>
      </c>
      <c r="M100" s="17">
        <v>556714186</v>
      </c>
      <c r="N100" s="17">
        <v>255003182.80000001</v>
      </c>
      <c r="O100" s="17">
        <v>7.109318160842955</v>
      </c>
      <c r="P100" s="14">
        <v>1151187784.4000001</v>
      </c>
      <c r="Q100" s="25">
        <v>122615642.40000001</v>
      </c>
      <c r="R100" s="25">
        <v>14463706.180902544</v>
      </c>
      <c r="S100" s="18">
        <f>SUM(T100:X100)</f>
        <v>112.15915185330354</v>
      </c>
      <c r="T100" s="22">
        <v>24.706437262418365</v>
      </c>
      <c r="U100" s="23">
        <v>46.741958110937567</v>
      </c>
      <c r="V100" s="23">
        <v>18.761471248488721</v>
      </c>
      <c r="W100" s="23">
        <v>21.321871808598313</v>
      </c>
      <c r="X100" s="23">
        <v>0.62741342286056967</v>
      </c>
      <c r="Y100" s="10">
        <f>SUM(Z100:AA100)</f>
        <v>15.880792616737615</v>
      </c>
      <c r="Z100" s="23">
        <v>6.0966159730791309</v>
      </c>
      <c r="AA100" s="23">
        <v>9.7841766436584834</v>
      </c>
    </row>
    <row r="101" spans="1:27" ht="24" customHeight="1" x14ac:dyDescent="0.2">
      <c r="A101" s="5">
        <v>155</v>
      </c>
      <c r="B101" s="5" t="s">
        <v>30</v>
      </c>
      <c r="C101" s="5" t="s">
        <v>34</v>
      </c>
      <c r="D101" s="6" t="str">
        <f>B101&amp;C101</f>
        <v>ChickenFOS</v>
      </c>
      <c r="E101" s="5" t="s">
        <v>33</v>
      </c>
      <c r="F101" s="5">
        <v>4</v>
      </c>
      <c r="G101" s="11">
        <v>5.99</v>
      </c>
      <c r="H101" s="11">
        <v>27.892561983471076</v>
      </c>
      <c r="I101" s="10">
        <v>16.432265236092988</v>
      </c>
      <c r="J101" s="17">
        <v>641426</v>
      </c>
      <c r="K101" s="17">
        <v>56280255.600000001</v>
      </c>
      <c r="L101" s="17">
        <v>11915298</v>
      </c>
      <c r="M101" s="17">
        <v>25059097.600000001</v>
      </c>
      <c r="N101" s="17">
        <v>17974559.199999999</v>
      </c>
      <c r="O101" s="17">
        <v>2.6544174893797585</v>
      </c>
      <c r="P101" s="14">
        <v>367390753.19999999</v>
      </c>
      <c r="Q101" s="25">
        <v>0</v>
      </c>
      <c r="R101" s="25">
        <v>148751184.24676397</v>
      </c>
      <c r="S101" s="18">
        <f>SUM(T101:X101)</f>
        <v>132.55441674233745</v>
      </c>
      <c r="T101" s="22">
        <v>30.976063455214387</v>
      </c>
      <c r="U101" s="23">
        <v>55.286032253715589</v>
      </c>
      <c r="V101" s="23">
        <v>21.806928267094676</v>
      </c>
      <c r="W101" s="23">
        <v>23.856726744557694</v>
      </c>
      <c r="X101" s="23">
        <v>0.62866602175510022</v>
      </c>
      <c r="Y101" s="10">
        <f>SUM(Z101:AA101)</f>
        <v>16.881686196884004</v>
      </c>
      <c r="Z101" s="23">
        <v>5.5775261888243417</v>
      </c>
      <c r="AA101" s="23">
        <v>11.304160008059664</v>
      </c>
    </row>
    <row r="102" spans="1:27" ht="24" customHeight="1" x14ac:dyDescent="0.2">
      <c r="A102" s="5">
        <v>156</v>
      </c>
      <c r="B102" s="5" t="s">
        <v>30</v>
      </c>
      <c r="C102" s="5" t="s">
        <v>34</v>
      </c>
      <c r="D102" s="6" t="str">
        <f>B102&amp;C102</f>
        <v>ChickenFOS</v>
      </c>
      <c r="E102" s="5" t="s">
        <v>33</v>
      </c>
      <c r="F102" s="5">
        <v>4</v>
      </c>
      <c r="G102" s="11">
        <v>5.88</v>
      </c>
      <c r="H102" s="11">
        <v>22.210389610389612</v>
      </c>
      <c r="I102" s="10">
        <v>13.730895571258067</v>
      </c>
      <c r="J102" s="17">
        <v>572843.6</v>
      </c>
      <c r="K102" s="17">
        <v>50000584</v>
      </c>
      <c r="L102" s="17">
        <v>10823158.800000001</v>
      </c>
      <c r="M102" s="17">
        <v>27445392</v>
      </c>
      <c r="N102" s="17">
        <v>16092325.6</v>
      </c>
      <c r="O102" s="17">
        <v>2.2727986322756899</v>
      </c>
      <c r="P102" s="14">
        <v>270085575.19999999</v>
      </c>
      <c r="Q102" s="25">
        <v>0</v>
      </c>
      <c r="R102" s="25">
        <v>74047141.283392996</v>
      </c>
      <c r="S102" s="18">
        <f>SUM(T102:X102)</f>
        <v>109.86470336481106</v>
      </c>
      <c r="T102" s="22">
        <v>24.639616659463989</v>
      </c>
      <c r="U102" s="23">
        <v>46.033826567572213</v>
      </c>
      <c r="V102" s="23">
        <v>18.215753664276956</v>
      </c>
      <c r="W102" s="23">
        <v>20.417456198499018</v>
      </c>
      <c r="X102" s="23">
        <v>0.55805027499888282</v>
      </c>
      <c r="Y102" s="10">
        <f>SUM(Z102:AA102)</f>
        <v>14.144749885068968</v>
      </c>
      <c r="Z102" s="23">
        <v>4.5299675383334099</v>
      </c>
      <c r="AA102" s="23">
        <v>9.6147823467355575</v>
      </c>
    </row>
    <row r="103" spans="1:27" ht="24" customHeight="1" x14ac:dyDescent="0.2">
      <c r="A103" s="5">
        <v>157</v>
      </c>
      <c r="B103" s="5" t="s">
        <v>30</v>
      </c>
      <c r="C103" s="5" t="s">
        <v>34</v>
      </c>
      <c r="D103" s="6" t="str">
        <f>B103&amp;C103</f>
        <v>ChickenFOS</v>
      </c>
      <c r="E103" s="5" t="s">
        <v>33</v>
      </c>
      <c r="F103" s="5">
        <v>4</v>
      </c>
      <c r="G103" s="11">
        <v>5.94</v>
      </c>
      <c r="H103" s="11">
        <v>23.848837209302324</v>
      </c>
      <c r="I103" s="10">
        <v>13.769889840881271</v>
      </c>
      <c r="J103" s="17">
        <v>948508</v>
      </c>
      <c r="K103" s="17">
        <v>66579529.200000003</v>
      </c>
      <c r="L103" s="17">
        <v>25005887.600000001</v>
      </c>
      <c r="M103" s="17">
        <v>54433220</v>
      </c>
      <c r="N103" s="17">
        <v>39353750.799999997</v>
      </c>
      <c r="O103" s="17">
        <v>3.1141161796882608</v>
      </c>
      <c r="P103" s="14">
        <v>675618086</v>
      </c>
      <c r="Q103" s="25">
        <v>0</v>
      </c>
      <c r="R103" s="25">
        <v>202436953.6137231</v>
      </c>
      <c r="S103" s="18">
        <f>SUM(T103:X103)</f>
        <v>106.05535008926989</v>
      </c>
      <c r="T103" s="22">
        <v>57.611889184807929</v>
      </c>
      <c r="U103" s="23">
        <v>35.587970982708995</v>
      </c>
      <c r="V103" s="23">
        <v>8.4854949670329241</v>
      </c>
      <c r="W103" s="23">
        <v>4.3699949547200383</v>
      </c>
      <c r="X103" s="23">
        <v>0</v>
      </c>
      <c r="Y103" s="10">
        <f>SUM(Z103:AA103)</f>
        <v>4.5631812973329149</v>
      </c>
      <c r="Z103" s="23">
        <v>1.0986941430610182</v>
      </c>
      <c r="AA103" s="23">
        <v>3.4644871542718967</v>
      </c>
    </row>
    <row r="104" spans="1:27" ht="24" customHeight="1" x14ac:dyDescent="0.2">
      <c r="A104" s="5">
        <v>166</v>
      </c>
      <c r="B104" s="5" t="s">
        <v>32</v>
      </c>
      <c r="C104" s="5" t="s">
        <v>27</v>
      </c>
      <c r="D104" s="6" t="str">
        <f>B104&amp;C104</f>
        <v>SalmonC</v>
      </c>
      <c r="E104" s="5" t="s">
        <v>28</v>
      </c>
      <c r="F104" s="5">
        <v>3</v>
      </c>
      <c r="G104" s="10" t="s">
        <v>29</v>
      </c>
      <c r="H104" s="10" t="s">
        <v>29</v>
      </c>
      <c r="I104" s="10" t="s">
        <v>29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 t="s">
        <v>29</v>
      </c>
      <c r="P104" s="16">
        <v>56495263.799819015</v>
      </c>
      <c r="Q104" s="16">
        <v>3395772.9078962896</v>
      </c>
      <c r="R104" s="13">
        <v>17848903.096352834</v>
      </c>
      <c r="S104" s="10" t="s">
        <v>29</v>
      </c>
      <c r="T104" s="10" t="s">
        <v>29</v>
      </c>
      <c r="U104" s="10" t="s">
        <v>29</v>
      </c>
      <c r="V104" s="10" t="s">
        <v>29</v>
      </c>
      <c r="W104" s="10" t="s">
        <v>29</v>
      </c>
      <c r="X104" s="10" t="s">
        <v>29</v>
      </c>
      <c r="Y104" s="10" t="s">
        <v>29</v>
      </c>
      <c r="Z104" s="10" t="s">
        <v>29</v>
      </c>
      <c r="AA104" s="10" t="s">
        <v>29</v>
      </c>
    </row>
    <row r="105" spans="1:27" ht="24" customHeight="1" x14ac:dyDescent="0.2">
      <c r="A105" s="5">
        <v>167</v>
      </c>
      <c r="B105" s="5" t="s">
        <v>32</v>
      </c>
      <c r="C105" s="5" t="s">
        <v>27</v>
      </c>
      <c r="D105" s="6" t="str">
        <f>B105&amp;C105</f>
        <v>SalmonC</v>
      </c>
      <c r="E105" s="5" t="s">
        <v>28</v>
      </c>
      <c r="F105" s="5">
        <v>3</v>
      </c>
      <c r="G105" s="10" t="s">
        <v>29</v>
      </c>
      <c r="H105" s="10" t="s">
        <v>29</v>
      </c>
      <c r="I105" s="10" t="s">
        <v>29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 t="s">
        <v>29</v>
      </c>
      <c r="P105" s="16">
        <v>41873117.598457724</v>
      </c>
      <c r="Q105" s="16">
        <v>2769938.2303182906</v>
      </c>
      <c r="R105" s="13">
        <v>14969154.502891764</v>
      </c>
      <c r="S105" s="10" t="s">
        <v>29</v>
      </c>
      <c r="T105" s="10" t="s">
        <v>29</v>
      </c>
      <c r="U105" s="10" t="s">
        <v>29</v>
      </c>
      <c r="V105" s="10" t="s">
        <v>29</v>
      </c>
      <c r="W105" s="10" t="s">
        <v>29</v>
      </c>
      <c r="X105" s="10" t="s">
        <v>29</v>
      </c>
      <c r="Y105" s="10" t="s">
        <v>29</v>
      </c>
      <c r="Z105" s="10" t="s">
        <v>29</v>
      </c>
      <c r="AA105" s="10" t="s">
        <v>29</v>
      </c>
    </row>
    <row r="106" spans="1:27" ht="24" customHeight="1" x14ac:dyDescent="0.2">
      <c r="A106" s="5">
        <v>168</v>
      </c>
      <c r="B106" s="5" t="s">
        <v>32</v>
      </c>
      <c r="C106" s="5" t="s">
        <v>27</v>
      </c>
      <c r="D106" s="6" t="str">
        <f>B106&amp;C106</f>
        <v>SalmonC</v>
      </c>
      <c r="E106" s="5" t="s">
        <v>33</v>
      </c>
      <c r="F106" s="5">
        <v>3</v>
      </c>
      <c r="G106" s="11">
        <v>6.75</v>
      </c>
      <c r="H106" s="11">
        <v>8.7198364008179965</v>
      </c>
      <c r="I106" s="10">
        <v>9.9259737619440553</v>
      </c>
      <c r="J106" s="20">
        <v>1282764.8</v>
      </c>
      <c r="K106" s="17">
        <v>91791266</v>
      </c>
      <c r="L106" s="17">
        <v>437585909.60000002</v>
      </c>
      <c r="M106" s="17">
        <v>193490194.80000001</v>
      </c>
      <c r="N106" s="17">
        <v>19831641.199999999</v>
      </c>
      <c r="O106" s="17">
        <v>5.1319497479269263</v>
      </c>
      <c r="P106" s="14">
        <v>914400436.39999998</v>
      </c>
      <c r="Q106" s="25">
        <v>853171418.79999995</v>
      </c>
      <c r="R106" s="25">
        <v>10605278.750442617</v>
      </c>
      <c r="S106" s="18">
        <f>SUM(T106:X106)</f>
        <v>106.75725604141481</v>
      </c>
      <c r="T106" s="22">
        <v>57.647817010360725</v>
      </c>
      <c r="U106" s="23">
        <v>35.825104402111812</v>
      </c>
      <c r="V106" s="23">
        <v>8.5555933829807138</v>
      </c>
      <c r="W106" s="23">
        <v>4.6637860062745018</v>
      </c>
      <c r="X106" s="23">
        <v>6.4955239687042199E-2</v>
      </c>
      <c r="Y106" s="10">
        <f>SUM(Z106:AA106)</f>
        <v>4.8943551405083472</v>
      </c>
      <c r="Z106" s="23">
        <v>1.1578862467157129</v>
      </c>
      <c r="AA106" s="23">
        <v>3.7364688937926345</v>
      </c>
    </row>
    <row r="107" spans="1:27" ht="24" customHeight="1" x14ac:dyDescent="0.2">
      <c r="A107" s="5">
        <v>169</v>
      </c>
      <c r="B107" s="5" t="s">
        <v>32</v>
      </c>
      <c r="C107" s="5" t="s">
        <v>27</v>
      </c>
      <c r="D107" s="6" t="str">
        <f>B107&amp;C107</f>
        <v>SalmonC</v>
      </c>
      <c r="E107" s="5" t="s">
        <v>33</v>
      </c>
      <c r="F107" s="5">
        <v>3</v>
      </c>
      <c r="G107" s="11">
        <v>6.73</v>
      </c>
      <c r="H107" s="11">
        <v>8.551189245087901</v>
      </c>
      <c r="I107" s="10">
        <v>9.071282135016963</v>
      </c>
      <c r="J107" s="20">
        <v>889477.2</v>
      </c>
      <c r="K107" s="17">
        <v>91315272.400000006</v>
      </c>
      <c r="L107" s="17">
        <v>329828736.39999998</v>
      </c>
      <c r="M107" s="17">
        <v>165761456</v>
      </c>
      <c r="N107" s="17">
        <v>19264820</v>
      </c>
      <c r="O107" s="17">
        <v>5.8856846286880824</v>
      </c>
      <c r="P107" s="14">
        <v>830698428.79999995</v>
      </c>
      <c r="Q107" s="25">
        <v>551622620</v>
      </c>
      <c r="R107" s="25">
        <v>6757262.4621316437</v>
      </c>
      <c r="S107" s="18">
        <f>SUM(T107:X107)</f>
        <v>99.692437960304275</v>
      </c>
      <c r="T107" s="22">
        <v>53.07385102966024</v>
      </c>
      <c r="U107" s="23">
        <v>34.850879141769575</v>
      </c>
      <c r="V107" s="23">
        <v>7.9724164503670387</v>
      </c>
      <c r="W107" s="23">
        <v>3.7952913385074236</v>
      </c>
      <c r="X107" s="23">
        <v>0</v>
      </c>
      <c r="Y107" s="10">
        <f>SUM(Z107:AA107)</f>
        <v>3.7038065075313344</v>
      </c>
      <c r="Z107" s="23">
        <v>0.86033380501683598</v>
      </c>
      <c r="AA107" s="23">
        <v>2.8434727025144984</v>
      </c>
    </row>
    <row r="108" spans="1:27" ht="24" customHeight="1" x14ac:dyDescent="0.2">
      <c r="A108" s="5">
        <v>170</v>
      </c>
      <c r="B108" s="5" t="s">
        <v>32</v>
      </c>
      <c r="C108" s="5" t="s">
        <v>27</v>
      </c>
      <c r="D108" s="6" t="str">
        <f>B108&amp;C108</f>
        <v>SalmonC</v>
      </c>
      <c r="E108" s="5" t="s">
        <v>33</v>
      </c>
      <c r="F108" s="5">
        <v>3</v>
      </c>
      <c r="G108" s="11">
        <v>6.77</v>
      </c>
      <c r="H108" s="11">
        <v>8.2062176165803109</v>
      </c>
      <c r="I108" s="10">
        <v>10.059691543193042</v>
      </c>
      <c r="J108" s="20">
        <v>958500.4</v>
      </c>
      <c r="K108" s="17">
        <v>91615571.200000003</v>
      </c>
      <c r="L108" s="17">
        <v>248189372.40000001</v>
      </c>
      <c r="M108" s="17">
        <v>173436443.59999999</v>
      </c>
      <c r="N108" s="17">
        <v>17917198</v>
      </c>
      <c r="O108" s="17">
        <v>4.8304667244810986</v>
      </c>
      <c r="P108" s="14">
        <v>791411454.79999995</v>
      </c>
      <c r="Q108" s="25">
        <v>487449526.39999998</v>
      </c>
      <c r="R108" s="25">
        <v>7728416.0207734974</v>
      </c>
      <c r="S108" s="18">
        <f>SUM(T108:X108)</f>
        <v>146.89586695824755</v>
      </c>
      <c r="T108" s="22">
        <v>70.565276723713978</v>
      </c>
      <c r="U108" s="23">
        <v>62.590829253915878</v>
      </c>
      <c r="V108" s="23">
        <v>11.932828756478907</v>
      </c>
      <c r="W108" s="23">
        <v>1.7551789398387438</v>
      </c>
      <c r="X108" s="23">
        <v>5.175328430004271E-2</v>
      </c>
      <c r="Y108" s="10">
        <f>SUM(Z108:AA108)</f>
        <v>3.4103952770984418</v>
      </c>
      <c r="Z108" s="23">
        <v>1.1765126028848303</v>
      </c>
      <c r="AA108" s="23">
        <v>2.2338826742136115</v>
      </c>
    </row>
    <row r="109" spans="1:27" ht="24" customHeight="1" x14ac:dyDescent="0.2">
      <c r="A109" s="5">
        <v>171</v>
      </c>
      <c r="B109" s="5" t="s">
        <v>32</v>
      </c>
      <c r="C109" s="5" t="s">
        <v>34</v>
      </c>
      <c r="D109" s="6" t="str">
        <f>B109&amp;C109</f>
        <v>SalmonFOS</v>
      </c>
      <c r="E109" s="5" t="s">
        <v>33</v>
      </c>
      <c r="F109" s="5">
        <v>3</v>
      </c>
      <c r="G109" s="11">
        <v>5.42</v>
      </c>
      <c r="H109" s="11">
        <v>19.33863965267728</v>
      </c>
      <c r="I109" s="10">
        <v>11.433496479239713</v>
      </c>
      <c r="J109" s="34">
        <v>802728</v>
      </c>
      <c r="K109" s="17">
        <v>9855118.4000000004</v>
      </c>
      <c r="L109" s="17">
        <v>455159.2</v>
      </c>
      <c r="M109" s="20">
        <v>0</v>
      </c>
      <c r="N109" s="20">
        <v>0</v>
      </c>
      <c r="O109" s="17">
        <v>2.3468408223977448</v>
      </c>
      <c r="P109" s="14">
        <v>663588819.20000005</v>
      </c>
      <c r="Q109" s="25">
        <v>3006627.0606287131</v>
      </c>
      <c r="R109" s="25">
        <v>12746811.582798913</v>
      </c>
      <c r="S109" s="18">
        <f>SUM(T109:X109)</f>
        <v>154.26120253743323</v>
      </c>
      <c r="T109" s="22">
        <v>74.732344836690743</v>
      </c>
      <c r="U109" s="23">
        <v>66.991722573001994</v>
      </c>
      <c r="V109" s="23">
        <v>11.062793320804303</v>
      </c>
      <c r="W109" s="23">
        <v>1.4743418069362011</v>
      </c>
      <c r="X109" s="23">
        <v>0</v>
      </c>
      <c r="Y109" s="10">
        <f>SUM(Z109:AA109)</f>
        <v>2.9818791597583174</v>
      </c>
      <c r="Z109" s="23">
        <v>0.61447230568938538</v>
      </c>
      <c r="AA109" s="23">
        <v>2.3674068540689319</v>
      </c>
    </row>
    <row r="110" spans="1:27" ht="24" customHeight="1" x14ac:dyDescent="0.2">
      <c r="A110" s="5">
        <v>172</v>
      </c>
      <c r="B110" s="5" t="s">
        <v>32</v>
      </c>
      <c r="C110" s="5" t="s">
        <v>34</v>
      </c>
      <c r="D110" s="6" t="str">
        <f>B110&amp;C110</f>
        <v>SalmonFOS</v>
      </c>
      <c r="E110" s="5" t="s">
        <v>33</v>
      </c>
      <c r="F110" s="5">
        <v>3</v>
      </c>
      <c r="G110" s="11">
        <v>5.53</v>
      </c>
      <c r="H110" s="11">
        <v>21.875389408099689</v>
      </c>
      <c r="I110" s="10">
        <v>12.023829043012514</v>
      </c>
      <c r="J110" s="20">
        <v>555319.6</v>
      </c>
      <c r="K110" s="17">
        <v>9091757.1999999993</v>
      </c>
      <c r="L110" s="17">
        <v>695725.2</v>
      </c>
      <c r="M110" s="20">
        <v>0</v>
      </c>
      <c r="N110" s="20">
        <v>0</v>
      </c>
      <c r="O110" s="20">
        <v>2.3525723251434538</v>
      </c>
      <c r="P110" s="14">
        <v>813272810</v>
      </c>
      <c r="Q110" s="25">
        <v>3624905.7717275838</v>
      </c>
      <c r="R110" s="25">
        <v>12296359.129716331</v>
      </c>
      <c r="S110" s="18">
        <f>SUM(T110:X110)</f>
        <v>156.01940979873206</v>
      </c>
      <c r="T110" s="22">
        <v>75.684804199940018</v>
      </c>
      <c r="U110" s="23">
        <v>66.010900835955766</v>
      </c>
      <c r="V110" s="23">
        <v>13.108496423070841</v>
      </c>
      <c r="W110" s="23">
        <v>1.2152083397654061</v>
      </c>
      <c r="X110" s="23">
        <v>0</v>
      </c>
      <c r="Y110" s="10">
        <f>SUM(Z110:AA110)</f>
        <v>2.8482744313230697</v>
      </c>
      <c r="Z110" s="23">
        <v>0.5502412429565664</v>
      </c>
      <c r="AA110" s="23">
        <v>2.2980331883665031</v>
      </c>
    </row>
    <row r="111" spans="1:27" ht="24" customHeight="1" x14ac:dyDescent="0.2">
      <c r="A111" s="5">
        <v>173</v>
      </c>
      <c r="B111" s="5" t="s">
        <v>32</v>
      </c>
      <c r="C111" s="5" t="s">
        <v>34</v>
      </c>
      <c r="D111" s="6" t="str">
        <f>B111&amp;C111</f>
        <v>SalmonFOS</v>
      </c>
      <c r="E111" s="5" t="s">
        <v>33</v>
      </c>
      <c r="F111" s="5">
        <v>3</v>
      </c>
      <c r="G111" s="11">
        <v>5.47</v>
      </c>
      <c r="H111" s="11">
        <v>20.783149171270718</v>
      </c>
      <c r="I111" s="10">
        <v>9.595162216788216</v>
      </c>
      <c r="J111" s="20">
        <v>979116.4</v>
      </c>
      <c r="K111" s="17">
        <v>12165371.6</v>
      </c>
      <c r="L111" s="17">
        <v>1641861.6</v>
      </c>
      <c r="M111" s="20">
        <v>0</v>
      </c>
      <c r="N111" s="20">
        <v>0</v>
      </c>
      <c r="O111" s="20">
        <v>2.2750271629342516</v>
      </c>
      <c r="P111" s="14">
        <v>782125566</v>
      </c>
      <c r="Q111" s="25">
        <v>3765226.8166974857</v>
      </c>
      <c r="R111" s="25">
        <v>15516843.057795962</v>
      </c>
      <c r="S111" s="18">
        <f>SUM(T111:X111)</f>
        <v>79.780645287433074</v>
      </c>
      <c r="T111" s="22">
        <v>26.743007161964268</v>
      </c>
      <c r="U111" s="23">
        <v>18.074560645572852</v>
      </c>
      <c r="V111" s="23">
        <v>17.949427343217479</v>
      </c>
      <c r="W111" s="23">
        <v>15.510914859730962</v>
      </c>
      <c r="X111" s="23">
        <v>1.5027352769475151</v>
      </c>
      <c r="Y111" s="10">
        <f>SUM(Z111:AA111)</f>
        <v>20.027428830955678</v>
      </c>
      <c r="Z111" s="23">
        <v>6.9350661858788829</v>
      </c>
      <c r="AA111" s="23">
        <v>13.092362645076797</v>
      </c>
    </row>
    <row r="112" spans="1:27" ht="24" customHeight="1" x14ac:dyDescent="0.2">
      <c r="A112" s="5">
        <v>174</v>
      </c>
      <c r="B112" s="5" t="s">
        <v>32</v>
      </c>
      <c r="C112" s="5" t="s">
        <v>27</v>
      </c>
      <c r="D112" s="6" t="str">
        <f>B112&amp;C112</f>
        <v>SalmonC</v>
      </c>
      <c r="E112" s="5" t="s">
        <v>28</v>
      </c>
      <c r="F112" s="5">
        <v>4</v>
      </c>
      <c r="G112" s="10" t="s">
        <v>29</v>
      </c>
      <c r="H112" s="10" t="s">
        <v>29</v>
      </c>
      <c r="I112" s="10" t="s">
        <v>29</v>
      </c>
      <c r="J112" s="16">
        <v>0</v>
      </c>
      <c r="K112" s="16">
        <v>398691.4269976787</v>
      </c>
      <c r="L112" s="16">
        <v>0</v>
      </c>
      <c r="M112" s="16">
        <v>0</v>
      </c>
      <c r="N112" s="16">
        <v>0</v>
      </c>
      <c r="O112" s="16" t="s">
        <v>29</v>
      </c>
      <c r="P112" s="16">
        <v>30020401.306212377</v>
      </c>
      <c r="Q112" s="14">
        <v>0</v>
      </c>
      <c r="R112" s="16">
        <v>1660026.7537474919</v>
      </c>
      <c r="S112" s="10" t="s">
        <v>29</v>
      </c>
      <c r="T112" s="10" t="s">
        <v>29</v>
      </c>
      <c r="U112" s="10" t="s">
        <v>29</v>
      </c>
      <c r="V112" s="10" t="s">
        <v>29</v>
      </c>
      <c r="W112" s="10" t="s">
        <v>29</v>
      </c>
      <c r="X112" s="10" t="s">
        <v>29</v>
      </c>
      <c r="Y112" s="10" t="s">
        <v>29</v>
      </c>
      <c r="Z112" s="10" t="s">
        <v>29</v>
      </c>
      <c r="AA112" s="10" t="s">
        <v>29</v>
      </c>
    </row>
    <row r="113" spans="1:27" ht="24" customHeight="1" x14ac:dyDescent="0.2">
      <c r="A113" s="5">
        <v>175</v>
      </c>
      <c r="B113" s="5" t="s">
        <v>32</v>
      </c>
      <c r="C113" s="5" t="s">
        <v>27</v>
      </c>
      <c r="D113" s="6" t="str">
        <f>B113&amp;C113</f>
        <v>SalmonC</v>
      </c>
      <c r="E113" s="5" t="s">
        <v>28</v>
      </c>
      <c r="F113" s="5">
        <v>4</v>
      </c>
      <c r="G113" s="10" t="s">
        <v>29</v>
      </c>
      <c r="H113" s="10" t="s">
        <v>29</v>
      </c>
      <c r="I113" s="10" t="s">
        <v>29</v>
      </c>
      <c r="J113" s="16">
        <v>0</v>
      </c>
      <c r="K113" s="16">
        <v>274402.56521225948</v>
      </c>
      <c r="L113" s="16">
        <v>0</v>
      </c>
      <c r="M113" s="16">
        <v>0</v>
      </c>
      <c r="N113" s="16">
        <v>0</v>
      </c>
      <c r="O113" s="16" t="s">
        <v>29</v>
      </c>
      <c r="P113" s="16">
        <v>12750160.129047487</v>
      </c>
      <c r="Q113" s="14">
        <v>0</v>
      </c>
      <c r="R113" s="16">
        <v>755340.52012432623</v>
      </c>
      <c r="S113" s="10" t="s">
        <v>29</v>
      </c>
      <c r="T113" s="10" t="s">
        <v>29</v>
      </c>
      <c r="U113" s="10" t="s">
        <v>29</v>
      </c>
      <c r="V113" s="10" t="s">
        <v>29</v>
      </c>
      <c r="W113" s="10" t="s">
        <v>29</v>
      </c>
      <c r="X113" s="10" t="s">
        <v>29</v>
      </c>
      <c r="Y113" s="10" t="s">
        <v>29</v>
      </c>
      <c r="Z113" s="10" t="s">
        <v>29</v>
      </c>
      <c r="AA113" s="10" t="s">
        <v>29</v>
      </c>
    </row>
    <row r="114" spans="1:27" ht="24" customHeight="1" x14ac:dyDescent="0.2">
      <c r="A114" s="5">
        <v>176</v>
      </c>
      <c r="B114" s="5" t="s">
        <v>32</v>
      </c>
      <c r="C114" s="5" t="s">
        <v>27</v>
      </c>
      <c r="D114" s="6" t="str">
        <f>B114&amp;C114</f>
        <v>SalmonC</v>
      </c>
      <c r="E114" s="5" t="s">
        <v>33</v>
      </c>
      <c r="F114" s="5">
        <v>4</v>
      </c>
      <c r="G114" s="11">
        <v>6.9</v>
      </c>
      <c r="H114" s="11">
        <v>16.890429958391124</v>
      </c>
      <c r="I114" s="10">
        <v>22.386062242986103</v>
      </c>
      <c r="J114" s="17">
        <v>844839.2</v>
      </c>
      <c r="K114" s="17">
        <v>41838056</v>
      </c>
      <c r="L114" s="17">
        <v>120936400.8</v>
      </c>
      <c r="M114" s="17">
        <v>266483354.40000001</v>
      </c>
      <c r="N114" s="17">
        <v>39739989.600000001</v>
      </c>
      <c r="O114" s="20">
        <v>7.8593350670782778</v>
      </c>
      <c r="P114" s="14">
        <v>881047670</v>
      </c>
      <c r="Q114" s="25">
        <v>561870357.20000005</v>
      </c>
      <c r="R114" s="25">
        <v>3127357.6739977179</v>
      </c>
      <c r="S114" s="18">
        <f>SUM(T114:X114)</f>
        <v>80.114617142989246</v>
      </c>
      <c r="T114" s="22">
        <v>39.942221598903799</v>
      </c>
      <c r="U114" s="23">
        <v>31.466939075092448</v>
      </c>
      <c r="V114" s="23">
        <v>4.1044615425524782</v>
      </c>
      <c r="W114" s="23">
        <v>4.6009949264405199</v>
      </c>
      <c r="X114" s="23">
        <v>0</v>
      </c>
      <c r="Y114" s="10">
        <f>SUM(Z114:AA114)</f>
        <v>3.3108617174188297</v>
      </c>
      <c r="Z114" s="23">
        <v>0.6880984665000337</v>
      </c>
      <c r="AA114" s="23">
        <v>2.6227632509187959</v>
      </c>
    </row>
    <row r="115" spans="1:27" ht="24" customHeight="1" x14ac:dyDescent="0.2">
      <c r="A115" s="5">
        <v>177</v>
      </c>
      <c r="B115" s="5" t="s">
        <v>32</v>
      </c>
      <c r="C115" s="5" t="s">
        <v>27</v>
      </c>
      <c r="D115" s="6" t="str">
        <f>B115&amp;C115</f>
        <v>SalmonC</v>
      </c>
      <c r="E115" s="5" t="s">
        <v>33</v>
      </c>
      <c r="F115" s="5">
        <v>4</v>
      </c>
      <c r="G115" s="11">
        <v>6.84</v>
      </c>
      <c r="H115" s="11">
        <v>10.460686600221484</v>
      </c>
      <c r="I115" s="10">
        <v>12.434186240795787</v>
      </c>
      <c r="J115" s="17">
        <v>948808</v>
      </c>
      <c r="K115" s="17">
        <v>40283117.600000001</v>
      </c>
      <c r="L115" s="17">
        <v>115755774</v>
      </c>
      <c r="M115" s="17">
        <v>237951702.80000001</v>
      </c>
      <c r="N115" s="17">
        <v>50654882.399999999</v>
      </c>
      <c r="O115" s="17">
        <v>8.609186732134031</v>
      </c>
      <c r="P115" s="14">
        <v>759111148.79999995</v>
      </c>
      <c r="Q115" s="25">
        <v>319615293.19999999</v>
      </c>
      <c r="R115" s="25">
        <v>1787880.9458236613</v>
      </c>
      <c r="S115" s="18">
        <f>SUM(T115:X115)</f>
        <v>75.548276039392775</v>
      </c>
      <c r="T115" s="22">
        <v>25.555914627351726</v>
      </c>
      <c r="U115" s="23">
        <v>17.213974095320641</v>
      </c>
      <c r="V115" s="23">
        <v>16.779462266075441</v>
      </c>
      <c r="W115" s="23">
        <v>14.572981524952722</v>
      </c>
      <c r="X115" s="23">
        <v>1.425943525692243</v>
      </c>
      <c r="Y115" s="10">
        <f>SUM(Z115:AA115)</f>
        <v>19.100807909774158</v>
      </c>
      <c r="Z115" s="23">
        <v>6.5684710537698852</v>
      </c>
      <c r="AA115" s="23">
        <v>12.532336856004273</v>
      </c>
    </row>
    <row r="116" spans="1:27" ht="24" customHeight="1" x14ac:dyDescent="0.2">
      <c r="A116" s="5">
        <v>178</v>
      </c>
      <c r="B116" s="5" t="s">
        <v>32</v>
      </c>
      <c r="C116" s="5" t="s">
        <v>27</v>
      </c>
      <c r="D116" s="6" t="str">
        <f>B116&amp;C116</f>
        <v>SalmonC</v>
      </c>
      <c r="E116" s="5" t="s">
        <v>33</v>
      </c>
      <c r="F116" s="5">
        <v>4</v>
      </c>
      <c r="G116" s="11">
        <v>6.88</v>
      </c>
      <c r="H116" s="11">
        <v>10.455149501661129</v>
      </c>
      <c r="I116" s="10">
        <v>13.340845654187147</v>
      </c>
      <c r="J116" s="17">
        <v>1391290</v>
      </c>
      <c r="K116" s="17">
        <v>53033651.600000001</v>
      </c>
      <c r="L116" s="17">
        <v>181677386</v>
      </c>
      <c r="M116" s="17">
        <v>36836564.399999999</v>
      </c>
      <c r="N116" s="17">
        <v>70937502.799999997</v>
      </c>
      <c r="O116" s="17">
        <v>7.0475038776255783</v>
      </c>
      <c r="P116" s="14">
        <v>983669616</v>
      </c>
      <c r="Q116" s="25">
        <v>647723764</v>
      </c>
      <c r="R116" s="25">
        <v>3648198.056418932</v>
      </c>
      <c r="S116" s="18">
        <f>SUM(T116:X116)</f>
        <v>79.1737674763054</v>
      </c>
      <c r="T116" s="22">
        <v>26.866595479833478</v>
      </c>
      <c r="U116" s="23">
        <v>17.957524731416747</v>
      </c>
      <c r="V116" s="23">
        <v>18.143996016732643</v>
      </c>
      <c r="W116" s="23">
        <v>14.769105203933794</v>
      </c>
      <c r="X116" s="23">
        <v>1.4365460443887283</v>
      </c>
      <c r="Y116" s="10">
        <f>SUM(Z116:AA116)</f>
        <v>20.200235546133474</v>
      </c>
      <c r="Z116" s="23">
        <v>7.163909441792784</v>
      </c>
      <c r="AA116" s="23">
        <v>13.03632610434069</v>
      </c>
    </row>
    <row r="117" spans="1:27" ht="24" customHeight="1" x14ac:dyDescent="0.2">
      <c r="A117" s="5">
        <v>179</v>
      </c>
      <c r="B117" s="5" t="s">
        <v>32</v>
      </c>
      <c r="C117" s="5" t="s">
        <v>34</v>
      </c>
      <c r="D117" s="6" t="str">
        <f>B117&amp;C117</f>
        <v>SalmonFOS</v>
      </c>
      <c r="E117" s="5" t="s">
        <v>33</v>
      </c>
      <c r="F117" s="5">
        <v>4</v>
      </c>
      <c r="G117" s="11">
        <v>5.74</v>
      </c>
      <c r="H117" s="11">
        <v>23.012747875354108</v>
      </c>
      <c r="I117" s="10">
        <v>10.602521412123322</v>
      </c>
      <c r="J117" s="17">
        <v>488959.6</v>
      </c>
      <c r="K117" s="17">
        <v>42444627.600000001</v>
      </c>
      <c r="L117" s="20">
        <v>4068136</v>
      </c>
      <c r="M117" s="14">
        <v>3894369.2</v>
      </c>
      <c r="N117" s="14">
        <v>542040.80000000005</v>
      </c>
      <c r="O117" s="17">
        <v>2.1136617029900124</v>
      </c>
      <c r="P117" s="14">
        <v>141865842.80000001</v>
      </c>
      <c r="Q117" s="25">
        <v>0</v>
      </c>
      <c r="R117" s="25">
        <v>163560598.81181887</v>
      </c>
      <c r="S117" s="18">
        <f>SUM(T117:X117)</f>
        <v>134.59114821615859</v>
      </c>
      <c r="T117" s="22">
        <v>26.909606662509727</v>
      </c>
      <c r="U117" s="23">
        <v>60.820342352170456</v>
      </c>
      <c r="V117" s="23">
        <v>19.938296629979572</v>
      </c>
      <c r="W117" s="23">
        <v>26.383789009053675</v>
      </c>
      <c r="X117" s="23">
        <v>0.53911356244516095</v>
      </c>
      <c r="Y117" s="10">
        <f>SUM(Z117:AA117)</f>
        <v>14.902223991347466</v>
      </c>
      <c r="Z117" s="23">
        <v>5.1764011671156274</v>
      </c>
      <c r="AA117" s="23">
        <v>9.7258228242318392</v>
      </c>
    </row>
    <row r="118" spans="1:27" ht="24" customHeight="1" x14ac:dyDescent="0.2">
      <c r="A118" s="5">
        <v>180</v>
      </c>
      <c r="B118" s="5" t="s">
        <v>32</v>
      </c>
      <c r="C118" s="5" t="s">
        <v>34</v>
      </c>
      <c r="D118" s="6" t="str">
        <f>B118&amp;C118</f>
        <v>SalmonFOS</v>
      </c>
      <c r="E118" s="5" t="s">
        <v>33</v>
      </c>
      <c r="F118" s="5">
        <v>4</v>
      </c>
      <c r="G118" s="11">
        <v>5.73</v>
      </c>
      <c r="H118" s="11">
        <v>21.478487614080834</v>
      </c>
      <c r="I118" s="10">
        <v>7.7769390882682581</v>
      </c>
      <c r="J118" s="17">
        <v>753638.8</v>
      </c>
      <c r="K118" s="17">
        <v>52604390.799999997</v>
      </c>
      <c r="L118" s="17">
        <v>5690545.2000000002</v>
      </c>
      <c r="M118" s="14">
        <v>4639394</v>
      </c>
      <c r="N118" s="14">
        <v>555380</v>
      </c>
      <c r="O118" s="14">
        <v>2.3048740004436787</v>
      </c>
      <c r="P118" s="14">
        <v>222966036.40000001</v>
      </c>
      <c r="Q118" s="25">
        <v>0</v>
      </c>
      <c r="R118" s="25">
        <v>205200980.44615808</v>
      </c>
      <c r="S118" s="18">
        <f>SUM(T118:X118)</f>
        <v>131.78938105168118</v>
      </c>
      <c r="T118" s="22">
        <v>26.528619151377708</v>
      </c>
      <c r="U118" s="23">
        <v>59.883361131925668</v>
      </c>
      <c r="V118" s="23">
        <v>19.500670973843938</v>
      </c>
      <c r="W118" s="23">
        <v>25.392412953510085</v>
      </c>
      <c r="X118" s="23">
        <v>0.48431684102376715</v>
      </c>
      <c r="Y118" s="10">
        <f>SUM(Z118:AA118)</f>
        <v>14.589420006242868</v>
      </c>
      <c r="Z118" s="23">
        <v>5.2691255488677298</v>
      </c>
      <c r="AA118" s="23">
        <v>9.3202944573751392</v>
      </c>
    </row>
    <row r="119" spans="1:27" ht="24" customHeight="1" x14ac:dyDescent="0.2">
      <c r="A119" s="5">
        <v>181</v>
      </c>
      <c r="B119" s="5" t="s">
        <v>32</v>
      </c>
      <c r="C119" s="5" t="s">
        <v>34</v>
      </c>
      <c r="D119" s="6" t="str">
        <f>B119&amp;C119</f>
        <v>SalmonFOS</v>
      </c>
      <c r="E119" s="5" t="s">
        <v>33</v>
      </c>
      <c r="F119" s="5">
        <v>4</v>
      </c>
      <c r="G119" s="11">
        <v>5.72</v>
      </c>
      <c r="H119" s="11">
        <v>21.562005277044854</v>
      </c>
      <c r="I119" s="10">
        <v>11.18927252254945</v>
      </c>
      <c r="J119" s="17">
        <v>748719.6</v>
      </c>
      <c r="K119" s="17">
        <v>40278815.600000001</v>
      </c>
      <c r="L119" s="17">
        <v>6133459.5999999996</v>
      </c>
      <c r="M119" s="14">
        <v>6945096.7999999998</v>
      </c>
      <c r="N119" s="14">
        <v>141728.4</v>
      </c>
      <c r="O119" s="14">
        <v>2.3595637050485641</v>
      </c>
      <c r="P119" s="14">
        <v>307191062</v>
      </c>
      <c r="Q119" s="25">
        <v>0</v>
      </c>
      <c r="R119" s="25">
        <v>248118288.9404729</v>
      </c>
      <c r="S119" s="18">
        <f>SUM(T119:X119)</f>
        <v>130.68465519807222</v>
      </c>
      <c r="T119" s="22">
        <v>26.398340221128098</v>
      </c>
      <c r="U119" s="23">
        <v>59.743307310496192</v>
      </c>
      <c r="V119" s="23">
        <v>18.725250587910594</v>
      </c>
      <c r="W119" s="23">
        <v>25.328314852024949</v>
      </c>
      <c r="X119" s="23">
        <v>0.48944222651236724</v>
      </c>
      <c r="Y119" s="10">
        <f>SUM(Z119:AA119)</f>
        <v>14.289293784122943</v>
      </c>
      <c r="Z119" s="23">
        <v>5.0031192980493895</v>
      </c>
      <c r="AA119" s="23">
        <v>9.2861744860735538</v>
      </c>
    </row>
    <row r="120" spans="1:27" ht="24" customHeight="1" x14ac:dyDescent="0.2">
      <c r="A120" s="5">
        <v>190</v>
      </c>
      <c r="B120" s="5" t="s">
        <v>31</v>
      </c>
      <c r="C120" s="5" t="s">
        <v>27</v>
      </c>
      <c r="D120" s="6" t="str">
        <f>B120&amp;C120</f>
        <v>PorkC</v>
      </c>
      <c r="E120" s="5" t="s">
        <v>28</v>
      </c>
      <c r="F120" s="5">
        <v>3</v>
      </c>
      <c r="G120" s="10" t="s">
        <v>29</v>
      </c>
      <c r="H120" s="10" t="s">
        <v>29</v>
      </c>
      <c r="I120" s="10" t="s">
        <v>29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 t="s">
        <v>29</v>
      </c>
      <c r="P120" s="16">
        <v>32490930.873037729</v>
      </c>
      <c r="Q120" s="16">
        <v>1946547.1928237006</v>
      </c>
      <c r="R120" s="13">
        <v>10640996.577094071</v>
      </c>
      <c r="S120" s="10" t="s">
        <v>29</v>
      </c>
      <c r="T120" s="10" t="s">
        <v>29</v>
      </c>
      <c r="U120" s="10" t="s">
        <v>29</v>
      </c>
      <c r="V120" s="10" t="s">
        <v>29</v>
      </c>
      <c r="W120" s="10" t="s">
        <v>29</v>
      </c>
      <c r="X120" s="10" t="s">
        <v>29</v>
      </c>
      <c r="Y120" s="10" t="s">
        <v>29</v>
      </c>
      <c r="Z120" s="10" t="s">
        <v>29</v>
      </c>
      <c r="AA120" s="10" t="s">
        <v>29</v>
      </c>
    </row>
    <row r="121" spans="1:27" ht="24" customHeight="1" x14ac:dyDescent="0.2">
      <c r="A121" s="5">
        <v>191</v>
      </c>
      <c r="B121" s="5" t="s">
        <v>31</v>
      </c>
      <c r="C121" s="5" t="s">
        <v>27</v>
      </c>
      <c r="D121" s="6" t="str">
        <f>B121&amp;C121</f>
        <v>PorkC</v>
      </c>
      <c r="E121" s="5" t="s">
        <v>28</v>
      </c>
      <c r="F121" s="5">
        <v>3</v>
      </c>
      <c r="G121" s="10" t="s">
        <v>29</v>
      </c>
      <c r="H121" s="10" t="s">
        <v>29</v>
      </c>
      <c r="I121" s="10" t="s">
        <v>29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 t="s">
        <v>29</v>
      </c>
      <c r="P121" s="16">
        <v>28182918.125663925</v>
      </c>
      <c r="Q121" s="16">
        <v>2165020.6554668136</v>
      </c>
      <c r="R121" s="13">
        <v>11159809.576267852</v>
      </c>
      <c r="S121" s="10" t="s">
        <v>29</v>
      </c>
      <c r="T121" s="10" t="s">
        <v>29</v>
      </c>
      <c r="U121" s="10" t="s">
        <v>29</v>
      </c>
      <c r="V121" s="10" t="s">
        <v>29</v>
      </c>
      <c r="W121" s="10" t="s">
        <v>29</v>
      </c>
      <c r="X121" s="10" t="s">
        <v>29</v>
      </c>
      <c r="Y121" s="10" t="s">
        <v>29</v>
      </c>
      <c r="Z121" s="10" t="s">
        <v>29</v>
      </c>
      <c r="AA121" s="10" t="s">
        <v>29</v>
      </c>
    </row>
    <row r="122" spans="1:27" ht="24" customHeight="1" x14ac:dyDescent="0.2">
      <c r="A122" s="5">
        <v>192</v>
      </c>
      <c r="B122" s="5" t="s">
        <v>31</v>
      </c>
      <c r="C122" s="5" t="s">
        <v>27</v>
      </c>
      <c r="D122" s="6" t="str">
        <f>B122&amp;C122</f>
        <v>PorkC</v>
      </c>
      <c r="E122" s="5" t="s">
        <v>33</v>
      </c>
      <c r="F122" s="5">
        <v>3</v>
      </c>
      <c r="G122" s="10">
        <v>6.8</v>
      </c>
      <c r="H122" s="11">
        <v>8.8230932203389827</v>
      </c>
      <c r="I122" s="10">
        <v>11.894142134998512</v>
      </c>
      <c r="J122" s="20">
        <v>656702</v>
      </c>
      <c r="K122" s="17">
        <v>64627870.799999997</v>
      </c>
      <c r="L122" s="17">
        <v>311742218.39999998</v>
      </c>
      <c r="M122" s="17">
        <v>332827066.39999998</v>
      </c>
      <c r="N122" s="17">
        <v>23426222.399999999</v>
      </c>
      <c r="O122" s="14">
        <v>4.5262288583929235</v>
      </c>
      <c r="P122" s="14">
        <v>916367405.60000002</v>
      </c>
      <c r="Q122" s="25">
        <v>176120475.19999999</v>
      </c>
      <c r="R122" s="25">
        <v>6721689.8139040796</v>
      </c>
      <c r="S122" s="18">
        <f>SUM(T122:X122)</f>
        <v>109.19996457338542</v>
      </c>
      <c r="T122" s="22">
        <v>58.307421222317785</v>
      </c>
      <c r="U122" s="23">
        <v>36.018284244574623</v>
      </c>
      <c r="V122" s="23">
        <v>9.6581239775155474</v>
      </c>
      <c r="W122" s="23">
        <v>5.2161351289774638</v>
      </c>
      <c r="X122" s="23">
        <v>0</v>
      </c>
      <c r="Y122" s="10">
        <f>SUM(Z122:AA122)</f>
        <v>5.2525603072404223</v>
      </c>
      <c r="Z122" s="23">
        <v>1.1248726458565792</v>
      </c>
      <c r="AA122" s="23">
        <v>4.1276876613838427</v>
      </c>
    </row>
    <row r="123" spans="1:27" ht="24" customHeight="1" x14ac:dyDescent="0.2">
      <c r="A123" s="5">
        <v>193</v>
      </c>
      <c r="B123" s="5" t="s">
        <v>31</v>
      </c>
      <c r="C123" s="5" t="s">
        <v>27</v>
      </c>
      <c r="D123" s="6" t="str">
        <f>B123&amp;C123</f>
        <v>PorkC</v>
      </c>
      <c r="E123" s="5" t="s">
        <v>33</v>
      </c>
      <c r="F123" s="5">
        <v>3</v>
      </c>
      <c r="G123" s="11">
        <v>6.78</v>
      </c>
      <c r="H123" s="10">
        <v>7.4125560538116595</v>
      </c>
      <c r="I123" s="10">
        <v>10.489602181837252</v>
      </c>
      <c r="J123" s="20">
        <v>0</v>
      </c>
      <c r="K123" s="17">
        <v>67597625.599999994</v>
      </c>
      <c r="L123" s="17">
        <v>230664780</v>
      </c>
      <c r="M123" s="17">
        <v>361422270.80000001</v>
      </c>
      <c r="N123" s="17">
        <v>23440330</v>
      </c>
      <c r="O123" s="17">
        <v>4.1410345085737896</v>
      </c>
      <c r="P123" s="14">
        <v>946276885.20000005</v>
      </c>
      <c r="Q123" s="25">
        <v>126859079.2</v>
      </c>
      <c r="R123" s="25">
        <v>7112240.6263524415</v>
      </c>
      <c r="S123" s="18">
        <f>SUM(T123:X123)</f>
        <v>104.25160051484862</v>
      </c>
      <c r="T123" s="22">
        <v>54.501977189397238</v>
      </c>
      <c r="U123" s="23">
        <v>36.057707824271965</v>
      </c>
      <c r="V123" s="23">
        <v>8.2933440225221915</v>
      </c>
      <c r="W123" s="23">
        <v>5.3985714786572272</v>
      </c>
      <c r="X123" s="23">
        <v>0</v>
      </c>
      <c r="Y123" s="10">
        <f>SUM(Z123:AA123)</f>
        <v>4.6024243447163489</v>
      </c>
      <c r="Z123" s="23">
        <v>0.94259474048771696</v>
      </c>
      <c r="AA123" s="23">
        <v>3.6598296042286322</v>
      </c>
    </row>
    <row r="124" spans="1:27" ht="24" customHeight="1" x14ac:dyDescent="0.2">
      <c r="A124" s="5">
        <v>194</v>
      </c>
      <c r="B124" s="5" t="s">
        <v>31</v>
      </c>
      <c r="C124" s="5" t="s">
        <v>27</v>
      </c>
      <c r="D124" s="6" t="str">
        <f>B124&amp;C124</f>
        <v>PorkC</v>
      </c>
      <c r="E124" s="5" t="s">
        <v>33</v>
      </c>
      <c r="F124" s="5">
        <v>3</v>
      </c>
      <c r="G124" s="11">
        <v>6.83</v>
      </c>
      <c r="H124" s="11">
        <v>11.569086651053864</v>
      </c>
      <c r="I124" s="10">
        <v>16.708437761069337</v>
      </c>
      <c r="J124" s="20">
        <v>0</v>
      </c>
      <c r="K124" s="17">
        <v>67844937.200000003</v>
      </c>
      <c r="L124" s="17">
        <v>370493381.19999999</v>
      </c>
      <c r="M124" s="17">
        <v>490508934.39999998</v>
      </c>
      <c r="N124" s="17">
        <v>22941809.199999999</v>
      </c>
      <c r="O124" s="17">
        <v>4.1688373541892751</v>
      </c>
      <c r="P124" s="14">
        <v>1000494758</v>
      </c>
      <c r="Q124" s="25">
        <v>313349676.80000001</v>
      </c>
      <c r="R124" s="25">
        <v>9283431.5615532901</v>
      </c>
      <c r="S124" s="18">
        <f>SUM(T124:X124)</f>
        <v>106.19439612102715</v>
      </c>
      <c r="T124" s="22">
        <v>56.682790972586652</v>
      </c>
      <c r="U124" s="23">
        <v>35.132259438822551</v>
      </c>
      <c r="V124" s="23">
        <v>9.0894166973604165</v>
      </c>
      <c r="W124" s="23">
        <v>5.2899290122575326</v>
      </c>
      <c r="X124" s="23">
        <v>0</v>
      </c>
      <c r="Y124" s="10">
        <f>SUM(Z124:AA124)</f>
        <v>4.8218504781299005</v>
      </c>
      <c r="Z124" s="23">
        <v>1.0180084421077216</v>
      </c>
      <c r="AA124" s="23">
        <v>3.803842036022179</v>
      </c>
    </row>
    <row r="125" spans="1:27" ht="24" customHeight="1" x14ac:dyDescent="0.2">
      <c r="A125" s="5">
        <v>195</v>
      </c>
      <c r="B125" s="5" t="s">
        <v>31</v>
      </c>
      <c r="C125" s="5" t="s">
        <v>34</v>
      </c>
      <c r="D125" s="6" t="str">
        <f>B125&amp;C125</f>
        <v>PorkFOS</v>
      </c>
      <c r="E125" s="5" t="s">
        <v>33</v>
      </c>
      <c r="F125" s="5">
        <v>3</v>
      </c>
      <c r="G125" s="10">
        <v>5.47</v>
      </c>
      <c r="H125" s="11">
        <v>43.241626794258373</v>
      </c>
      <c r="I125" s="10">
        <v>29.939282016844345</v>
      </c>
      <c r="J125" s="20">
        <v>0</v>
      </c>
      <c r="K125" s="17">
        <v>6402163.2000000002</v>
      </c>
      <c r="L125" s="17">
        <v>668282</v>
      </c>
      <c r="M125" s="20">
        <v>0</v>
      </c>
      <c r="N125" s="20">
        <v>0</v>
      </c>
      <c r="O125" s="17">
        <v>1.8182309991954515</v>
      </c>
      <c r="P125" s="14">
        <v>928321892</v>
      </c>
      <c r="Q125" s="25">
        <v>2763093.598772475</v>
      </c>
      <c r="R125" s="25">
        <v>10429140.339143094</v>
      </c>
      <c r="S125" s="18">
        <f>SUM(T125:X125)</f>
        <v>160.77317884623554</v>
      </c>
      <c r="T125" s="22">
        <v>82.818019923789493</v>
      </c>
      <c r="U125" s="23">
        <v>58.506566790799361</v>
      </c>
      <c r="V125" s="23">
        <v>16.655463234385614</v>
      </c>
      <c r="W125" s="23">
        <v>2.7267962531993466</v>
      </c>
      <c r="X125" s="23">
        <v>6.6332644061699766E-2</v>
      </c>
      <c r="Y125" s="10">
        <f>SUM(Z125:AA125)</f>
        <v>3.1555635893232528</v>
      </c>
      <c r="Z125" s="23">
        <v>0.91549980636296036</v>
      </c>
      <c r="AA125" s="23">
        <v>2.2400637829602923</v>
      </c>
    </row>
    <row r="126" spans="1:27" ht="24" customHeight="1" x14ac:dyDescent="0.2">
      <c r="A126" s="5">
        <v>196</v>
      </c>
      <c r="B126" s="5" t="s">
        <v>31</v>
      </c>
      <c r="C126" s="5" t="s">
        <v>34</v>
      </c>
      <c r="D126" s="6" t="str">
        <f>B126&amp;C126</f>
        <v>PorkFOS</v>
      </c>
      <c r="E126" s="5" t="s">
        <v>33</v>
      </c>
      <c r="F126" s="5">
        <v>3</v>
      </c>
      <c r="G126" s="11">
        <v>5.51</v>
      </c>
      <c r="H126" s="10">
        <v>22.196048632218844</v>
      </c>
      <c r="I126" s="10">
        <v>16.99951721371113</v>
      </c>
      <c r="J126" s="20">
        <v>0</v>
      </c>
      <c r="K126" s="17">
        <v>4492846.4000000004</v>
      </c>
      <c r="L126" s="20">
        <v>0</v>
      </c>
      <c r="M126" s="20">
        <v>0</v>
      </c>
      <c r="N126" s="20">
        <v>0</v>
      </c>
      <c r="O126" s="20">
        <v>1.742153894257052</v>
      </c>
      <c r="P126" s="14">
        <v>803109419.20000005</v>
      </c>
      <c r="Q126" s="25">
        <v>1266230.4756658929</v>
      </c>
      <c r="R126" s="25">
        <v>6898927.4894755473</v>
      </c>
      <c r="S126" s="18">
        <f>SUM(T126:X126)</f>
        <v>160.94655883940371</v>
      </c>
      <c r="T126" s="22">
        <v>78.29053150449846</v>
      </c>
      <c r="U126" s="23">
        <v>64.258362026574389</v>
      </c>
      <c r="V126" s="23">
        <v>17.310964467331083</v>
      </c>
      <c r="W126" s="23">
        <v>1.0867008409997687</v>
      </c>
      <c r="X126" s="23">
        <v>0</v>
      </c>
      <c r="Y126" s="10">
        <f>SUM(Z126:AA126)</f>
        <v>2.5436607280926364</v>
      </c>
      <c r="Z126" s="23">
        <v>0.43625656981946853</v>
      </c>
      <c r="AA126" s="23">
        <v>2.1074041582731677</v>
      </c>
    </row>
    <row r="127" spans="1:27" ht="24" customHeight="1" x14ac:dyDescent="0.2">
      <c r="A127" s="5">
        <v>197</v>
      </c>
      <c r="B127" s="5" t="s">
        <v>31</v>
      </c>
      <c r="C127" s="5" t="s">
        <v>34</v>
      </c>
      <c r="D127" s="6" t="str">
        <f>B127&amp;C127</f>
        <v>PorkFOS</v>
      </c>
      <c r="E127" s="5" t="s">
        <v>33</v>
      </c>
      <c r="F127" s="5">
        <v>3</v>
      </c>
      <c r="G127" s="11">
        <v>5.52</v>
      </c>
      <c r="H127" s="11">
        <v>19.624521072796934</v>
      </c>
      <c r="I127" s="10">
        <v>12.781918367451279</v>
      </c>
      <c r="J127" s="20">
        <v>0</v>
      </c>
      <c r="K127" s="17">
        <v>5143948.4000000004</v>
      </c>
      <c r="L127" s="20">
        <v>0</v>
      </c>
      <c r="M127" s="20">
        <v>0</v>
      </c>
      <c r="N127" s="20">
        <v>0</v>
      </c>
      <c r="O127" s="20">
        <v>1.5424977568702036</v>
      </c>
      <c r="P127" s="14">
        <v>837278088.79999995</v>
      </c>
      <c r="Q127" s="25">
        <v>2744536.3339497186</v>
      </c>
      <c r="R127" s="25">
        <v>9966444.1122083645</v>
      </c>
      <c r="S127" s="18">
        <f>SUM(T127:X127)</f>
        <v>159.39925561260151</v>
      </c>
      <c r="T127" s="22">
        <v>79.163995829399823</v>
      </c>
      <c r="U127" s="23">
        <v>66.272946301532883</v>
      </c>
      <c r="V127" s="23">
        <v>13.140476942448476</v>
      </c>
      <c r="W127" s="23">
        <v>0.82183653922030031</v>
      </c>
      <c r="X127" s="23">
        <v>0</v>
      </c>
      <c r="Y127" s="10">
        <f>SUM(Z127:AA127)</f>
        <v>2.6207261447802388</v>
      </c>
      <c r="Z127" s="23">
        <v>0.4788685186536919</v>
      </c>
      <c r="AA127" s="23">
        <v>2.141857626126547</v>
      </c>
    </row>
    <row r="128" spans="1:27" ht="24" customHeight="1" x14ac:dyDescent="0.2">
      <c r="A128" s="5">
        <v>198</v>
      </c>
      <c r="B128" s="5" t="s">
        <v>31</v>
      </c>
      <c r="C128" s="5" t="s">
        <v>27</v>
      </c>
      <c r="D128" s="6" t="str">
        <f>B128&amp;C128</f>
        <v>PorkC</v>
      </c>
      <c r="E128" s="5" t="s">
        <v>28</v>
      </c>
      <c r="F128" s="5">
        <v>4</v>
      </c>
      <c r="G128" s="10" t="s">
        <v>29</v>
      </c>
      <c r="H128" s="10" t="s">
        <v>29</v>
      </c>
      <c r="I128" s="10" t="s">
        <v>29</v>
      </c>
      <c r="J128" s="16">
        <v>0</v>
      </c>
      <c r="K128" s="16">
        <v>351246.40988314908</v>
      </c>
      <c r="L128" s="16">
        <v>0</v>
      </c>
      <c r="M128" s="16">
        <v>0</v>
      </c>
      <c r="N128" s="16">
        <v>0</v>
      </c>
      <c r="O128" s="16" t="s">
        <v>29</v>
      </c>
      <c r="P128" s="16">
        <v>41595241.37388362</v>
      </c>
      <c r="Q128" s="14">
        <v>0</v>
      </c>
      <c r="R128" s="16">
        <v>1810116.064051619</v>
      </c>
      <c r="S128" s="10" t="s">
        <v>29</v>
      </c>
      <c r="T128" s="10" t="s">
        <v>29</v>
      </c>
      <c r="U128" s="10" t="s">
        <v>29</v>
      </c>
      <c r="V128" s="10" t="s">
        <v>29</v>
      </c>
      <c r="W128" s="10" t="s">
        <v>29</v>
      </c>
      <c r="X128" s="10" t="s">
        <v>29</v>
      </c>
      <c r="Y128" s="10" t="s">
        <v>29</v>
      </c>
      <c r="Z128" s="10" t="s">
        <v>29</v>
      </c>
      <c r="AA128" s="10" t="s">
        <v>29</v>
      </c>
    </row>
    <row r="129" spans="1:27" ht="24" customHeight="1" x14ac:dyDescent="0.2">
      <c r="A129" s="5">
        <v>199</v>
      </c>
      <c r="B129" s="5" t="s">
        <v>31</v>
      </c>
      <c r="C129" s="5" t="s">
        <v>27</v>
      </c>
      <c r="D129" s="6" t="str">
        <f>B129&amp;C129</f>
        <v>PorkC</v>
      </c>
      <c r="E129" s="5" t="s">
        <v>28</v>
      </c>
      <c r="F129" s="5">
        <v>4</v>
      </c>
      <c r="G129" s="10" t="s">
        <v>29</v>
      </c>
      <c r="H129" s="10" t="s">
        <v>29</v>
      </c>
      <c r="I129" s="10" t="s">
        <v>29</v>
      </c>
      <c r="J129" s="16">
        <v>0</v>
      </c>
      <c r="K129" s="16">
        <v>753597.98560018884</v>
      </c>
      <c r="L129" s="16">
        <v>0</v>
      </c>
      <c r="M129" s="16">
        <v>0</v>
      </c>
      <c r="N129" s="16">
        <v>0</v>
      </c>
      <c r="O129" s="16" t="s">
        <v>29</v>
      </c>
      <c r="P129" s="16">
        <v>37002050.20262029</v>
      </c>
      <c r="Q129" s="14">
        <v>0</v>
      </c>
      <c r="R129" s="16">
        <v>2264474.5642680097</v>
      </c>
      <c r="S129" s="10" t="s">
        <v>29</v>
      </c>
      <c r="T129" s="10" t="s">
        <v>29</v>
      </c>
      <c r="U129" s="10" t="s">
        <v>29</v>
      </c>
      <c r="V129" s="10" t="s">
        <v>29</v>
      </c>
      <c r="W129" s="10" t="s">
        <v>29</v>
      </c>
      <c r="X129" s="10" t="s">
        <v>29</v>
      </c>
      <c r="Y129" s="10" t="s">
        <v>29</v>
      </c>
      <c r="Z129" s="10" t="s">
        <v>29</v>
      </c>
      <c r="AA129" s="10" t="s">
        <v>29</v>
      </c>
    </row>
    <row r="130" spans="1:27" ht="24" customHeight="1" x14ac:dyDescent="0.2">
      <c r="A130" s="5">
        <v>200</v>
      </c>
      <c r="B130" s="5" t="s">
        <v>31</v>
      </c>
      <c r="C130" s="5" t="s">
        <v>27</v>
      </c>
      <c r="D130" s="6" t="str">
        <f>B130&amp;C130</f>
        <v>PorkC</v>
      </c>
      <c r="E130" s="5" t="s">
        <v>33</v>
      </c>
      <c r="F130" s="5">
        <v>4</v>
      </c>
      <c r="G130" s="11">
        <v>7.01</v>
      </c>
      <c r="H130" s="11">
        <v>10.15553121577218</v>
      </c>
      <c r="I130" s="11">
        <v>12.938516426151175</v>
      </c>
      <c r="J130" s="17">
        <v>790507.2</v>
      </c>
      <c r="K130" s="17">
        <v>13568842.800000001</v>
      </c>
      <c r="L130" s="17">
        <v>127753700.40000001</v>
      </c>
      <c r="M130" s="17">
        <v>401916095.19999999</v>
      </c>
      <c r="N130" s="17">
        <v>104419796.40000001</v>
      </c>
      <c r="O130" s="20">
        <v>6.7115845345523724</v>
      </c>
      <c r="P130" s="14">
        <v>942436535.60000002</v>
      </c>
      <c r="Q130" s="25">
        <v>102066022</v>
      </c>
      <c r="R130" s="25">
        <v>3607347.8380611399</v>
      </c>
      <c r="S130" s="18">
        <f>SUM(T130:X130)</f>
        <v>75.787002297274967</v>
      </c>
      <c r="T130" s="22">
        <v>24.523093060985765</v>
      </c>
      <c r="U130" s="23">
        <v>16.200244444418523</v>
      </c>
      <c r="V130" s="23">
        <v>18.868918930160049</v>
      </c>
      <c r="W130" s="23">
        <v>14.341243804856386</v>
      </c>
      <c r="X130" s="23">
        <v>1.8535020568542449</v>
      </c>
      <c r="Y130" s="10">
        <f>SUM(Z130:AA130)</f>
        <v>21.40812584983459</v>
      </c>
      <c r="Z130" s="23">
        <v>7.0643609261067981</v>
      </c>
      <c r="AA130" s="23">
        <v>14.343764923727793</v>
      </c>
    </row>
    <row r="131" spans="1:27" ht="24" customHeight="1" x14ac:dyDescent="0.2">
      <c r="A131" s="5">
        <v>201</v>
      </c>
      <c r="B131" s="5" t="s">
        <v>31</v>
      </c>
      <c r="C131" s="5" t="s">
        <v>27</v>
      </c>
      <c r="D131" s="6" t="str">
        <f>B131&amp;C131</f>
        <v>PorkC</v>
      </c>
      <c r="E131" s="5" t="s">
        <v>33</v>
      </c>
      <c r="F131" s="5">
        <v>4</v>
      </c>
      <c r="G131" s="11">
        <v>7.01</v>
      </c>
      <c r="H131" s="11">
        <v>10.177610333692142</v>
      </c>
      <c r="I131" s="11">
        <v>13.882109375263806</v>
      </c>
      <c r="J131" s="17">
        <v>2626900.4</v>
      </c>
      <c r="K131" s="17">
        <v>43519250.399999999</v>
      </c>
      <c r="L131" s="17">
        <v>111547902</v>
      </c>
      <c r="M131" s="17">
        <v>931348960.79999995</v>
      </c>
      <c r="N131" s="17">
        <v>144170673.59999999</v>
      </c>
      <c r="O131" s="17">
        <v>6.0962551292507747</v>
      </c>
      <c r="P131" s="14">
        <v>1135329646.4000001</v>
      </c>
      <c r="Q131" s="25">
        <v>259441358</v>
      </c>
      <c r="R131" s="25">
        <v>11947501.672109218</v>
      </c>
      <c r="S131" s="18">
        <f>SUM(T131:X131)</f>
        <v>79.227791638342552</v>
      </c>
      <c r="T131" s="22">
        <v>25.873012279655107</v>
      </c>
      <c r="U131" s="23">
        <v>16.784507728293757</v>
      </c>
      <c r="V131" s="23">
        <v>20.127745640762058</v>
      </c>
      <c r="W131" s="23">
        <v>14.557055931434704</v>
      </c>
      <c r="X131" s="23">
        <v>1.8854700581969366</v>
      </c>
      <c r="Y131" s="10">
        <f>SUM(Z131:AA131)</f>
        <v>21.96500235407488</v>
      </c>
      <c r="Z131" s="23">
        <v>6.8727175783363377</v>
      </c>
      <c r="AA131" s="23">
        <v>15.092284775738543</v>
      </c>
    </row>
    <row r="132" spans="1:27" ht="24" customHeight="1" x14ac:dyDescent="0.2">
      <c r="A132" s="5">
        <v>202</v>
      </c>
      <c r="B132" s="5" t="s">
        <v>31</v>
      </c>
      <c r="C132" s="5" t="s">
        <v>27</v>
      </c>
      <c r="D132" s="6" t="str">
        <f>B132&amp;C132</f>
        <v>PorkC</v>
      </c>
      <c r="E132" s="5" t="s">
        <v>33</v>
      </c>
      <c r="F132" s="5">
        <v>4</v>
      </c>
      <c r="G132" s="11">
        <v>7.01</v>
      </c>
      <c r="H132" s="11">
        <v>10.559693318729463</v>
      </c>
      <c r="I132" s="11">
        <v>13.835245287369574</v>
      </c>
      <c r="J132" s="17">
        <v>1735012.8</v>
      </c>
      <c r="K132" s="17">
        <v>51536503.200000003</v>
      </c>
      <c r="L132" s="17">
        <v>322621781.19999999</v>
      </c>
      <c r="M132" s="17">
        <v>775563258</v>
      </c>
      <c r="N132" s="17">
        <v>154384814.40000001</v>
      </c>
      <c r="O132" s="17">
        <v>6.9935426410631658</v>
      </c>
      <c r="P132" s="14">
        <v>1005900560</v>
      </c>
      <c r="Q132" s="25">
        <v>251400018.80000001</v>
      </c>
      <c r="R132" s="25">
        <v>7796790.7306133686</v>
      </c>
      <c r="S132" s="18">
        <f>SUM(T132:X132)</f>
        <v>77.982070395660102</v>
      </c>
      <c r="T132" s="22">
        <v>24.848487288484321</v>
      </c>
      <c r="U132" s="23">
        <v>17.167156588802921</v>
      </c>
      <c r="V132" s="23">
        <v>19.499414037157472</v>
      </c>
      <c r="W132" s="23">
        <v>14.63578136893784</v>
      </c>
      <c r="X132" s="23">
        <v>1.8312311122775533</v>
      </c>
      <c r="Y132" s="10">
        <f>SUM(Z132:AA132)</f>
        <v>21.829046843582308</v>
      </c>
      <c r="Z132" s="23">
        <v>7.1735529809313432</v>
      </c>
      <c r="AA132" s="23">
        <v>14.655493862650966</v>
      </c>
    </row>
    <row r="133" spans="1:27" ht="24" customHeight="1" x14ac:dyDescent="0.2">
      <c r="A133" s="5">
        <v>203</v>
      </c>
      <c r="B133" s="5" t="s">
        <v>31</v>
      </c>
      <c r="C133" s="5" t="s">
        <v>34</v>
      </c>
      <c r="D133" s="6" t="str">
        <f>B133&amp;C133</f>
        <v>PorkFOS</v>
      </c>
      <c r="E133" s="5" t="s">
        <v>33</v>
      </c>
      <c r="F133" s="5">
        <v>4</v>
      </c>
      <c r="G133" s="11">
        <v>5.84</v>
      </c>
      <c r="H133" s="11">
        <v>25.800933125972005</v>
      </c>
      <c r="I133" s="11">
        <v>13.913229511730568</v>
      </c>
      <c r="J133" s="17">
        <v>591654.80000000005</v>
      </c>
      <c r="K133" s="17">
        <v>47887078.799999997</v>
      </c>
      <c r="L133" s="17">
        <v>5526434.7999999998</v>
      </c>
      <c r="M133" s="17">
        <v>7860930.4000000004</v>
      </c>
      <c r="N133" s="17">
        <v>2608002.7999999998</v>
      </c>
      <c r="O133" s="17">
        <v>2.7179212148770695</v>
      </c>
      <c r="P133" s="14">
        <v>313963004.39999998</v>
      </c>
      <c r="Q133" s="25">
        <v>0</v>
      </c>
      <c r="R133" s="25">
        <v>206392468.03320611</v>
      </c>
      <c r="S133" s="18">
        <f>SUM(T133:X133)</f>
        <v>140.44035216890586</v>
      </c>
      <c r="T133" s="22">
        <v>29.48719405556891</v>
      </c>
      <c r="U133" s="23">
        <v>58.324023562943509</v>
      </c>
      <c r="V133" s="23">
        <v>23.700090104687742</v>
      </c>
      <c r="W133" s="23">
        <v>28.249297216081402</v>
      </c>
      <c r="X133" s="23">
        <v>0.67974722962429412</v>
      </c>
      <c r="Y133" s="10">
        <f>SUM(Z133:AA133)</f>
        <v>17.026409019816619</v>
      </c>
      <c r="Z133" s="23">
        <v>5.647678290052621</v>
      </c>
      <c r="AA133" s="23">
        <v>11.378730729763996</v>
      </c>
    </row>
    <row r="134" spans="1:27" ht="24" customHeight="1" x14ac:dyDescent="0.2">
      <c r="A134" s="5">
        <v>204</v>
      </c>
      <c r="B134" s="5" t="s">
        <v>31</v>
      </c>
      <c r="C134" s="5" t="s">
        <v>34</v>
      </c>
      <c r="D134" s="6" t="str">
        <f>B134&amp;C134</f>
        <v>PorkFOS</v>
      </c>
      <c r="E134" s="5" t="s">
        <v>33</v>
      </c>
      <c r="F134" s="5">
        <v>4</v>
      </c>
      <c r="G134" s="11">
        <v>5.77</v>
      </c>
      <c r="H134" s="11">
        <v>23.26711409395973</v>
      </c>
      <c r="I134" s="11">
        <v>10.60475982168408</v>
      </c>
      <c r="J134" s="17">
        <v>1465908.4</v>
      </c>
      <c r="K134" s="17">
        <v>77927855.200000003</v>
      </c>
      <c r="L134" s="17">
        <v>19731626.800000001</v>
      </c>
      <c r="M134" s="17">
        <v>18369404.800000001</v>
      </c>
      <c r="N134" s="17">
        <v>7273756</v>
      </c>
      <c r="O134" s="17">
        <v>2.2403512563901034</v>
      </c>
      <c r="P134" s="14">
        <v>605966950.39999998</v>
      </c>
      <c r="Q134" s="25">
        <v>0</v>
      </c>
      <c r="R134" s="25">
        <v>209217640.16209623</v>
      </c>
      <c r="S134" s="18">
        <f>SUM(T134:X134)</f>
        <v>135.23641529214498</v>
      </c>
      <c r="T134" s="22">
        <v>28.982520994364283</v>
      </c>
      <c r="U134" s="23">
        <v>56.319072802214251</v>
      </c>
      <c r="V134" s="23">
        <v>22.499043229264117</v>
      </c>
      <c r="W134" s="23">
        <v>26.787032679935034</v>
      </c>
      <c r="X134" s="23">
        <v>0.64874558636731361</v>
      </c>
      <c r="Y134" s="10">
        <f>SUM(Z134:AA134)</f>
        <v>16.103187200846492</v>
      </c>
      <c r="Z134" s="23">
        <v>5.0981161947865967</v>
      </c>
      <c r="AA134" s="23">
        <v>11.005071006059897</v>
      </c>
    </row>
    <row r="135" spans="1:27" ht="24" customHeight="1" x14ac:dyDescent="0.2">
      <c r="A135" s="5">
        <v>205</v>
      </c>
      <c r="B135" s="5" t="s">
        <v>31</v>
      </c>
      <c r="C135" s="5" t="s">
        <v>34</v>
      </c>
      <c r="D135" s="6" t="str">
        <f>B135&amp;C135</f>
        <v>PorkFOS</v>
      </c>
      <c r="E135" s="5" t="s">
        <v>33</v>
      </c>
      <c r="F135" s="5">
        <v>4</v>
      </c>
      <c r="G135" s="11">
        <v>5.82</v>
      </c>
      <c r="H135" s="11">
        <v>23.91123439667129</v>
      </c>
      <c r="I135" s="11">
        <v>14.044363531491138</v>
      </c>
      <c r="J135" s="17">
        <v>1185607.2</v>
      </c>
      <c r="K135" s="17">
        <v>60690144.799999997</v>
      </c>
      <c r="L135" s="17">
        <v>11687572.800000001</v>
      </c>
      <c r="M135" s="17">
        <v>15602667.199999999</v>
      </c>
      <c r="N135" s="17">
        <v>6450326</v>
      </c>
      <c r="O135" s="17">
        <v>2.0267571058461726</v>
      </c>
      <c r="P135" s="14">
        <v>546010788.39999998</v>
      </c>
      <c r="Q135" s="25">
        <v>0</v>
      </c>
      <c r="R135" s="25">
        <v>295235511.27198333</v>
      </c>
      <c r="S135" s="18">
        <f>SUM(T135:X135)</f>
        <v>137.85273214059981</v>
      </c>
      <c r="T135" s="22">
        <v>28.360548568370589</v>
      </c>
      <c r="U135" s="23">
        <v>57.920370789044327</v>
      </c>
      <c r="V135" s="23">
        <v>22.765987122247896</v>
      </c>
      <c r="W135" s="23">
        <v>28.146198518798361</v>
      </c>
      <c r="X135" s="23">
        <v>0.65962714213865969</v>
      </c>
      <c r="Y135" s="10">
        <f>SUM(Z135:AA135)</f>
        <v>16.755605280065815</v>
      </c>
      <c r="Z135" s="23">
        <v>5.5477857512712179</v>
      </c>
      <c r="AA135" s="23">
        <v>11.207819528794596</v>
      </c>
    </row>
    <row r="136" spans="1:27" ht="24" customHeight="1" x14ac:dyDescent="0.2">
      <c r="A136" s="5">
        <v>216</v>
      </c>
      <c r="B136" s="5" t="s">
        <v>35</v>
      </c>
      <c r="C136" s="5" t="s">
        <v>27</v>
      </c>
      <c r="D136" s="6" t="s">
        <v>36</v>
      </c>
      <c r="E136" s="5" t="s">
        <v>33</v>
      </c>
      <c r="F136" s="5">
        <v>3</v>
      </c>
      <c r="G136" s="6">
        <v>6.84</v>
      </c>
      <c r="H136" s="11">
        <v>8.6262019230769234</v>
      </c>
      <c r="I136" s="10">
        <v>14.901034637876741</v>
      </c>
      <c r="J136" s="20">
        <v>658545.6</v>
      </c>
      <c r="K136" s="16">
        <v>53371950.799999997</v>
      </c>
      <c r="L136" s="12">
        <v>328447532.39999998</v>
      </c>
      <c r="M136" s="20">
        <v>316597430</v>
      </c>
      <c r="N136" s="20">
        <v>25168632.800000001</v>
      </c>
      <c r="O136" s="20" t="s">
        <v>29</v>
      </c>
      <c r="P136" s="14">
        <v>951563718.79999995</v>
      </c>
      <c r="Q136" s="20">
        <v>125725739.2</v>
      </c>
      <c r="R136" s="14">
        <v>5946262.7999999998</v>
      </c>
      <c r="S136" s="11" t="s">
        <v>29</v>
      </c>
      <c r="T136" s="11" t="s">
        <v>29</v>
      </c>
      <c r="U136" s="11" t="s">
        <v>29</v>
      </c>
      <c r="V136" s="11" t="s">
        <v>29</v>
      </c>
      <c r="W136" s="11" t="s">
        <v>29</v>
      </c>
      <c r="X136" s="11" t="s">
        <v>29</v>
      </c>
      <c r="Y136" s="11" t="s">
        <v>29</v>
      </c>
      <c r="Z136" s="11" t="s">
        <v>29</v>
      </c>
      <c r="AA136" s="11" t="s">
        <v>29</v>
      </c>
    </row>
    <row r="137" spans="1:27" ht="24" customHeight="1" x14ac:dyDescent="0.2">
      <c r="A137" s="5">
        <v>217</v>
      </c>
      <c r="B137" s="5" t="s">
        <v>35</v>
      </c>
      <c r="C137" s="5" t="s">
        <v>27</v>
      </c>
      <c r="D137" s="6" t="s">
        <v>36</v>
      </c>
      <c r="E137" s="5" t="s">
        <v>33</v>
      </c>
      <c r="F137" s="5">
        <v>3</v>
      </c>
      <c r="G137" s="6">
        <v>6.79</v>
      </c>
      <c r="H137" s="10">
        <v>8.8537095088819235</v>
      </c>
      <c r="I137" s="10">
        <v>9.8993565418247815</v>
      </c>
      <c r="J137" s="20">
        <v>752715.6</v>
      </c>
      <c r="K137" s="16">
        <v>81852260</v>
      </c>
      <c r="L137" s="16">
        <v>492678309.60000002</v>
      </c>
      <c r="M137" s="20">
        <v>731537392</v>
      </c>
      <c r="N137" s="20">
        <v>63181592.399999999</v>
      </c>
      <c r="O137" s="20" t="s">
        <v>29</v>
      </c>
      <c r="P137" s="14">
        <v>973397897.60000002</v>
      </c>
      <c r="Q137" s="20">
        <v>304915994</v>
      </c>
      <c r="R137" s="14">
        <v>7413764</v>
      </c>
      <c r="S137" s="11" t="s">
        <v>29</v>
      </c>
      <c r="T137" s="11" t="s">
        <v>29</v>
      </c>
      <c r="U137" s="11" t="s">
        <v>29</v>
      </c>
      <c r="V137" s="11" t="s">
        <v>29</v>
      </c>
      <c r="W137" s="11" t="s">
        <v>29</v>
      </c>
      <c r="X137" s="11" t="s">
        <v>29</v>
      </c>
      <c r="Y137" s="11" t="s">
        <v>29</v>
      </c>
      <c r="Z137" s="11" t="s">
        <v>29</v>
      </c>
      <c r="AA137" s="11" t="s">
        <v>29</v>
      </c>
    </row>
    <row r="138" spans="1:27" ht="24" customHeight="1" x14ac:dyDescent="0.2">
      <c r="A138" s="5">
        <v>218</v>
      </c>
      <c r="B138" s="5" t="s">
        <v>35</v>
      </c>
      <c r="C138" s="5" t="s">
        <v>27</v>
      </c>
      <c r="D138" s="6" t="s">
        <v>36</v>
      </c>
      <c r="E138" s="5" t="s">
        <v>33</v>
      </c>
      <c r="F138" s="5">
        <v>3</v>
      </c>
      <c r="G138" s="6">
        <v>6.79</v>
      </c>
      <c r="H138" s="10">
        <v>8.0372233400402422</v>
      </c>
      <c r="I138" s="10">
        <v>11.413510301575535</v>
      </c>
      <c r="J138" s="20">
        <v>880144</v>
      </c>
      <c r="K138" s="16">
        <v>56861231.600000001</v>
      </c>
      <c r="L138" s="16">
        <v>325964919.60000002</v>
      </c>
      <c r="M138" s="20">
        <v>428256412.39999998</v>
      </c>
      <c r="N138" s="20">
        <v>2750152.8</v>
      </c>
      <c r="O138" s="20" t="s">
        <v>29</v>
      </c>
      <c r="P138" s="14">
        <v>936556436.39999998</v>
      </c>
      <c r="Q138" s="20">
        <v>177059527.19999999</v>
      </c>
      <c r="R138" s="14">
        <v>6184745.5999999996</v>
      </c>
      <c r="S138" s="11" t="s">
        <v>29</v>
      </c>
      <c r="T138" s="11" t="s">
        <v>29</v>
      </c>
      <c r="U138" s="11" t="s">
        <v>29</v>
      </c>
      <c r="V138" s="11" t="s">
        <v>29</v>
      </c>
      <c r="W138" s="11" t="s">
        <v>29</v>
      </c>
      <c r="X138" s="11" t="s">
        <v>29</v>
      </c>
      <c r="Y138" s="11" t="s">
        <v>29</v>
      </c>
      <c r="Z138" s="11" t="s">
        <v>29</v>
      </c>
      <c r="AA138" s="11" t="s">
        <v>29</v>
      </c>
    </row>
    <row r="139" spans="1:27" ht="24" customHeight="1" x14ac:dyDescent="0.2">
      <c r="A139" s="5">
        <v>221</v>
      </c>
      <c r="B139" s="5" t="s">
        <v>35</v>
      </c>
      <c r="C139" s="5" t="s">
        <v>27</v>
      </c>
      <c r="D139" s="6" t="s">
        <v>36</v>
      </c>
      <c r="E139" s="5" t="s">
        <v>33</v>
      </c>
      <c r="F139" s="5">
        <v>4</v>
      </c>
      <c r="G139" s="5">
        <v>7.09</v>
      </c>
      <c r="H139" s="10">
        <v>13.83841059602649</v>
      </c>
      <c r="I139" s="11">
        <v>18.402377337628259</v>
      </c>
      <c r="J139" s="17">
        <v>852096.8</v>
      </c>
      <c r="K139" s="16">
        <v>31819522.399999999</v>
      </c>
      <c r="L139" s="16">
        <v>387630</v>
      </c>
      <c r="M139" s="20">
        <v>389332814.80000001</v>
      </c>
      <c r="N139" s="20">
        <v>59420950</v>
      </c>
      <c r="O139" s="20" t="s">
        <v>29</v>
      </c>
      <c r="P139" s="14">
        <v>921371087.60000002</v>
      </c>
      <c r="Q139" s="20">
        <v>481277.2</v>
      </c>
      <c r="R139" s="14">
        <v>3962690.8</v>
      </c>
      <c r="S139" s="11" t="s">
        <v>29</v>
      </c>
      <c r="T139" s="11" t="s">
        <v>29</v>
      </c>
      <c r="U139" s="11" t="s">
        <v>29</v>
      </c>
      <c r="V139" s="11" t="s">
        <v>29</v>
      </c>
      <c r="W139" s="11" t="s">
        <v>29</v>
      </c>
      <c r="X139" s="11" t="s">
        <v>29</v>
      </c>
      <c r="Y139" s="11" t="s">
        <v>29</v>
      </c>
      <c r="Z139" s="11" t="s">
        <v>29</v>
      </c>
      <c r="AA139" s="11" t="s">
        <v>29</v>
      </c>
    </row>
    <row r="140" spans="1:27" ht="24" customHeight="1" x14ac:dyDescent="0.2">
      <c r="A140" s="5">
        <v>222</v>
      </c>
      <c r="B140" s="5" t="s">
        <v>35</v>
      </c>
      <c r="C140" s="5" t="s">
        <v>27</v>
      </c>
      <c r="D140" s="6" t="s">
        <v>36</v>
      </c>
      <c r="E140" s="5" t="s">
        <v>33</v>
      </c>
      <c r="F140" s="5">
        <v>4</v>
      </c>
      <c r="G140" s="5">
        <v>6.99</v>
      </c>
      <c r="H140" s="11">
        <v>10.073752711496747</v>
      </c>
      <c r="I140" s="11">
        <v>14.175256744548848</v>
      </c>
      <c r="J140" s="17">
        <v>1500118.4</v>
      </c>
      <c r="K140" s="16">
        <v>46262693.200000003</v>
      </c>
      <c r="L140" s="16">
        <v>311758604.80000001</v>
      </c>
      <c r="M140" s="20">
        <v>859666450.39999998</v>
      </c>
      <c r="N140" s="20">
        <v>89865705.200000003</v>
      </c>
      <c r="O140" s="20" t="s">
        <v>29</v>
      </c>
      <c r="P140" s="14">
        <v>1021642434.8</v>
      </c>
      <c r="Q140" s="20">
        <v>118757769.2</v>
      </c>
      <c r="R140" s="14">
        <v>6475849.5999999996</v>
      </c>
      <c r="S140" s="11" t="s">
        <v>29</v>
      </c>
      <c r="T140" s="11" t="s">
        <v>29</v>
      </c>
      <c r="U140" s="11" t="s">
        <v>29</v>
      </c>
      <c r="V140" s="11" t="s">
        <v>29</v>
      </c>
      <c r="W140" s="11" t="s">
        <v>29</v>
      </c>
      <c r="X140" s="11" t="s">
        <v>29</v>
      </c>
      <c r="Y140" s="11" t="s">
        <v>29</v>
      </c>
      <c r="Z140" s="11" t="s">
        <v>29</v>
      </c>
      <c r="AA140" s="11" t="s">
        <v>29</v>
      </c>
    </row>
    <row r="141" spans="1:27" ht="24" customHeight="1" x14ac:dyDescent="0.2">
      <c r="A141" s="5">
        <v>223</v>
      </c>
      <c r="B141" s="5" t="s">
        <v>35</v>
      </c>
      <c r="C141" s="5" t="s">
        <v>27</v>
      </c>
      <c r="D141" s="6" t="s">
        <v>36</v>
      </c>
      <c r="E141" s="5" t="s">
        <v>33</v>
      </c>
      <c r="F141" s="5">
        <v>4</v>
      </c>
      <c r="G141" s="5">
        <v>7.05</v>
      </c>
      <c r="H141" s="11">
        <v>14.374055415617129</v>
      </c>
      <c r="I141" s="11">
        <v>19.885987007821821</v>
      </c>
      <c r="J141" s="17">
        <v>1166220.8</v>
      </c>
      <c r="K141" s="16">
        <v>26585530</v>
      </c>
      <c r="L141" s="20">
        <v>229371185.19999999</v>
      </c>
      <c r="M141" s="20">
        <v>587236511.20000005</v>
      </c>
      <c r="N141" s="20">
        <v>153364513.19999999</v>
      </c>
      <c r="O141" s="20" t="s">
        <v>29</v>
      </c>
      <c r="P141" s="14">
        <v>991596568.39999998</v>
      </c>
      <c r="Q141" s="20">
        <v>250467472.80000001</v>
      </c>
      <c r="R141" s="14">
        <v>5445714</v>
      </c>
      <c r="S141" s="11" t="s">
        <v>29</v>
      </c>
      <c r="T141" s="11" t="s">
        <v>29</v>
      </c>
      <c r="U141" s="11" t="s">
        <v>29</v>
      </c>
      <c r="V141" s="11" t="s">
        <v>29</v>
      </c>
      <c r="W141" s="11" t="s">
        <v>29</v>
      </c>
      <c r="X141" s="11" t="s">
        <v>29</v>
      </c>
      <c r="Y141" s="11" t="s">
        <v>29</v>
      </c>
      <c r="Z141" s="11" t="s">
        <v>29</v>
      </c>
      <c r="AA141" s="11" t="s">
        <v>29</v>
      </c>
    </row>
  </sheetData>
  <sortState xmlns:xlrd2="http://schemas.microsoft.com/office/spreadsheetml/2017/richdata2" ref="A2:AA141">
    <sortCondition ref="A2:A14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E75D2-3CEB-D04B-9F01-7F7995ABDF7A}">
  <dimension ref="A1:L549"/>
  <sheetViews>
    <sheetView topLeftCell="A523" workbookViewId="0">
      <selection activeCell="K6" sqref="K6"/>
    </sheetView>
  </sheetViews>
  <sheetFormatPr baseColWidth="10" defaultColWidth="11.5" defaultRowHeight="16" x14ac:dyDescent="0.2"/>
  <cols>
    <col min="6" max="6" width="27" customWidth="1"/>
    <col min="7" max="7" width="36.5" customWidth="1"/>
  </cols>
  <sheetData>
    <row r="1" spans="1:12" x14ac:dyDescent="0.2">
      <c r="A1" t="s">
        <v>37</v>
      </c>
      <c r="B1" t="s">
        <v>38</v>
      </c>
      <c r="C1" t="s">
        <v>39</v>
      </c>
      <c r="D1" t="s">
        <v>40</v>
      </c>
      <c r="E1" t="s">
        <v>41</v>
      </c>
      <c r="F1" t="s">
        <v>42</v>
      </c>
      <c r="G1" t="s">
        <v>43</v>
      </c>
      <c r="H1" t="s">
        <v>1378</v>
      </c>
      <c r="I1" t="s">
        <v>1379</v>
      </c>
      <c r="J1" t="s">
        <v>1380</v>
      </c>
      <c r="K1" t="s">
        <v>1381</v>
      </c>
      <c r="L1" t="s">
        <v>44</v>
      </c>
    </row>
    <row r="2" spans="1:12" x14ac:dyDescent="0.2">
      <c r="A2" t="s">
        <v>45</v>
      </c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>
        <v>6.13485879014459E-2</v>
      </c>
      <c r="I2">
        <v>0.15975414493053</v>
      </c>
      <c r="J2">
        <v>0.185921501706485</v>
      </c>
      <c r="K2">
        <v>0.16697504400018101</v>
      </c>
      <c r="L2" t="s">
        <v>52</v>
      </c>
    </row>
    <row r="3" spans="1:12" x14ac:dyDescent="0.2">
      <c r="A3" t="s">
        <v>53</v>
      </c>
      <c r="B3" t="s">
        <v>46</v>
      </c>
      <c r="C3" t="s">
        <v>54</v>
      </c>
      <c r="D3" t="s">
        <v>55</v>
      </c>
      <c r="E3" t="s">
        <v>56</v>
      </c>
      <c r="F3" t="s">
        <v>57</v>
      </c>
      <c r="G3" t="s">
        <v>58</v>
      </c>
      <c r="H3">
        <v>2.2161163911535501E-2</v>
      </c>
      <c r="I3">
        <v>5.1650224678477302E-5</v>
      </c>
      <c r="J3">
        <v>5.68828213879408E-5</v>
      </c>
      <c r="K3">
        <v>0.31815515140574901</v>
      </c>
      <c r="L3" t="s">
        <v>59</v>
      </c>
    </row>
    <row r="4" spans="1:12" x14ac:dyDescent="0.2">
      <c r="A4" t="s">
        <v>60</v>
      </c>
      <c r="B4" t="s">
        <v>46</v>
      </c>
      <c r="C4" t="s">
        <v>54</v>
      </c>
      <c r="D4" t="s">
        <v>55</v>
      </c>
      <c r="E4" t="s">
        <v>56</v>
      </c>
      <c r="F4" t="s">
        <v>61</v>
      </c>
      <c r="G4" t="s">
        <v>62</v>
      </c>
      <c r="H4">
        <v>0.117111841808928</v>
      </c>
      <c r="I4">
        <v>2.5670161665203198E-2</v>
      </c>
      <c r="J4">
        <v>9.0187713310580203E-2</v>
      </c>
      <c r="K4">
        <v>4.71591678324834E-3</v>
      </c>
      <c r="L4" t="s">
        <v>63</v>
      </c>
    </row>
    <row r="5" spans="1:12" x14ac:dyDescent="0.2">
      <c r="A5" t="s">
        <v>64</v>
      </c>
      <c r="B5" t="s">
        <v>46</v>
      </c>
      <c r="C5" t="s">
        <v>47</v>
      </c>
      <c r="D5" t="s">
        <v>48</v>
      </c>
      <c r="E5" t="s">
        <v>65</v>
      </c>
      <c r="F5" t="s">
        <v>66</v>
      </c>
      <c r="G5" t="s">
        <v>67</v>
      </c>
      <c r="H5">
        <v>1.30624746633035E-2</v>
      </c>
      <c r="I5">
        <v>0.10423015340116699</v>
      </c>
      <c r="J5">
        <v>9.0984072810011404E-2</v>
      </c>
      <c r="K5">
        <v>1.15528679092017E-2</v>
      </c>
      <c r="L5" t="s">
        <v>68</v>
      </c>
    </row>
    <row r="6" spans="1:12" x14ac:dyDescent="0.2">
      <c r="A6" t="s">
        <v>69</v>
      </c>
      <c r="B6" t="s">
        <v>46</v>
      </c>
      <c r="C6" t="s">
        <v>47</v>
      </c>
      <c r="D6" t="s">
        <v>48</v>
      </c>
      <c r="E6" t="s">
        <v>65</v>
      </c>
      <c r="F6" t="s">
        <v>66</v>
      </c>
      <c r="G6" t="s">
        <v>70</v>
      </c>
      <c r="H6">
        <v>2.14855186703302E-2</v>
      </c>
      <c r="I6">
        <v>8.5739372966272404E-2</v>
      </c>
      <c r="J6">
        <v>3.5068259385665497E-2</v>
      </c>
      <c r="K6">
        <v>4.1630940024369303E-2</v>
      </c>
      <c r="L6" t="s">
        <v>71</v>
      </c>
    </row>
    <row r="7" spans="1:12" x14ac:dyDescent="0.2">
      <c r="A7" t="s">
        <v>72</v>
      </c>
      <c r="B7" t="s">
        <v>46</v>
      </c>
      <c r="C7" t="s">
        <v>47</v>
      </c>
      <c r="D7" t="s">
        <v>48</v>
      </c>
      <c r="E7" t="s">
        <v>49</v>
      </c>
      <c r="F7" t="s">
        <v>50</v>
      </c>
      <c r="G7" t="s">
        <v>73</v>
      </c>
      <c r="H7">
        <v>6.7564524120535105E-4</v>
      </c>
      <c r="I7">
        <v>3.0990134807086397E-4</v>
      </c>
      <c r="J7">
        <v>8.2423208191126293E-2</v>
      </c>
      <c r="K7">
        <v>1.7419558644343199E-2</v>
      </c>
      <c r="L7" t="s">
        <v>74</v>
      </c>
    </row>
    <row r="8" spans="1:12" x14ac:dyDescent="0.2">
      <c r="A8" t="s">
        <v>75</v>
      </c>
      <c r="B8" t="s">
        <v>46</v>
      </c>
      <c r="C8" t="s">
        <v>54</v>
      </c>
      <c r="D8" t="s">
        <v>55</v>
      </c>
      <c r="E8" t="s">
        <v>56</v>
      </c>
      <c r="F8" t="s">
        <v>61</v>
      </c>
      <c r="G8" t="s">
        <v>62</v>
      </c>
      <c r="H8">
        <v>3.7610918427097899E-2</v>
      </c>
      <c r="I8">
        <v>3.8737668508858E-3</v>
      </c>
      <c r="J8">
        <v>7.3293515358361802E-2</v>
      </c>
      <c r="K8">
        <v>3.3846292702739299E-4</v>
      </c>
      <c r="L8" t="s">
        <v>76</v>
      </c>
    </row>
    <row r="9" spans="1:12" x14ac:dyDescent="0.2">
      <c r="A9" t="s">
        <v>77</v>
      </c>
      <c r="B9" t="s">
        <v>46</v>
      </c>
      <c r="C9" t="s">
        <v>78</v>
      </c>
      <c r="D9" t="s">
        <v>79</v>
      </c>
      <c r="E9" t="s">
        <v>80</v>
      </c>
      <c r="F9" t="s">
        <v>81</v>
      </c>
      <c r="G9" t="s">
        <v>82</v>
      </c>
      <c r="H9">
        <v>0.13386784379082001</v>
      </c>
      <c r="I9">
        <v>1.2241103248799101E-2</v>
      </c>
      <c r="J9">
        <v>0</v>
      </c>
      <c r="K9">
        <v>0</v>
      </c>
      <c r="L9" t="s">
        <v>83</v>
      </c>
    </row>
    <row r="10" spans="1:12" x14ac:dyDescent="0.2">
      <c r="A10" t="s">
        <v>84</v>
      </c>
      <c r="B10" t="s">
        <v>46</v>
      </c>
      <c r="C10" t="s">
        <v>54</v>
      </c>
      <c r="D10" t="s">
        <v>55</v>
      </c>
      <c r="E10" t="s">
        <v>56</v>
      </c>
      <c r="F10" t="s">
        <v>57</v>
      </c>
      <c r="G10" t="s">
        <v>85</v>
      </c>
      <c r="H10">
        <v>0</v>
      </c>
      <c r="I10">
        <v>0</v>
      </c>
      <c r="J10">
        <v>0</v>
      </c>
      <c r="K10">
        <v>6.9023872918452994E-2</v>
      </c>
      <c r="L10" t="s">
        <v>86</v>
      </c>
    </row>
    <row r="11" spans="1:12" x14ac:dyDescent="0.2">
      <c r="A11" t="s">
        <v>87</v>
      </c>
      <c r="B11" t="s">
        <v>46</v>
      </c>
      <c r="C11" t="s">
        <v>47</v>
      </c>
      <c r="D11" t="s">
        <v>48</v>
      </c>
      <c r="E11" t="s">
        <v>49</v>
      </c>
      <c r="F11" t="s">
        <v>88</v>
      </c>
      <c r="G11" t="s">
        <v>89</v>
      </c>
      <c r="H11">
        <v>6.7564524120535105E-4</v>
      </c>
      <c r="I11">
        <v>9.3486906668043997E-3</v>
      </c>
      <c r="J11">
        <v>3.5324232081911301E-2</v>
      </c>
      <c r="K11">
        <v>3.12062818719256E-2</v>
      </c>
      <c r="L11" t="s">
        <v>90</v>
      </c>
    </row>
    <row r="12" spans="1:12" x14ac:dyDescent="0.2">
      <c r="A12" t="s">
        <v>91</v>
      </c>
      <c r="B12" t="s">
        <v>46</v>
      </c>
      <c r="C12" t="s">
        <v>47</v>
      </c>
      <c r="D12" t="s">
        <v>48</v>
      </c>
      <c r="E12" t="s">
        <v>49</v>
      </c>
      <c r="F12" t="s">
        <v>50</v>
      </c>
      <c r="G12" t="s">
        <v>92</v>
      </c>
      <c r="H12">
        <v>1.06751948110445E-2</v>
      </c>
      <c r="I12">
        <v>1.57016683022571E-2</v>
      </c>
      <c r="J12">
        <v>4.77531285551763E-2</v>
      </c>
      <c r="K12">
        <v>8.5067015659551406E-3</v>
      </c>
      <c r="L12" t="s">
        <v>93</v>
      </c>
    </row>
    <row r="13" spans="1:12" x14ac:dyDescent="0.2">
      <c r="A13" t="s">
        <v>94</v>
      </c>
      <c r="B13" t="s">
        <v>46</v>
      </c>
      <c r="C13" t="s">
        <v>47</v>
      </c>
      <c r="D13" t="s">
        <v>48</v>
      </c>
      <c r="E13" t="s">
        <v>65</v>
      </c>
      <c r="F13" t="s">
        <v>66</v>
      </c>
      <c r="G13" t="s">
        <v>95</v>
      </c>
      <c r="H13">
        <v>2.5809648214044401E-2</v>
      </c>
      <c r="I13">
        <v>3.0318681886266199E-2</v>
      </c>
      <c r="J13">
        <v>1.37372013651877E-2</v>
      </c>
      <c r="K13">
        <v>3.0687305383816999E-3</v>
      </c>
      <c r="L13" t="s">
        <v>96</v>
      </c>
    </row>
    <row r="14" spans="1:12" x14ac:dyDescent="0.2">
      <c r="A14" t="s">
        <v>97</v>
      </c>
      <c r="B14" t="s">
        <v>46</v>
      </c>
      <c r="C14" t="s">
        <v>54</v>
      </c>
      <c r="D14" t="s">
        <v>55</v>
      </c>
      <c r="E14" t="s">
        <v>56</v>
      </c>
      <c r="F14" t="s">
        <v>57</v>
      </c>
      <c r="G14" t="s">
        <v>58</v>
      </c>
      <c r="H14">
        <v>0</v>
      </c>
      <c r="I14">
        <v>0</v>
      </c>
      <c r="J14">
        <v>0</v>
      </c>
      <c r="K14">
        <v>3.81786181686899E-2</v>
      </c>
      <c r="L14" t="s">
        <v>98</v>
      </c>
    </row>
    <row r="15" spans="1:12" x14ac:dyDescent="0.2">
      <c r="A15" t="s">
        <v>99</v>
      </c>
      <c r="B15" t="s">
        <v>46</v>
      </c>
      <c r="C15" t="s">
        <v>47</v>
      </c>
      <c r="D15" t="s">
        <v>48</v>
      </c>
      <c r="E15" t="s">
        <v>65</v>
      </c>
      <c r="F15" t="s">
        <v>66</v>
      </c>
      <c r="G15" t="s">
        <v>100</v>
      </c>
      <c r="H15">
        <v>1.80172064321427E-3</v>
      </c>
      <c r="I15">
        <v>5.34579825422241E-2</v>
      </c>
      <c r="J15">
        <v>1.4931740614334501E-2</v>
      </c>
      <c r="K15">
        <v>6.9949004918994496E-4</v>
      </c>
      <c r="L15" t="s">
        <v>101</v>
      </c>
    </row>
    <row r="16" spans="1:12" x14ac:dyDescent="0.2">
      <c r="A16" t="s">
        <v>102</v>
      </c>
      <c r="B16" t="s">
        <v>46</v>
      </c>
      <c r="C16" t="s">
        <v>47</v>
      </c>
      <c r="D16" t="s">
        <v>103</v>
      </c>
      <c r="E16" t="s">
        <v>104</v>
      </c>
      <c r="F16" t="s">
        <v>105</v>
      </c>
      <c r="G16" t="s">
        <v>106</v>
      </c>
      <c r="H16">
        <v>8.4680870231070692E-3</v>
      </c>
      <c r="I16">
        <v>0</v>
      </c>
      <c r="J16">
        <v>3.8339021615472098E-2</v>
      </c>
      <c r="K16">
        <v>0</v>
      </c>
      <c r="L16" t="s">
        <v>107</v>
      </c>
    </row>
    <row r="17" spans="1:12" x14ac:dyDescent="0.2">
      <c r="A17" t="s">
        <v>108</v>
      </c>
      <c r="B17" t="s">
        <v>46</v>
      </c>
      <c r="C17" t="s">
        <v>47</v>
      </c>
      <c r="D17" t="s">
        <v>48</v>
      </c>
      <c r="E17" t="s">
        <v>65</v>
      </c>
      <c r="F17" t="s">
        <v>66</v>
      </c>
      <c r="G17" t="s">
        <v>109</v>
      </c>
      <c r="H17">
        <v>4.6844736723571003E-3</v>
      </c>
      <c r="I17">
        <v>0</v>
      </c>
      <c r="J17">
        <v>2.8498293515358399E-2</v>
      </c>
      <c r="K17">
        <v>3.5651428313552098E-3</v>
      </c>
      <c r="L17" t="s">
        <v>110</v>
      </c>
    </row>
    <row r="18" spans="1:12" x14ac:dyDescent="0.2">
      <c r="A18" t="s">
        <v>111</v>
      </c>
      <c r="B18" t="s">
        <v>46</v>
      </c>
      <c r="C18" t="s">
        <v>47</v>
      </c>
      <c r="D18" t="s">
        <v>48</v>
      </c>
      <c r="E18" t="s">
        <v>65</v>
      </c>
      <c r="F18" t="s">
        <v>66</v>
      </c>
      <c r="G18" t="s">
        <v>112</v>
      </c>
      <c r="H18">
        <v>9.7292914733570594E-3</v>
      </c>
      <c r="I18">
        <v>2.2726098858530001E-2</v>
      </c>
      <c r="J18">
        <v>1.0608646188851E-2</v>
      </c>
      <c r="K18">
        <v>5.0092513200054199E-3</v>
      </c>
      <c r="L18" t="s">
        <v>113</v>
      </c>
    </row>
    <row r="19" spans="1:12" x14ac:dyDescent="0.2">
      <c r="A19" t="s">
        <v>114</v>
      </c>
      <c r="B19" t="s">
        <v>46</v>
      </c>
      <c r="C19" t="s">
        <v>47</v>
      </c>
      <c r="D19" t="s">
        <v>48</v>
      </c>
      <c r="E19" t="s">
        <v>65</v>
      </c>
      <c r="F19" t="s">
        <v>66</v>
      </c>
      <c r="G19" t="s">
        <v>67</v>
      </c>
      <c r="H19">
        <v>8.5131300391874196E-3</v>
      </c>
      <c r="I19">
        <v>4.4935695470275303E-3</v>
      </c>
      <c r="J19">
        <v>2.39192263936291E-2</v>
      </c>
      <c r="K19">
        <v>1.5118010740556901E-3</v>
      </c>
      <c r="L19" t="s">
        <v>115</v>
      </c>
    </row>
    <row r="20" spans="1:12" x14ac:dyDescent="0.2">
      <c r="A20" t="s">
        <v>116</v>
      </c>
      <c r="B20" t="s">
        <v>46</v>
      </c>
      <c r="C20" t="s">
        <v>47</v>
      </c>
      <c r="D20" t="s">
        <v>48</v>
      </c>
      <c r="E20" t="s">
        <v>65</v>
      </c>
      <c r="F20" t="s">
        <v>66</v>
      </c>
      <c r="G20" t="s">
        <v>117</v>
      </c>
      <c r="H20">
        <v>1.23868294220981E-2</v>
      </c>
      <c r="I20">
        <v>2.47404576209907E-2</v>
      </c>
      <c r="J20">
        <v>2.47440273037543E-3</v>
      </c>
      <c r="K20">
        <v>7.1979782481158897E-3</v>
      </c>
      <c r="L20" t="s">
        <v>118</v>
      </c>
    </row>
    <row r="21" spans="1:12" x14ac:dyDescent="0.2">
      <c r="A21" t="s">
        <v>119</v>
      </c>
      <c r="B21" t="s">
        <v>46</v>
      </c>
      <c r="C21" t="s">
        <v>47</v>
      </c>
      <c r="D21" t="s">
        <v>48</v>
      </c>
      <c r="E21" t="s">
        <v>49</v>
      </c>
      <c r="F21" t="s">
        <v>120</v>
      </c>
      <c r="G21" t="s">
        <v>121</v>
      </c>
      <c r="H21">
        <v>4.0538714472321101E-4</v>
      </c>
      <c r="I21">
        <v>2.3759103352099598E-3</v>
      </c>
      <c r="J21">
        <v>2.5056882821387901E-2</v>
      </c>
      <c r="K21">
        <v>1.10564556162282E-3</v>
      </c>
      <c r="L21" t="s">
        <v>122</v>
      </c>
    </row>
    <row r="22" spans="1:12" x14ac:dyDescent="0.2">
      <c r="A22" t="s">
        <v>123</v>
      </c>
      <c r="B22" t="s">
        <v>46</v>
      </c>
      <c r="C22" t="s">
        <v>47</v>
      </c>
      <c r="D22" t="s">
        <v>48</v>
      </c>
      <c r="E22" t="s">
        <v>49</v>
      </c>
      <c r="F22" t="s">
        <v>50</v>
      </c>
      <c r="G22" t="s">
        <v>73</v>
      </c>
      <c r="H22">
        <v>2.3917841538669399E-2</v>
      </c>
      <c r="I22">
        <v>2.2726098858530001E-2</v>
      </c>
      <c r="J22">
        <v>0</v>
      </c>
      <c r="K22">
        <v>0</v>
      </c>
      <c r="L22" t="s">
        <v>124</v>
      </c>
    </row>
    <row r="23" spans="1:12" x14ac:dyDescent="0.2">
      <c r="A23" t="s">
        <v>125</v>
      </c>
      <c r="B23" t="s">
        <v>46</v>
      </c>
      <c r="C23" t="s">
        <v>47</v>
      </c>
      <c r="D23" t="s">
        <v>48</v>
      </c>
      <c r="E23" t="s">
        <v>65</v>
      </c>
      <c r="F23" t="s">
        <v>66</v>
      </c>
      <c r="G23" t="s">
        <v>126</v>
      </c>
      <c r="H23">
        <v>8.9635601999909897E-3</v>
      </c>
      <c r="I23">
        <v>4.1320179742781901E-4</v>
      </c>
      <c r="J23">
        <v>1.0238907849829399E-3</v>
      </c>
      <c r="K23">
        <v>1.5095446545421699E-2</v>
      </c>
      <c r="L23" t="s">
        <v>127</v>
      </c>
    </row>
    <row r="24" spans="1:12" x14ac:dyDescent="0.2">
      <c r="A24" t="s">
        <v>128</v>
      </c>
      <c r="B24" t="s">
        <v>46</v>
      </c>
      <c r="C24" t="s">
        <v>47</v>
      </c>
      <c r="D24" t="s">
        <v>48</v>
      </c>
      <c r="E24" t="s">
        <v>65</v>
      </c>
      <c r="F24" t="s">
        <v>66</v>
      </c>
      <c r="G24" t="s">
        <v>67</v>
      </c>
      <c r="H24">
        <v>1.2251700373857E-2</v>
      </c>
      <c r="I24">
        <v>1.79742781881101E-2</v>
      </c>
      <c r="J24">
        <v>3.0147895335608599E-3</v>
      </c>
      <c r="K24">
        <v>3.74565639243648E-3</v>
      </c>
      <c r="L24" t="s">
        <v>129</v>
      </c>
    </row>
    <row r="25" spans="1:12" x14ac:dyDescent="0.2">
      <c r="A25" t="s">
        <v>130</v>
      </c>
      <c r="B25" t="s">
        <v>46</v>
      </c>
      <c r="C25" t="s">
        <v>47</v>
      </c>
      <c r="D25" t="s">
        <v>48</v>
      </c>
      <c r="E25" t="s">
        <v>65</v>
      </c>
      <c r="F25" t="s">
        <v>66</v>
      </c>
      <c r="G25" t="s">
        <v>109</v>
      </c>
      <c r="H25">
        <v>4.0538714472321101E-4</v>
      </c>
      <c r="I25">
        <v>8.1607354991994202E-3</v>
      </c>
      <c r="J25">
        <v>7.2810011376564301E-3</v>
      </c>
      <c r="K25">
        <v>9.8379890789295505E-3</v>
      </c>
      <c r="L25" t="s">
        <v>131</v>
      </c>
    </row>
    <row r="26" spans="1:12" x14ac:dyDescent="0.2">
      <c r="A26" t="s">
        <v>132</v>
      </c>
      <c r="B26" t="s">
        <v>46</v>
      </c>
      <c r="C26" t="s">
        <v>47</v>
      </c>
      <c r="D26" t="s">
        <v>48</v>
      </c>
      <c r="E26" t="s">
        <v>133</v>
      </c>
      <c r="F26" t="s">
        <v>134</v>
      </c>
      <c r="G26" t="s">
        <v>135</v>
      </c>
      <c r="H26">
        <v>3.7295617314535401E-2</v>
      </c>
      <c r="I26">
        <v>0</v>
      </c>
      <c r="J26">
        <v>0</v>
      </c>
      <c r="K26">
        <v>0</v>
      </c>
      <c r="L26" t="s">
        <v>136</v>
      </c>
    </row>
    <row r="27" spans="1:12" x14ac:dyDescent="0.2">
      <c r="A27" t="s">
        <v>137</v>
      </c>
      <c r="B27" t="s">
        <v>46</v>
      </c>
      <c r="C27" t="s">
        <v>54</v>
      </c>
      <c r="D27" t="s">
        <v>55</v>
      </c>
      <c r="E27" t="s">
        <v>56</v>
      </c>
      <c r="F27" t="s">
        <v>61</v>
      </c>
      <c r="G27" t="s">
        <v>62</v>
      </c>
      <c r="H27">
        <v>5.9006351065267297E-3</v>
      </c>
      <c r="I27">
        <v>1.3790609989153499E-2</v>
      </c>
      <c r="J27">
        <v>5.2332195676905603E-3</v>
      </c>
      <c r="K27">
        <v>4.9189945394647796E-3</v>
      </c>
      <c r="L27" t="s">
        <v>138</v>
      </c>
    </row>
    <row r="28" spans="1:12" x14ac:dyDescent="0.2">
      <c r="A28" t="s">
        <v>139</v>
      </c>
      <c r="B28" t="s">
        <v>46</v>
      </c>
      <c r="C28" t="s">
        <v>47</v>
      </c>
      <c r="D28" t="s">
        <v>48</v>
      </c>
      <c r="E28" t="s">
        <v>65</v>
      </c>
      <c r="F28" t="s">
        <v>66</v>
      </c>
      <c r="G28" t="s">
        <v>140</v>
      </c>
      <c r="H28">
        <v>2.7926669969821202E-3</v>
      </c>
      <c r="I28">
        <v>0</v>
      </c>
      <c r="J28">
        <v>0</v>
      </c>
      <c r="K28">
        <v>1.6494426643801598E-2</v>
      </c>
      <c r="L28" t="s">
        <v>141</v>
      </c>
    </row>
    <row r="29" spans="1:12" x14ac:dyDescent="0.2">
      <c r="A29" t="s">
        <v>142</v>
      </c>
      <c r="B29" t="s">
        <v>46</v>
      </c>
      <c r="C29" t="s">
        <v>47</v>
      </c>
      <c r="D29" t="s">
        <v>48</v>
      </c>
      <c r="E29" t="s">
        <v>65</v>
      </c>
      <c r="F29" t="s">
        <v>66</v>
      </c>
      <c r="G29" t="s">
        <v>140</v>
      </c>
      <c r="H29">
        <v>1.48641953065177E-3</v>
      </c>
      <c r="I29">
        <v>1.7147874593254502E-2</v>
      </c>
      <c r="J29">
        <v>8.0489192263936294E-3</v>
      </c>
      <c r="K29">
        <v>2.70770341621914E-3</v>
      </c>
      <c r="L29" t="s">
        <v>143</v>
      </c>
    </row>
    <row r="30" spans="1:12" x14ac:dyDescent="0.2">
      <c r="A30" t="s">
        <v>144</v>
      </c>
      <c r="B30" t="s">
        <v>46</v>
      </c>
      <c r="C30" t="s">
        <v>47</v>
      </c>
      <c r="D30" t="s">
        <v>145</v>
      </c>
      <c r="E30" t="s">
        <v>146</v>
      </c>
      <c r="F30" t="s">
        <v>147</v>
      </c>
      <c r="G30" t="s">
        <v>148</v>
      </c>
      <c r="H30">
        <v>0</v>
      </c>
      <c r="I30">
        <v>0</v>
      </c>
      <c r="J30">
        <v>0</v>
      </c>
      <c r="K30">
        <v>1.7193916692991602E-2</v>
      </c>
      <c r="L30" t="s">
        <v>149</v>
      </c>
    </row>
    <row r="31" spans="1:12" x14ac:dyDescent="0.2">
      <c r="A31" t="s">
        <v>150</v>
      </c>
      <c r="B31" t="s">
        <v>46</v>
      </c>
      <c r="C31" t="s">
        <v>47</v>
      </c>
      <c r="D31" t="s">
        <v>48</v>
      </c>
      <c r="E31" t="s">
        <v>133</v>
      </c>
      <c r="F31" t="s">
        <v>134</v>
      </c>
      <c r="G31" t="s">
        <v>135</v>
      </c>
      <c r="H31">
        <v>3.3647133012026501E-2</v>
      </c>
      <c r="I31">
        <v>0</v>
      </c>
      <c r="J31">
        <v>0</v>
      </c>
      <c r="K31">
        <v>0</v>
      </c>
      <c r="L31" t="s">
        <v>151</v>
      </c>
    </row>
    <row r="32" spans="1:12" x14ac:dyDescent="0.2">
      <c r="A32" t="s">
        <v>152</v>
      </c>
      <c r="B32" t="s">
        <v>46</v>
      </c>
      <c r="C32" t="s">
        <v>47</v>
      </c>
      <c r="D32" t="s">
        <v>48</v>
      </c>
      <c r="E32" t="s">
        <v>49</v>
      </c>
      <c r="F32" t="s">
        <v>50</v>
      </c>
      <c r="G32" t="s">
        <v>153</v>
      </c>
      <c r="H32">
        <v>1.4413765145714201E-3</v>
      </c>
      <c r="I32">
        <v>3.5328753680078498E-2</v>
      </c>
      <c r="J32">
        <v>0</v>
      </c>
      <c r="K32">
        <v>1.57949365946117E-4</v>
      </c>
      <c r="L32" t="s">
        <v>154</v>
      </c>
    </row>
    <row r="33" spans="1:12" x14ac:dyDescent="0.2">
      <c r="A33" t="s">
        <v>155</v>
      </c>
      <c r="B33" t="s">
        <v>46</v>
      </c>
      <c r="C33" t="s">
        <v>156</v>
      </c>
      <c r="D33" t="s">
        <v>157</v>
      </c>
      <c r="E33" t="s">
        <v>158</v>
      </c>
      <c r="F33" t="s">
        <v>159</v>
      </c>
      <c r="G33" t="s">
        <v>160</v>
      </c>
      <c r="H33">
        <v>1.30624746633035E-2</v>
      </c>
      <c r="I33">
        <v>1.51851660554723E-2</v>
      </c>
      <c r="J33">
        <v>0</v>
      </c>
      <c r="K33">
        <v>3.0010379529762199E-3</v>
      </c>
      <c r="L33" t="s">
        <v>161</v>
      </c>
    </row>
    <row r="34" spans="1:12" x14ac:dyDescent="0.2">
      <c r="A34" t="s">
        <v>162</v>
      </c>
      <c r="B34" t="s">
        <v>46</v>
      </c>
      <c r="C34" t="s">
        <v>47</v>
      </c>
      <c r="D34" t="s">
        <v>48</v>
      </c>
      <c r="E34" t="s">
        <v>49</v>
      </c>
      <c r="F34" t="s">
        <v>50</v>
      </c>
      <c r="G34" t="s">
        <v>92</v>
      </c>
      <c r="H34">
        <v>1.80622494482231E-2</v>
      </c>
      <c r="I34">
        <v>1.1466349878622E-2</v>
      </c>
      <c r="J34">
        <v>0</v>
      </c>
      <c r="K34">
        <v>2.07590595243468E-3</v>
      </c>
      <c r="L34" t="s">
        <v>163</v>
      </c>
    </row>
    <row r="35" spans="1:12" x14ac:dyDescent="0.2">
      <c r="A35" t="s">
        <v>164</v>
      </c>
      <c r="B35" t="s">
        <v>46</v>
      </c>
      <c r="C35" t="s">
        <v>54</v>
      </c>
      <c r="D35" t="s">
        <v>55</v>
      </c>
      <c r="E35" t="s">
        <v>56</v>
      </c>
      <c r="F35" t="s">
        <v>61</v>
      </c>
      <c r="G35" t="s">
        <v>62</v>
      </c>
      <c r="H35">
        <v>0</v>
      </c>
      <c r="I35">
        <v>3.3262744692939397E-2</v>
      </c>
      <c r="J35">
        <v>0</v>
      </c>
      <c r="K35">
        <v>4.9641229297351004E-4</v>
      </c>
      <c r="L35" t="s">
        <v>165</v>
      </c>
    </row>
    <row r="36" spans="1:12" x14ac:dyDescent="0.2">
      <c r="A36" t="s">
        <v>166</v>
      </c>
      <c r="B36" t="s">
        <v>46</v>
      </c>
      <c r="C36" t="s">
        <v>47</v>
      </c>
      <c r="D36" t="s">
        <v>48</v>
      </c>
      <c r="E36" t="s">
        <v>65</v>
      </c>
      <c r="F36" t="s">
        <v>66</v>
      </c>
      <c r="G36" t="s">
        <v>167</v>
      </c>
      <c r="H36">
        <v>2.47736588441962E-3</v>
      </c>
      <c r="I36">
        <v>1.4978565156758401E-2</v>
      </c>
      <c r="J36">
        <v>9.1012514220705301E-4</v>
      </c>
      <c r="K36">
        <v>6.1825894670337099E-3</v>
      </c>
      <c r="L36" t="s">
        <v>168</v>
      </c>
    </row>
    <row r="37" spans="1:12" x14ac:dyDescent="0.2">
      <c r="A37" t="s">
        <v>169</v>
      </c>
      <c r="B37" t="s">
        <v>46</v>
      </c>
      <c r="C37" t="s">
        <v>47</v>
      </c>
      <c r="D37" t="s">
        <v>48</v>
      </c>
      <c r="E37" t="s">
        <v>65</v>
      </c>
      <c r="F37" t="s">
        <v>66</v>
      </c>
      <c r="G37" t="s">
        <v>170</v>
      </c>
      <c r="H37">
        <v>4.7745597045178098E-3</v>
      </c>
      <c r="I37">
        <v>6.8178296575590099E-3</v>
      </c>
      <c r="J37">
        <v>4.2662116040955598E-3</v>
      </c>
      <c r="K37">
        <v>5.1897648810866901E-3</v>
      </c>
      <c r="L37" t="s">
        <v>171</v>
      </c>
    </row>
    <row r="38" spans="1:12" x14ac:dyDescent="0.2">
      <c r="A38" t="s">
        <v>172</v>
      </c>
      <c r="B38" t="s">
        <v>46</v>
      </c>
      <c r="C38" t="s">
        <v>47</v>
      </c>
      <c r="D38" t="s">
        <v>48</v>
      </c>
      <c r="E38" t="s">
        <v>49</v>
      </c>
      <c r="F38" t="s">
        <v>173</v>
      </c>
      <c r="G38" t="s">
        <v>174</v>
      </c>
      <c r="H38">
        <v>2.1665690734651601E-2</v>
      </c>
      <c r="I38">
        <v>6.7145292082020601E-4</v>
      </c>
      <c r="J38">
        <v>5.1194539249146802E-4</v>
      </c>
      <c r="K38">
        <v>2.1887269281104702E-3</v>
      </c>
      <c r="L38" t="s">
        <v>175</v>
      </c>
    </row>
    <row r="39" spans="1:12" x14ac:dyDescent="0.2">
      <c r="A39" t="s">
        <v>176</v>
      </c>
      <c r="B39" t="s">
        <v>46</v>
      </c>
      <c r="C39" t="s">
        <v>54</v>
      </c>
      <c r="D39" t="s">
        <v>55</v>
      </c>
      <c r="E39" t="s">
        <v>56</v>
      </c>
      <c r="F39" t="s">
        <v>177</v>
      </c>
      <c r="G39" t="s">
        <v>178</v>
      </c>
      <c r="H39">
        <v>2.2971938200981902E-3</v>
      </c>
      <c r="I39">
        <v>2.0660089871390899E-3</v>
      </c>
      <c r="J39">
        <v>1.2315130830489201E-2</v>
      </c>
      <c r="K39">
        <v>1.4441084886502101E-3</v>
      </c>
      <c r="L39" t="s">
        <v>179</v>
      </c>
    </row>
    <row r="40" spans="1:12" x14ac:dyDescent="0.2">
      <c r="A40" t="s">
        <v>180</v>
      </c>
      <c r="B40" t="s">
        <v>46</v>
      </c>
      <c r="C40" t="s">
        <v>54</v>
      </c>
      <c r="D40" t="s">
        <v>55</v>
      </c>
      <c r="E40" t="s">
        <v>56</v>
      </c>
      <c r="F40" t="s">
        <v>57</v>
      </c>
      <c r="G40" t="s">
        <v>58</v>
      </c>
      <c r="H40">
        <v>0</v>
      </c>
      <c r="I40">
        <v>0</v>
      </c>
      <c r="J40">
        <v>0</v>
      </c>
      <c r="K40">
        <v>1.2771334446500301E-2</v>
      </c>
      <c r="L40" t="s">
        <v>181</v>
      </c>
    </row>
    <row r="41" spans="1:12" x14ac:dyDescent="0.2">
      <c r="A41" t="s">
        <v>182</v>
      </c>
      <c r="B41" t="s">
        <v>46</v>
      </c>
      <c r="C41" t="s">
        <v>47</v>
      </c>
      <c r="D41" t="s">
        <v>145</v>
      </c>
      <c r="E41" t="s">
        <v>183</v>
      </c>
      <c r="F41" t="s">
        <v>184</v>
      </c>
      <c r="G41" t="s">
        <v>185</v>
      </c>
      <c r="H41">
        <v>0</v>
      </c>
      <c r="I41">
        <v>2.63416145860234E-3</v>
      </c>
      <c r="J41">
        <v>2.3890784982935199E-3</v>
      </c>
      <c r="K41">
        <v>9.7251681032537608E-3</v>
      </c>
      <c r="L41" t="s">
        <v>186</v>
      </c>
    </row>
    <row r="42" spans="1:12" x14ac:dyDescent="0.2">
      <c r="A42" t="s">
        <v>187</v>
      </c>
      <c r="B42" t="s">
        <v>46</v>
      </c>
      <c r="C42" t="s">
        <v>54</v>
      </c>
      <c r="D42" t="s">
        <v>55</v>
      </c>
      <c r="E42" t="s">
        <v>56</v>
      </c>
      <c r="F42" t="s">
        <v>188</v>
      </c>
      <c r="G42" t="s">
        <v>189</v>
      </c>
      <c r="H42">
        <v>1.13508400522499E-2</v>
      </c>
      <c r="I42">
        <v>1.18795516760498E-2</v>
      </c>
      <c r="J42">
        <v>5.68828213879408E-5</v>
      </c>
      <c r="K42">
        <v>1.8276998059479201E-3</v>
      </c>
      <c r="L42" t="s">
        <v>190</v>
      </c>
    </row>
    <row r="43" spans="1:12" x14ac:dyDescent="0.2">
      <c r="A43" t="s">
        <v>191</v>
      </c>
      <c r="B43" t="s">
        <v>46</v>
      </c>
      <c r="C43" t="s">
        <v>54</v>
      </c>
      <c r="D43" t="s">
        <v>55</v>
      </c>
      <c r="E43" t="s">
        <v>56</v>
      </c>
      <c r="F43" t="s">
        <v>61</v>
      </c>
      <c r="G43" t="s">
        <v>62</v>
      </c>
      <c r="H43">
        <v>4.1439574793928199E-3</v>
      </c>
      <c r="I43">
        <v>2.3294251329993299E-2</v>
      </c>
      <c r="J43">
        <v>0</v>
      </c>
      <c r="K43">
        <v>0</v>
      </c>
      <c r="L43" t="s">
        <v>192</v>
      </c>
    </row>
    <row r="44" spans="1:12" x14ac:dyDescent="0.2">
      <c r="A44" t="s">
        <v>193</v>
      </c>
      <c r="B44" t="s">
        <v>46</v>
      </c>
      <c r="C44" t="s">
        <v>47</v>
      </c>
      <c r="D44" t="s">
        <v>48</v>
      </c>
      <c r="E44" t="s">
        <v>133</v>
      </c>
      <c r="F44" t="s">
        <v>134</v>
      </c>
      <c r="G44" t="s">
        <v>135</v>
      </c>
      <c r="H44">
        <v>4.0538714472321101E-4</v>
      </c>
      <c r="I44">
        <v>0</v>
      </c>
      <c r="J44">
        <v>0</v>
      </c>
      <c r="K44">
        <v>1.17108172751478E-2</v>
      </c>
      <c r="L44" t="s">
        <v>194</v>
      </c>
    </row>
    <row r="45" spans="1:12" x14ac:dyDescent="0.2">
      <c r="A45" t="s">
        <v>195</v>
      </c>
      <c r="B45" t="s">
        <v>46</v>
      </c>
      <c r="C45" t="s">
        <v>47</v>
      </c>
      <c r="D45" t="s">
        <v>48</v>
      </c>
      <c r="E45" t="s">
        <v>65</v>
      </c>
      <c r="F45" t="s">
        <v>66</v>
      </c>
      <c r="G45" t="s">
        <v>67</v>
      </c>
      <c r="H45">
        <v>5.4051619296428101E-3</v>
      </c>
      <c r="I45">
        <v>3.66716595217189E-3</v>
      </c>
      <c r="J45">
        <v>2.4459613196814601E-3</v>
      </c>
      <c r="K45">
        <v>5.5056636129789203E-3</v>
      </c>
      <c r="L45" t="s">
        <v>196</v>
      </c>
    </row>
    <row r="46" spans="1:12" x14ac:dyDescent="0.2">
      <c r="A46" t="s">
        <v>197</v>
      </c>
      <c r="B46" t="s">
        <v>46</v>
      </c>
      <c r="C46" t="s">
        <v>47</v>
      </c>
      <c r="D46" t="s">
        <v>145</v>
      </c>
      <c r="E46" t="s">
        <v>146</v>
      </c>
      <c r="F46" t="s">
        <v>198</v>
      </c>
      <c r="G46" t="s">
        <v>199</v>
      </c>
      <c r="H46">
        <v>0</v>
      </c>
      <c r="I46">
        <v>0</v>
      </c>
      <c r="J46">
        <v>0</v>
      </c>
      <c r="K46">
        <v>1.13723543481204E-2</v>
      </c>
      <c r="L46" t="s">
        <v>200</v>
      </c>
    </row>
    <row r="47" spans="1:12" x14ac:dyDescent="0.2">
      <c r="A47" t="s">
        <v>201</v>
      </c>
      <c r="B47" t="s">
        <v>46</v>
      </c>
      <c r="C47" t="s">
        <v>47</v>
      </c>
      <c r="D47" t="s">
        <v>48</v>
      </c>
      <c r="E47" t="s">
        <v>65</v>
      </c>
      <c r="F47" t="s">
        <v>66</v>
      </c>
      <c r="G47" t="s">
        <v>70</v>
      </c>
      <c r="H47">
        <v>4.50430160803567E-3</v>
      </c>
      <c r="I47">
        <v>1.07948969578018E-2</v>
      </c>
      <c r="J47">
        <v>2.84414106939704E-5</v>
      </c>
      <c r="K47">
        <v>3.2943724897332898E-3</v>
      </c>
      <c r="L47" t="s">
        <v>202</v>
      </c>
    </row>
    <row r="48" spans="1:12" x14ac:dyDescent="0.2">
      <c r="A48" t="s">
        <v>203</v>
      </c>
      <c r="B48" t="s">
        <v>46</v>
      </c>
      <c r="C48" t="s">
        <v>47</v>
      </c>
      <c r="D48" t="s">
        <v>48</v>
      </c>
      <c r="E48" t="s">
        <v>133</v>
      </c>
      <c r="F48" t="s">
        <v>134</v>
      </c>
      <c r="G48" t="s">
        <v>135</v>
      </c>
      <c r="H48">
        <v>2.0224314220080201E-2</v>
      </c>
      <c r="I48">
        <v>0</v>
      </c>
      <c r="J48">
        <v>0</v>
      </c>
      <c r="K48">
        <v>0</v>
      </c>
      <c r="L48" t="s">
        <v>204</v>
      </c>
    </row>
    <row r="49" spans="1:12" x14ac:dyDescent="0.2">
      <c r="A49" t="s">
        <v>205</v>
      </c>
      <c r="B49" t="s">
        <v>46</v>
      </c>
      <c r="C49" t="s">
        <v>54</v>
      </c>
      <c r="D49" t="s">
        <v>55</v>
      </c>
      <c r="E49" t="s">
        <v>56</v>
      </c>
      <c r="F49" t="s">
        <v>61</v>
      </c>
      <c r="G49" t="s">
        <v>62</v>
      </c>
      <c r="H49">
        <v>5.9907211386874496E-3</v>
      </c>
      <c r="I49">
        <v>4.9584215691338297E-3</v>
      </c>
      <c r="J49">
        <v>4.8634812286689399E-3</v>
      </c>
      <c r="K49">
        <v>5.1897648810866903E-4</v>
      </c>
      <c r="L49" t="s">
        <v>206</v>
      </c>
    </row>
    <row r="50" spans="1:12" x14ac:dyDescent="0.2">
      <c r="A50" t="s">
        <v>207</v>
      </c>
      <c r="B50" t="s">
        <v>46</v>
      </c>
      <c r="C50" t="s">
        <v>54</v>
      </c>
      <c r="D50" t="s">
        <v>55</v>
      </c>
      <c r="E50" t="s">
        <v>56</v>
      </c>
      <c r="F50" t="s">
        <v>208</v>
      </c>
      <c r="G50" t="s">
        <v>209</v>
      </c>
      <c r="H50">
        <v>1.6215485788928399E-3</v>
      </c>
      <c r="I50">
        <v>7.17938123030835E-3</v>
      </c>
      <c r="J50">
        <v>5.9442548350398198E-3</v>
      </c>
      <c r="K50">
        <v>6.9949004918994496E-4</v>
      </c>
      <c r="L50" t="s">
        <v>210</v>
      </c>
    </row>
    <row r="51" spans="1:12" x14ac:dyDescent="0.2">
      <c r="A51" t="s">
        <v>211</v>
      </c>
      <c r="B51" t="s">
        <v>46</v>
      </c>
      <c r="C51" t="s">
        <v>47</v>
      </c>
      <c r="D51" t="s">
        <v>48</v>
      </c>
      <c r="E51" t="s">
        <v>65</v>
      </c>
      <c r="F51" t="s">
        <v>66</v>
      </c>
      <c r="G51" t="s">
        <v>70</v>
      </c>
      <c r="H51">
        <v>5.0448178009999496E-3</v>
      </c>
      <c r="I51">
        <v>4.6485202210629599E-4</v>
      </c>
      <c r="J51">
        <v>8.27645051194539E-3</v>
      </c>
      <c r="K51">
        <v>0</v>
      </c>
      <c r="L51" t="s">
        <v>212</v>
      </c>
    </row>
    <row r="52" spans="1:12" x14ac:dyDescent="0.2">
      <c r="A52" t="s">
        <v>213</v>
      </c>
      <c r="B52" t="s">
        <v>46</v>
      </c>
      <c r="C52" t="s">
        <v>54</v>
      </c>
      <c r="D52" t="s">
        <v>55</v>
      </c>
      <c r="E52" t="s">
        <v>56</v>
      </c>
      <c r="F52" t="s">
        <v>57</v>
      </c>
      <c r="G52" t="s">
        <v>58</v>
      </c>
      <c r="H52">
        <v>0</v>
      </c>
      <c r="I52">
        <v>0</v>
      </c>
      <c r="J52">
        <v>0</v>
      </c>
      <c r="K52">
        <v>9.2287558102802508E-3</v>
      </c>
      <c r="L52" t="s">
        <v>214</v>
      </c>
    </row>
    <row r="53" spans="1:12" x14ac:dyDescent="0.2">
      <c r="A53" t="s">
        <v>215</v>
      </c>
      <c r="B53" t="s">
        <v>46</v>
      </c>
      <c r="C53" t="s">
        <v>54</v>
      </c>
      <c r="D53" t="s">
        <v>55</v>
      </c>
      <c r="E53" t="s">
        <v>56</v>
      </c>
      <c r="F53" t="s">
        <v>61</v>
      </c>
      <c r="G53" t="s">
        <v>62</v>
      </c>
      <c r="H53">
        <v>0</v>
      </c>
      <c r="I53">
        <v>5.3716233665616403E-3</v>
      </c>
      <c r="J53">
        <v>8.5893060295790698E-3</v>
      </c>
      <c r="K53">
        <v>0</v>
      </c>
      <c r="L53" t="s">
        <v>216</v>
      </c>
    </row>
    <row r="54" spans="1:12" x14ac:dyDescent="0.2">
      <c r="A54" t="s">
        <v>217</v>
      </c>
      <c r="B54" t="s">
        <v>46</v>
      </c>
      <c r="C54" t="s">
        <v>47</v>
      </c>
      <c r="D54" t="s">
        <v>103</v>
      </c>
      <c r="E54" t="s">
        <v>104</v>
      </c>
      <c r="F54" t="s">
        <v>105</v>
      </c>
      <c r="G54" t="s">
        <v>106</v>
      </c>
      <c r="H54">
        <v>0</v>
      </c>
      <c r="I54">
        <v>0</v>
      </c>
      <c r="J54">
        <v>2.84414106939704E-5</v>
      </c>
      <c r="K54">
        <v>8.8226002978473803E-3</v>
      </c>
      <c r="L54" t="s">
        <v>218</v>
      </c>
    </row>
    <row r="55" spans="1:12" x14ac:dyDescent="0.2">
      <c r="A55" t="s">
        <v>219</v>
      </c>
      <c r="B55" t="s">
        <v>46</v>
      </c>
      <c r="C55" t="s">
        <v>54</v>
      </c>
      <c r="D55" t="s">
        <v>55</v>
      </c>
      <c r="E55" t="s">
        <v>56</v>
      </c>
      <c r="F55" t="s">
        <v>220</v>
      </c>
      <c r="G55" t="s">
        <v>220</v>
      </c>
      <c r="H55">
        <v>0</v>
      </c>
      <c r="I55">
        <v>0</v>
      </c>
      <c r="J55">
        <v>0</v>
      </c>
      <c r="K55">
        <v>8.6646509319012605E-3</v>
      </c>
      <c r="L55" t="s">
        <v>221</v>
      </c>
    </row>
    <row r="56" spans="1:12" x14ac:dyDescent="0.2">
      <c r="A56" t="s">
        <v>222</v>
      </c>
      <c r="B56" t="s">
        <v>46</v>
      </c>
      <c r="C56" t="s">
        <v>156</v>
      </c>
      <c r="D56" t="s">
        <v>223</v>
      </c>
      <c r="E56" t="s">
        <v>224</v>
      </c>
      <c r="F56" t="s">
        <v>225</v>
      </c>
      <c r="G56" t="s">
        <v>226</v>
      </c>
      <c r="H56">
        <v>1.8918066753749799E-3</v>
      </c>
      <c r="I56">
        <v>1.6424771447755799E-2</v>
      </c>
      <c r="J56">
        <v>0</v>
      </c>
      <c r="K56">
        <v>6.7692585405478597E-5</v>
      </c>
      <c r="L56" t="s">
        <v>227</v>
      </c>
    </row>
    <row r="57" spans="1:12" x14ac:dyDescent="0.2">
      <c r="A57" t="s">
        <v>228</v>
      </c>
      <c r="B57" t="s">
        <v>46</v>
      </c>
      <c r="C57" t="s">
        <v>47</v>
      </c>
      <c r="D57" t="s">
        <v>103</v>
      </c>
      <c r="E57" t="s">
        <v>229</v>
      </c>
      <c r="F57" t="s">
        <v>230</v>
      </c>
      <c r="G57" t="s">
        <v>231</v>
      </c>
      <c r="H57">
        <v>1.62154857889284E-2</v>
      </c>
      <c r="I57">
        <v>0</v>
      </c>
      <c r="J57">
        <v>0</v>
      </c>
      <c r="K57">
        <v>0</v>
      </c>
      <c r="L57" t="s">
        <v>232</v>
      </c>
    </row>
    <row r="58" spans="1:12" x14ac:dyDescent="0.2">
      <c r="A58" t="s">
        <v>233</v>
      </c>
      <c r="B58" t="s">
        <v>46</v>
      </c>
      <c r="C58" t="s">
        <v>47</v>
      </c>
      <c r="D58" t="s">
        <v>48</v>
      </c>
      <c r="E58" t="s">
        <v>65</v>
      </c>
      <c r="F58" t="s">
        <v>66</v>
      </c>
      <c r="G58" t="s">
        <v>70</v>
      </c>
      <c r="H58">
        <v>1.45939372100356E-2</v>
      </c>
      <c r="I58">
        <v>0</v>
      </c>
      <c r="J58">
        <v>0</v>
      </c>
      <c r="K58">
        <v>6.7692585405478597E-4</v>
      </c>
      <c r="L58" t="s">
        <v>234</v>
      </c>
    </row>
    <row r="59" spans="1:12" x14ac:dyDescent="0.2">
      <c r="A59" t="s">
        <v>235</v>
      </c>
      <c r="B59" t="s">
        <v>46</v>
      </c>
      <c r="C59" t="s">
        <v>47</v>
      </c>
      <c r="D59" t="s">
        <v>103</v>
      </c>
      <c r="E59" t="s">
        <v>104</v>
      </c>
      <c r="F59" t="s">
        <v>105</v>
      </c>
      <c r="G59" t="s">
        <v>106</v>
      </c>
      <c r="H59">
        <v>0</v>
      </c>
      <c r="I59">
        <v>1.7819327514074699E-2</v>
      </c>
      <c r="J59">
        <v>0</v>
      </c>
      <c r="K59">
        <v>0</v>
      </c>
      <c r="L59" t="s">
        <v>236</v>
      </c>
    </row>
    <row r="60" spans="1:12" x14ac:dyDescent="0.2">
      <c r="A60" t="s">
        <v>237</v>
      </c>
      <c r="B60" t="s">
        <v>46</v>
      </c>
      <c r="C60" t="s">
        <v>47</v>
      </c>
      <c r="D60" t="s">
        <v>48</v>
      </c>
      <c r="E60" t="s">
        <v>65</v>
      </c>
      <c r="F60" t="s">
        <v>66</v>
      </c>
      <c r="G60" t="s">
        <v>70</v>
      </c>
      <c r="H60">
        <v>3.9637854150713896E-3</v>
      </c>
      <c r="I60">
        <v>5.9914260627033696E-3</v>
      </c>
      <c r="J60">
        <v>0</v>
      </c>
      <c r="K60">
        <v>2.57231824540819E-3</v>
      </c>
      <c r="L60" t="s">
        <v>238</v>
      </c>
    </row>
    <row r="61" spans="1:12" x14ac:dyDescent="0.2">
      <c r="A61" t="s">
        <v>239</v>
      </c>
      <c r="B61" t="s">
        <v>46</v>
      </c>
      <c r="C61" t="s">
        <v>47</v>
      </c>
      <c r="D61" t="s">
        <v>48</v>
      </c>
      <c r="E61" t="s">
        <v>65</v>
      </c>
      <c r="F61" t="s">
        <v>66</v>
      </c>
      <c r="G61" t="s">
        <v>140</v>
      </c>
      <c r="H61">
        <v>5.6754200261249499E-3</v>
      </c>
      <c r="I61">
        <v>2.272609885853E-3</v>
      </c>
      <c r="J61">
        <v>2.7019340159271901E-3</v>
      </c>
      <c r="K61">
        <v>9.7026039081186E-4</v>
      </c>
      <c r="L61" t="s">
        <v>240</v>
      </c>
    </row>
    <row r="62" spans="1:12" x14ac:dyDescent="0.2">
      <c r="A62" t="s">
        <v>241</v>
      </c>
      <c r="B62" t="s">
        <v>46</v>
      </c>
      <c r="C62" t="s">
        <v>54</v>
      </c>
      <c r="D62" t="s">
        <v>55</v>
      </c>
      <c r="E62" t="s">
        <v>56</v>
      </c>
      <c r="F62" t="s">
        <v>61</v>
      </c>
      <c r="G62" t="s">
        <v>62</v>
      </c>
      <c r="H62">
        <v>1.1801270213053499E-2</v>
      </c>
      <c r="I62">
        <v>2.0143587624606202E-3</v>
      </c>
      <c r="J62">
        <v>0</v>
      </c>
      <c r="K62">
        <v>6.7692585405478597E-5</v>
      </c>
      <c r="L62" t="s">
        <v>242</v>
      </c>
    </row>
    <row r="63" spans="1:12" x14ac:dyDescent="0.2">
      <c r="A63" t="s">
        <v>243</v>
      </c>
      <c r="B63" t="s">
        <v>46</v>
      </c>
      <c r="C63" t="s">
        <v>47</v>
      </c>
      <c r="D63" t="s">
        <v>48</v>
      </c>
      <c r="E63" t="s">
        <v>49</v>
      </c>
      <c r="F63" t="s">
        <v>50</v>
      </c>
      <c r="G63" t="s">
        <v>73</v>
      </c>
      <c r="H63">
        <v>3.6034412864285398E-4</v>
      </c>
      <c r="I63">
        <v>0</v>
      </c>
      <c r="J63">
        <v>7.7360637087599497E-3</v>
      </c>
      <c r="K63">
        <v>4.9641229297351004E-4</v>
      </c>
      <c r="L63" t="s">
        <v>244</v>
      </c>
    </row>
    <row r="64" spans="1:12" x14ac:dyDescent="0.2">
      <c r="A64" t="s">
        <v>245</v>
      </c>
      <c r="B64" t="s">
        <v>46</v>
      </c>
      <c r="C64" t="s">
        <v>47</v>
      </c>
      <c r="D64" t="s">
        <v>48</v>
      </c>
      <c r="E64" t="s">
        <v>65</v>
      </c>
      <c r="F64" t="s">
        <v>66</v>
      </c>
      <c r="G64" t="s">
        <v>170</v>
      </c>
      <c r="H64">
        <v>1.48641953065177E-3</v>
      </c>
      <c r="I64">
        <v>1.03300449356955E-4</v>
      </c>
      <c r="J64">
        <v>5.8020477815699696E-3</v>
      </c>
      <c r="K64">
        <v>1.10564556162282E-3</v>
      </c>
      <c r="L64" t="s">
        <v>246</v>
      </c>
    </row>
    <row r="65" spans="1:12" x14ac:dyDescent="0.2">
      <c r="A65" t="s">
        <v>247</v>
      </c>
      <c r="B65" t="s">
        <v>46</v>
      </c>
      <c r="C65" t="s">
        <v>47</v>
      </c>
      <c r="D65" t="s">
        <v>48</v>
      </c>
      <c r="E65" t="s">
        <v>65</v>
      </c>
      <c r="F65" t="s">
        <v>66</v>
      </c>
      <c r="G65" t="s">
        <v>70</v>
      </c>
      <c r="H65">
        <v>0</v>
      </c>
      <c r="I65">
        <v>0</v>
      </c>
      <c r="J65">
        <v>0</v>
      </c>
      <c r="K65">
        <v>6.4307956135204701E-3</v>
      </c>
      <c r="L65" t="s">
        <v>248</v>
      </c>
    </row>
    <row r="66" spans="1:12" x14ac:dyDescent="0.2">
      <c r="A66" t="s">
        <v>249</v>
      </c>
      <c r="B66" t="s">
        <v>46</v>
      </c>
      <c r="C66" t="s">
        <v>54</v>
      </c>
      <c r="D66" t="s">
        <v>55</v>
      </c>
      <c r="E66" t="s">
        <v>56</v>
      </c>
      <c r="F66" t="s">
        <v>61</v>
      </c>
      <c r="G66" t="s">
        <v>62</v>
      </c>
      <c r="H66">
        <v>4.8196027205981698E-3</v>
      </c>
      <c r="I66">
        <v>5.1650224678477302E-5</v>
      </c>
      <c r="J66">
        <v>5.0056882821387901E-3</v>
      </c>
      <c r="K66">
        <v>0</v>
      </c>
      <c r="L66" t="s">
        <v>250</v>
      </c>
    </row>
    <row r="67" spans="1:12" x14ac:dyDescent="0.2">
      <c r="A67" t="s">
        <v>251</v>
      </c>
      <c r="B67" t="s">
        <v>46</v>
      </c>
      <c r="C67" t="s">
        <v>54</v>
      </c>
      <c r="D67" t="s">
        <v>55</v>
      </c>
      <c r="E67" t="s">
        <v>56</v>
      </c>
      <c r="F67" t="s">
        <v>57</v>
      </c>
      <c r="G67" t="s">
        <v>252</v>
      </c>
      <c r="H67">
        <v>0</v>
      </c>
      <c r="I67">
        <v>1.46170135840091E-2</v>
      </c>
      <c r="J67">
        <v>0</v>
      </c>
      <c r="K67">
        <v>0</v>
      </c>
      <c r="L67" t="s">
        <v>253</v>
      </c>
    </row>
    <row r="68" spans="1:12" x14ac:dyDescent="0.2">
      <c r="A68" t="s">
        <v>254</v>
      </c>
      <c r="B68" t="s">
        <v>46</v>
      </c>
      <c r="C68" t="s">
        <v>47</v>
      </c>
      <c r="D68" t="s">
        <v>48</v>
      </c>
      <c r="E68" t="s">
        <v>133</v>
      </c>
      <c r="F68" t="s">
        <v>134</v>
      </c>
      <c r="G68" t="s">
        <v>135</v>
      </c>
      <c r="H68">
        <v>1.3512904824106999E-3</v>
      </c>
      <c r="I68">
        <v>0</v>
      </c>
      <c r="J68">
        <v>6.4846416382252602E-3</v>
      </c>
      <c r="K68">
        <v>5.41540683243829E-4</v>
      </c>
      <c r="L68" t="s">
        <v>255</v>
      </c>
    </row>
    <row r="69" spans="1:12" x14ac:dyDescent="0.2">
      <c r="A69" t="s">
        <v>256</v>
      </c>
      <c r="B69" t="s">
        <v>46</v>
      </c>
      <c r="C69" t="s">
        <v>47</v>
      </c>
      <c r="D69" t="s">
        <v>48</v>
      </c>
      <c r="E69" t="s">
        <v>65</v>
      </c>
      <c r="F69" t="s">
        <v>66</v>
      </c>
      <c r="G69" t="s">
        <v>257</v>
      </c>
      <c r="H69">
        <v>9.4590333768749201E-4</v>
      </c>
      <c r="I69">
        <v>1.4462062909973701E-3</v>
      </c>
      <c r="J69">
        <v>5.1478953356086498E-3</v>
      </c>
      <c r="K69">
        <v>9.9282458594701899E-4</v>
      </c>
      <c r="L69" t="s">
        <v>258</v>
      </c>
    </row>
    <row r="70" spans="1:12" x14ac:dyDescent="0.2">
      <c r="A70" t="s">
        <v>259</v>
      </c>
      <c r="B70" t="s">
        <v>46</v>
      </c>
      <c r="C70" t="s">
        <v>156</v>
      </c>
      <c r="D70" t="s">
        <v>223</v>
      </c>
      <c r="E70" t="s">
        <v>224</v>
      </c>
      <c r="F70" t="s">
        <v>225</v>
      </c>
      <c r="G70" t="s">
        <v>226</v>
      </c>
      <c r="H70">
        <v>1.0359893698482E-3</v>
      </c>
      <c r="I70">
        <v>1.2499354372191501E-2</v>
      </c>
      <c r="J70">
        <v>0</v>
      </c>
      <c r="K70">
        <v>1.8051356108127599E-4</v>
      </c>
      <c r="L70" t="s">
        <v>260</v>
      </c>
    </row>
    <row r="71" spans="1:12" x14ac:dyDescent="0.2">
      <c r="A71" t="s">
        <v>261</v>
      </c>
      <c r="B71" t="s">
        <v>46</v>
      </c>
      <c r="C71" t="s">
        <v>54</v>
      </c>
      <c r="D71" t="s">
        <v>55</v>
      </c>
      <c r="E71" t="s">
        <v>56</v>
      </c>
      <c r="F71" t="s">
        <v>177</v>
      </c>
      <c r="G71" t="s">
        <v>178</v>
      </c>
      <c r="H71">
        <v>3.7385703346696098E-3</v>
      </c>
      <c r="I71">
        <v>1.5495067403543199E-3</v>
      </c>
      <c r="J71">
        <v>1.9908987485779302E-3</v>
      </c>
      <c r="K71">
        <v>2.0307775621643599E-3</v>
      </c>
      <c r="L71" t="s">
        <v>262</v>
      </c>
    </row>
    <row r="72" spans="1:12" x14ac:dyDescent="0.2">
      <c r="A72" t="s">
        <v>263</v>
      </c>
      <c r="B72" t="s">
        <v>46</v>
      </c>
      <c r="C72" t="s">
        <v>47</v>
      </c>
      <c r="D72" t="s">
        <v>48</v>
      </c>
      <c r="E72" t="s">
        <v>65</v>
      </c>
      <c r="F72" t="s">
        <v>66</v>
      </c>
      <c r="G72" t="s">
        <v>112</v>
      </c>
      <c r="H72">
        <v>6.6663663798928003E-3</v>
      </c>
      <c r="I72">
        <v>3.6155157274934098E-3</v>
      </c>
      <c r="J72">
        <v>1.13765642775882E-3</v>
      </c>
      <c r="K72">
        <v>0</v>
      </c>
      <c r="L72" t="s">
        <v>264</v>
      </c>
    </row>
    <row r="73" spans="1:12" x14ac:dyDescent="0.2">
      <c r="A73" t="s">
        <v>265</v>
      </c>
      <c r="B73" t="s">
        <v>46</v>
      </c>
      <c r="C73" t="s">
        <v>47</v>
      </c>
      <c r="D73" t="s">
        <v>103</v>
      </c>
      <c r="E73" t="s">
        <v>104</v>
      </c>
      <c r="F73" t="s">
        <v>105</v>
      </c>
      <c r="G73" t="s">
        <v>266</v>
      </c>
      <c r="H73">
        <v>0</v>
      </c>
      <c r="I73">
        <v>0</v>
      </c>
      <c r="J73">
        <v>0</v>
      </c>
      <c r="K73">
        <v>5.7989981497360002E-3</v>
      </c>
      <c r="L73" t="s">
        <v>267</v>
      </c>
    </row>
    <row r="74" spans="1:12" x14ac:dyDescent="0.2">
      <c r="A74" t="s">
        <v>268</v>
      </c>
      <c r="B74" t="s">
        <v>46</v>
      </c>
      <c r="C74" t="s">
        <v>54</v>
      </c>
      <c r="D74" t="s">
        <v>55</v>
      </c>
      <c r="E74" t="s">
        <v>56</v>
      </c>
      <c r="F74" t="s">
        <v>61</v>
      </c>
      <c r="G74" t="s">
        <v>62</v>
      </c>
      <c r="H74">
        <v>0</v>
      </c>
      <c r="I74">
        <v>1.1466349878622E-2</v>
      </c>
      <c r="J74">
        <v>0</v>
      </c>
      <c r="K74">
        <v>6.5436165891962601E-4</v>
      </c>
      <c r="L74" t="s">
        <v>269</v>
      </c>
    </row>
    <row r="75" spans="1:12" x14ac:dyDescent="0.2">
      <c r="A75" t="s">
        <v>270</v>
      </c>
      <c r="B75" t="s">
        <v>46</v>
      </c>
      <c r="C75" t="s">
        <v>47</v>
      </c>
      <c r="D75" t="s">
        <v>48</v>
      </c>
      <c r="E75" t="s">
        <v>271</v>
      </c>
      <c r="F75" t="s">
        <v>272</v>
      </c>
      <c r="G75" t="s">
        <v>273</v>
      </c>
      <c r="H75">
        <v>5.1349038331606704E-3</v>
      </c>
      <c r="I75">
        <v>2.63416145860234E-3</v>
      </c>
      <c r="J75">
        <v>0</v>
      </c>
      <c r="K75">
        <v>1.8502640010830799E-3</v>
      </c>
      <c r="L75" t="s">
        <v>274</v>
      </c>
    </row>
    <row r="76" spans="1:12" x14ac:dyDescent="0.2">
      <c r="A76" t="s">
        <v>275</v>
      </c>
      <c r="B76" t="s">
        <v>46</v>
      </c>
      <c r="C76" t="s">
        <v>47</v>
      </c>
      <c r="D76" t="s">
        <v>48</v>
      </c>
      <c r="E76" t="s">
        <v>49</v>
      </c>
      <c r="F76" t="s">
        <v>173</v>
      </c>
      <c r="G76" t="s">
        <v>174</v>
      </c>
      <c r="H76">
        <v>1.3512904824106999E-3</v>
      </c>
      <c r="I76">
        <v>0</v>
      </c>
      <c r="J76">
        <v>0</v>
      </c>
      <c r="K76">
        <v>4.8964303443296197E-3</v>
      </c>
      <c r="L76" t="s">
        <v>276</v>
      </c>
    </row>
    <row r="77" spans="1:12" x14ac:dyDescent="0.2">
      <c r="A77" t="s">
        <v>277</v>
      </c>
      <c r="B77" t="s">
        <v>46</v>
      </c>
      <c r="C77" t="s">
        <v>47</v>
      </c>
      <c r="D77" t="s">
        <v>48</v>
      </c>
      <c r="E77" t="s">
        <v>65</v>
      </c>
      <c r="F77" t="s">
        <v>66</v>
      </c>
      <c r="G77" t="s">
        <v>117</v>
      </c>
      <c r="H77">
        <v>2.2971938200981902E-3</v>
      </c>
      <c r="I77">
        <v>4.7518206704199196E-3</v>
      </c>
      <c r="J77">
        <v>7.3947667804323102E-4</v>
      </c>
      <c r="K77">
        <v>1.4441084886502101E-3</v>
      </c>
      <c r="L77" t="s">
        <v>278</v>
      </c>
    </row>
    <row r="78" spans="1:12" x14ac:dyDescent="0.2">
      <c r="A78" t="s">
        <v>279</v>
      </c>
      <c r="B78" t="s">
        <v>46</v>
      </c>
      <c r="C78" t="s">
        <v>54</v>
      </c>
      <c r="D78" t="s">
        <v>55</v>
      </c>
      <c r="E78" t="s">
        <v>56</v>
      </c>
      <c r="F78" t="s">
        <v>57</v>
      </c>
      <c r="G78" t="s">
        <v>58</v>
      </c>
      <c r="H78">
        <v>3.6034412864285398E-4</v>
      </c>
      <c r="I78">
        <v>0</v>
      </c>
      <c r="J78">
        <v>0</v>
      </c>
      <c r="K78">
        <v>4.98668712487026E-3</v>
      </c>
      <c r="L78" t="s">
        <v>280</v>
      </c>
    </row>
    <row r="79" spans="1:12" x14ac:dyDescent="0.2">
      <c r="A79" t="s">
        <v>281</v>
      </c>
      <c r="B79" t="s">
        <v>46</v>
      </c>
      <c r="C79" t="s">
        <v>47</v>
      </c>
      <c r="D79" t="s">
        <v>48</v>
      </c>
      <c r="E79" t="s">
        <v>49</v>
      </c>
      <c r="F79" t="s">
        <v>88</v>
      </c>
      <c r="G79" t="s">
        <v>89</v>
      </c>
      <c r="H79">
        <v>4.09891446331246E-3</v>
      </c>
      <c r="I79">
        <v>7.02443055627292E-3</v>
      </c>
      <c r="J79">
        <v>0</v>
      </c>
      <c r="K79">
        <v>2.2564195135159499E-5</v>
      </c>
      <c r="L79" t="s">
        <v>282</v>
      </c>
    </row>
    <row r="80" spans="1:12" x14ac:dyDescent="0.2">
      <c r="A80" t="s">
        <v>283</v>
      </c>
      <c r="B80" t="s">
        <v>46</v>
      </c>
      <c r="C80" t="s">
        <v>47</v>
      </c>
      <c r="D80" t="s">
        <v>48</v>
      </c>
      <c r="E80" t="s">
        <v>284</v>
      </c>
      <c r="F80" t="s">
        <v>285</v>
      </c>
      <c r="G80" t="s">
        <v>286</v>
      </c>
      <c r="H80">
        <v>1.8017206432142699E-4</v>
      </c>
      <c r="I80">
        <v>9.2970404421259198E-4</v>
      </c>
      <c r="J80">
        <v>5.46075085324232E-3</v>
      </c>
      <c r="K80">
        <v>0</v>
      </c>
      <c r="L80" t="s">
        <v>287</v>
      </c>
    </row>
    <row r="81" spans="1:12" x14ac:dyDescent="0.2">
      <c r="A81" t="s">
        <v>288</v>
      </c>
      <c r="B81" t="s">
        <v>46</v>
      </c>
      <c r="C81" t="s">
        <v>47</v>
      </c>
      <c r="D81" t="s">
        <v>145</v>
      </c>
      <c r="E81" t="s">
        <v>146</v>
      </c>
      <c r="F81" t="s">
        <v>147</v>
      </c>
      <c r="G81" t="s">
        <v>289</v>
      </c>
      <c r="H81">
        <v>5.9006351065267297E-3</v>
      </c>
      <c r="I81">
        <v>2.6858116832808201E-3</v>
      </c>
      <c r="J81">
        <v>4.5506257110352699E-4</v>
      </c>
      <c r="K81">
        <v>2.4820614648675502E-4</v>
      </c>
      <c r="L81" t="s">
        <v>290</v>
      </c>
    </row>
    <row r="82" spans="1:12" x14ac:dyDescent="0.2">
      <c r="A82" t="s">
        <v>291</v>
      </c>
      <c r="B82" t="s">
        <v>46</v>
      </c>
      <c r="C82" t="s">
        <v>54</v>
      </c>
      <c r="D82" t="s">
        <v>55</v>
      </c>
      <c r="E82" t="s">
        <v>56</v>
      </c>
      <c r="F82" t="s">
        <v>188</v>
      </c>
      <c r="G82" t="s">
        <v>189</v>
      </c>
      <c r="H82">
        <v>1.26120445024999E-3</v>
      </c>
      <c r="I82">
        <v>0</v>
      </c>
      <c r="J82">
        <v>5.1194539249146799E-3</v>
      </c>
      <c r="K82">
        <v>4.5128390270319099E-5</v>
      </c>
      <c r="L82" t="s">
        <v>292</v>
      </c>
    </row>
    <row r="83" spans="1:12" x14ac:dyDescent="0.2">
      <c r="A83" t="s">
        <v>293</v>
      </c>
      <c r="B83" t="s">
        <v>46</v>
      </c>
      <c r="C83" t="s">
        <v>47</v>
      </c>
      <c r="D83" t="s">
        <v>103</v>
      </c>
      <c r="E83" t="s">
        <v>104</v>
      </c>
      <c r="F83" t="s">
        <v>294</v>
      </c>
      <c r="G83" t="s">
        <v>295</v>
      </c>
      <c r="H83">
        <v>0</v>
      </c>
      <c r="I83">
        <v>5.1650224678477302E-5</v>
      </c>
      <c r="J83">
        <v>0</v>
      </c>
      <c r="K83">
        <v>4.6256600027076997E-3</v>
      </c>
      <c r="L83" t="s">
        <v>296</v>
      </c>
    </row>
    <row r="84" spans="1:12" x14ac:dyDescent="0.2">
      <c r="A84" t="s">
        <v>297</v>
      </c>
      <c r="B84" t="s">
        <v>46</v>
      </c>
      <c r="C84" t="s">
        <v>47</v>
      </c>
      <c r="D84" t="s">
        <v>48</v>
      </c>
      <c r="E84" t="s">
        <v>65</v>
      </c>
      <c r="F84" t="s">
        <v>66</v>
      </c>
      <c r="G84" t="s">
        <v>70</v>
      </c>
      <c r="H84">
        <v>7.6573127336606499E-4</v>
      </c>
      <c r="I84">
        <v>6.0947265120603299E-3</v>
      </c>
      <c r="J84">
        <v>1.8202502844141099E-3</v>
      </c>
      <c r="K84">
        <v>0</v>
      </c>
      <c r="L84" t="s">
        <v>298</v>
      </c>
    </row>
    <row r="85" spans="1:12" x14ac:dyDescent="0.2">
      <c r="A85" t="s">
        <v>299</v>
      </c>
      <c r="B85" t="s">
        <v>46</v>
      </c>
      <c r="C85" t="s">
        <v>54</v>
      </c>
      <c r="D85" t="s">
        <v>55</v>
      </c>
      <c r="E85" t="s">
        <v>56</v>
      </c>
      <c r="F85" t="s">
        <v>61</v>
      </c>
      <c r="G85" t="s">
        <v>62</v>
      </c>
      <c r="H85">
        <v>0</v>
      </c>
      <c r="I85">
        <v>0</v>
      </c>
      <c r="J85">
        <v>0</v>
      </c>
      <c r="K85">
        <v>4.4225822464912697E-3</v>
      </c>
      <c r="L85" t="s">
        <v>300</v>
      </c>
    </row>
    <row r="86" spans="1:12" x14ac:dyDescent="0.2">
      <c r="A86" t="s">
        <v>301</v>
      </c>
      <c r="B86" t="s">
        <v>46</v>
      </c>
      <c r="C86" t="s">
        <v>47</v>
      </c>
      <c r="D86" t="s">
        <v>48</v>
      </c>
      <c r="E86" t="s">
        <v>302</v>
      </c>
      <c r="F86" t="s">
        <v>303</v>
      </c>
      <c r="G86" t="s">
        <v>304</v>
      </c>
      <c r="H86">
        <v>8.3780009909463493E-3</v>
      </c>
      <c r="I86">
        <v>0</v>
      </c>
      <c r="J86">
        <v>0</v>
      </c>
      <c r="K86">
        <v>0</v>
      </c>
      <c r="L86" t="s">
        <v>305</v>
      </c>
    </row>
    <row r="87" spans="1:12" x14ac:dyDescent="0.2">
      <c r="A87" t="s">
        <v>306</v>
      </c>
      <c r="B87" t="s">
        <v>46</v>
      </c>
      <c r="C87" t="s">
        <v>156</v>
      </c>
      <c r="D87" t="s">
        <v>157</v>
      </c>
      <c r="E87" t="s">
        <v>158</v>
      </c>
      <c r="F87" t="s">
        <v>307</v>
      </c>
      <c r="G87" t="s">
        <v>308</v>
      </c>
      <c r="H87">
        <v>4.9547317688392403E-4</v>
      </c>
      <c r="I87">
        <v>0</v>
      </c>
      <c r="J87">
        <v>4.9488054607508504E-3</v>
      </c>
      <c r="K87">
        <v>0</v>
      </c>
      <c r="L87" t="s">
        <v>309</v>
      </c>
    </row>
    <row r="88" spans="1:12" x14ac:dyDescent="0.2">
      <c r="A88" t="s">
        <v>310</v>
      </c>
      <c r="B88" t="s">
        <v>46</v>
      </c>
      <c r="C88" t="s">
        <v>47</v>
      </c>
      <c r="D88" t="s">
        <v>48</v>
      </c>
      <c r="E88" t="s">
        <v>49</v>
      </c>
      <c r="F88" t="s">
        <v>50</v>
      </c>
      <c r="G88" t="s">
        <v>73</v>
      </c>
      <c r="H88">
        <v>0</v>
      </c>
      <c r="I88">
        <v>0</v>
      </c>
      <c r="J88">
        <v>0</v>
      </c>
      <c r="K88">
        <v>4.0615551243287197E-3</v>
      </c>
      <c r="L88" t="s">
        <v>311</v>
      </c>
    </row>
    <row r="89" spans="1:12" x14ac:dyDescent="0.2">
      <c r="A89" t="s">
        <v>312</v>
      </c>
      <c r="B89" t="s">
        <v>46</v>
      </c>
      <c r="C89" t="s">
        <v>47</v>
      </c>
      <c r="D89" t="s">
        <v>48</v>
      </c>
      <c r="E89" t="s">
        <v>133</v>
      </c>
      <c r="F89" t="s">
        <v>134</v>
      </c>
      <c r="G89" t="s">
        <v>135</v>
      </c>
      <c r="H89">
        <v>0</v>
      </c>
      <c r="I89">
        <v>0</v>
      </c>
      <c r="J89">
        <v>4.9488054607508504E-3</v>
      </c>
      <c r="K89">
        <v>0</v>
      </c>
      <c r="L89" t="s">
        <v>313</v>
      </c>
    </row>
    <row r="90" spans="1:12" x14ac:dyDescent="0.2">
      <c r="A90" t="s">
        <v>314</v>
      </c>
      <c r="B90" t="s">
        <v>46</v>
      </c>
      <c r="C90" t="s">
        <v>54</v>
      </c>
      <c r="D90" t="s">
        <v>55</v>
      </c>
      <c r="E90" t="s">
        <v>56</v>
      </c>
      <c r="F90" t="s">
        <v>315</v>
      </c>
      <c r="G90" t="s">
        <v>316</v>
      </c>
      <c r="H90">
        <v>2.02693572361605E-3</v>
      </c>
      <c r="I90">
        <v>7.2310314549868299E-4</v>
      </c>
      <c r="J90">
        <v>1.7349260523321999E-3</v>
      </c>
      <c r="K90">
        <v>8.8000361027122198E-4</v>
      </c>
      <c r="L90" t="s">
        <v>317</v>
      </c>
    </row>
    <row r="91" spans="1:12" x14ac:dyDescent="0.2">
      <c r="A91" t="s">
        <v>318</v>
      </c>
      <c r="B91" t="s">
        <v>46</v>
      </c>
      <c r="C91" t="s">
        <v>47</v>
      </c>
      <c r="D91" t="s">
        <v>48</v>
      </c>
      <c r="E91" t="s">
        <v>49</v>
      </c>
      <c r="F91" t="s">
        <v>173</v>
      </c>
      <c r="G91" t="s">
        <v>174</v>
      </c>
      <c r="H91">
        <v>5.9006351065267297E-3</v>
      </c>
      <c r="I91">
        <v>0</v>
      </c>
      <c r="J91">
        <v>0</v>
      </c>
      <c r="K91">
        <v>2.7077034162191401E-4</v>
      </c>
      <c r="L91" t="s">
        <v>319</v>
      </c>
    </row>
    <row r="92" spans="1:12" x14ac:dyDescent="0.2">
      <c r="A92" t="s">
        <v>320</v>
      </c>
      <c r="B92" t="s">
        <v>46</v>
      </c>
      <c r="C92" t="s">
        <v>54</v>
      </c>
      <c r="D92" t="s">
        <v>55</v>
      </c>
      <c r="E92" t="s">
        <v>56</v>
      </c>
      <c r="F92" t="s">
        <v>188</v>
      </c>
      <c r="G92" t="s">
        <v>189</v>
      </c>
      <c r="H92">
        <v>2.56745191658033E-3</v>
      </c>
      <c r="I92">
        <v>2.0143587624606202E-3</v>
      </c>
      <c r="J92">
        <v>5.6882821387940795E-4</v>
      </c>
      <c r="K92">
        <v>5.6410487837898799E-4</v>
      </c>
      <c r="L92" t="s">
        <v>321</v>
      </c>
    </row>
    <row r="93" spans="1:12" x14ac:dyDescent="0.2">
      <c r="A93" t="s">
        <v>322</v>
      </c>
      <c r="B93" t="s">
        <v>46</v>
      </c>
      <c r="C93" t="s">
        <v>47</v>
      </c>
      <c r="D93" t="s">
        <v>48</v>
      </c>
      <c r="E93" t="s">
        <v>49</v>
      </c>
      <c r="F93" t="s">
        <v>173</v>
      </c>
      <c r="G93" t="s">
        <v>323</v>
      </c>
      <c r="H93">
        <v>3.4683122381874701E-3</v>
      </c>
      <c r="I93">
        <v>0</v>
      </c>
      <c r="J93">
        <v>0</v>
      </c>
      <c r="K93">
        <v>1.42154429351505E-3</v>
      </c>
      <c r="L93" t="s">
        <v>324</v>
      </c>
    </row>
    <row r="94" spans="1:12" x14ac:dyDescent="0.2">
      <c r="A94" t="s">
        <v>325</v>
      </c>
      <c r="B94" t="s">
        <v>46</v>
      </c>
      <c r="C94" t="s">
        <v>54</v>
      </c>
      <c r="D94" t="s">
        <v>55</v>
      </c>
      <c r="E94" t="s">
        <v>56</v>
      </c>
      <c r="F94" t="s">
        <v>188</v>
      </c>
      <c r="G94" t="s">
        <v>189</v>
      </c>
      <c r="H94">
        <v>4.54934462411603E-3</v>
      </c>
      <c r="I94">
        <v>3.0990134807086397E-4</v>
      </c>
      <c r="J94">
        <v>4.8350398179749702E-4</v>
      </c>
      <c r="K94">
        <v>3.3846292702739299E-4</v>
      </c>
      <c r="L94" t="s">
        <v>326</v>
      </c>
    </row>
    <row r="95" spans="1:12" x14ac:dyDescent="0.2">
      <c r="A95" t="s">
        <v>327</v>
      </c>
      <c r="B95" t="s">
        <v>46</v>
      </c>
      <c r="C95" t="s">
        <v>47</v>
      </c>
      <c r="D95" t="s">
        <v>145</v>
      </c>
      <c r="E95" t="s">
        <v>146</v>
      </c>
      <c r="F95" t="s">
        <v>147</v>
      </c>
      <c r="G95" t="s">
        <v>289</v>
      </c>
      <c r="H95">
        <v>9.0086032160713496E-5</v>
      </c>
      <c r="I95">
        <v>0</v>
      </c>
      <c r="J95">
        <v>3.8111490329920399E-3</v>
      </c>
      <c r="K95">
        <v>0</v>
      </c>
      <c r="L95" t="s">
        <v>328</v>
      </c>
    </row>
    <row r="96" spans="1:12" x14ac:dyDescent="0.2">
      <c r="A96" t="s">
        <v>329</v>
      </c>
      <c r="B96" t="s">
        <v>46</v>
      </c>
      <c r="C96" t="s">
        <v>47</v>
      </c>
      <c r="D96" t="s">
        <v>48</v>
      </c>
      <c r="E96" t="s">
        <v>65</v>
      </c>
      <c r="F96" t="s">
        <v>66</v>
      </c>
      <c r="G96" t="s">
        <v>330</v>
      </c>
      <c r="H96">
        <v>8.1077428944642104E-4</v>
      </c>
      <c r="I96">
        <v>2.58251123392387E-4</v>
      </c>
      <c r="J96">
        <v>1.9055745164960199E-3</v>
      </c>
      <c r="K96">
        <v>9.4769619567670004E-4</v>
      </c>
      <c r="L96" t="s">
        <v>331</v>
      </c>
    </row>
    <row r="97" spans="1:12" x14ac:dyDescent="0.2">
      <c r="A97" t="s">
        <v>332</v>
      </c>
      <c r="B97" t="s">
        <v>46</v>
      </c>
      <c r="C97" t="s">
        <v>47</v>
      </c>
      <c r="D97" t="s">
        <v>48</v>
      </c>
      <c r="E97" t="s">
        <v>49</v>
      </c>
      <c r="F97" t="s">
        <v>173</v>
      </c>
      <c r="G97" t="s">
        <v>333</v>
      </c>
      <c r="H97">
        <v>4.0538714472321101E-4</v>
      </c>
      <c r="I97">
        <v>1.3429058416404101E-3</v>
      </c>
      <c r="J97">
        <v>2.7019340159271901E-3</v>
      </c>
      <c r="K97">
        <v>4.5128390270319099E-5</v>
      </c>
      <c r="L97" t="s">
        <v>334</v>
      </c>
    </row>
    <row r="98" spans="1:12" x14ac:dyDescent="0.2">
      <c r="A98" t="s">
        <v>335</v>
      </c>
      <c r="B98" t="s">
        <v>46</v>
      </c>
      <c r="C98" t="s">
        <v>47</v>
      </c>
      <c r="D98" t="s">
        <v>48</v>
      </c>
      <c r="E98" t="s">
        <v>65</v>
      </c>
      <c r="F98" t="s">
        <v>66</v>
      </c>
      <c r="G98" t="s">
        <v>126</v>
      </c>
      <c r="H98">
        <v>3.06292509346426E-3</v>
      </c>
      <c r="I98">
        <v>0</v>
      </c>
      <c r="J98">
        <v>1.7918088737201401E-3</v>
      </c>
      <c r="K98">
        <v>0</v>
      </c>
      <c r="L98" t="s">
        <v>336</v>
      </c>
    </row>
    <row r="99" spans="1:12" x14ac:dyDescent="0.2">
      <c r="A99" t="s">
        <v>337</v>
      </c>
      <c r="B99" t="s">
        <v>46</v>
      </c>
      <c r="C99" t="s">
        <v>338</v>
      </c>
      <c r="D99" t="s">
        <v>339</v>
      </c>
      <c r="E99" t="s">
        <v>340</v>
      </c>
      <c r="F99" t="s">
        <v>341</v>
      </c>
      <c r="G99" t="s">
        <v>342</v>
      </c>
      <c r="H99">
        <v>5.7655060582856603E-3</v>
      </c>
      <c r="I99">
        <v>0</v>
      </c>
      <c r="J99">
        <v>0</v>
      </c>
      <c r="K99">
        <v>0</v>
      </c>
      <c r="L99" t="s">
        <v>343</v>
      </c>
    </row>
    <row r="100" spans="1:12" x14ac:dyDescent="0.2">
      <c r="A100" t="s">
        <v>344</v>
      </c>
      <c r="B100" t="s">
        <v>46</v>
      </c>
      <c r="C100" t="s">
        <v>345</v>
      </c>
      <c r="D100" t="s">
        <v>346</v>
      </c>
      <c r="E100" t="s">
        <v>347</v>
      </c>
      <c r="F100" t="s">
        <v>348</v>
      </c>
      <c r="G100" t="s">
        <v>349</v>
      </c>
      <c r="H100">
        <v>2.6124949326606899E-3</v>
      </c>
      <c r="I100">
        <v>3.35726460410103E-3</v>
      </c>
      <c r="J100">
        <v>0</v>
      </c>
      <c r="K100">
        <v>0</v>
      </c>
      <c r="L100" t="s">
        <v>350</v>
      </c>
    </row>
    <row r="101" spans="1:12" x14ac:dyDescent="0.2">
      <c r="A101" t="s">
        <v>351</v>
      </c>
      <c r="B101" t="s">
        <v>46</v>
      </c>
      <c r="C101" t="s">
        <v>54</v>
      </c>
      <c r="D101" t="s">
        <v>55</v>
      </c>
      <c r="E101" t="s">
        <v>56</v>
      </c>
      <c r="F101" t="s">
        <v>177</v>
      </c>
      <c r="G101" t="s">
        <v>178</v>
      </c>
      <c r="H101">
        <v>0</v>
      </c>
      <c r="I101">
        <v>0</v>
      </c>
      <c r="J101">
        <v>3.2423208191126301E-3</v>
      </c>
      <c r="K101">
        <v>6.7692585405478597E-5</v>
      </c>
      <c r="L101" t="s">
        <v>352</v>
      </c>
    </row>
    <row r="102" spans="1:12" x14ac:dyDescent="0.2">
      <c r="A102" t="s">
        <v>353</v>
      </c>
      <c r="B102" t="s">
        <v>46</v>
      </c>
      <c r="C102" t="s">
        <v>54</v>
      </c>
      <c r="D102" t="s">
        <v>55</v>
      </c>
      <c r="E102" t="s">
        <v>56</v>
      </c>
      <c r="F102" t="s">
        <v>61</v>
      </c>
      <c r="G102" t="s">
        <v>62</v>
      </c>
      <c r="H102">
        <v>0</v>
      </c>
      <c r="I102">
        <v>0</v>
      </c>
      <c r="J102">
        <v>3.1285551763367502E-3</v>
      </c>
      <c r="K102">
        <v>6.7692585405478597E-5</v>
      </c>
      <c r="L102" t="s">
        <v>354</v>
      </c>
    </row>
    <row r="103" spans="1:12" x14ac:dyDescent="0.2">
      <c r="A103" t="s">
        <v>355</v>
      </c>
      <c r="B103" t="s">
        <v>46</v>
      </c>
      <c r="C103" t="s">
        <v>54</v>
      </c>
      <c r="D103" t="s">
        <v>55</v>
      </c>
      <c r="E103" t="s">
        <v>56</v>
      </c>
      <c r="F103" t="s">
        <v>57</v>
      </c>
      <c r="G103" t="s">
        <v>308</v>
      </c>
      <c r="H103">
        <v>4.8646457366785297E-3</v>
      </c>
      <c r="I103">
        <v>0</v>
      </c>
      <c r="J103">
        <v>0</v>
      </c>
      <c r="K103">
        <v>0</v>
      </c>
      <c r="L103" t="s">
        <v>356</v>
      </c>
    </row>
    <row r="104" spans="1:12" x14ac:dyDescent="0.2">
      <c r="A104" t="s">
        <v>357</v>
      </c>
      <c r="B104" t="s">
        <v>46</v>
      </c>
      <c r="C104" t="s">
        <v>47</v>
      </c>
      <c r="D104" t="s">
        <v>48</v>
      </c>
      <c r="E104" t="s">
        <v>65</v>
      </c>
      <c r="F104" t="s">
        <v>66</v>
      </c>
      <c r="G104" t="s">
        <v>70</v>
      </c>
      <c r="H104">
        <v>4.9547317688392403E-4</v>
      </c>
      <c r="I104">
        <v>2.0660089871390899E-3</v>
      </c>
      <c r="J104">
        <v>1.05233219567691E-3</v>
      </c>
      <c r="K104">
        <v>4.2871970756803101E-4</v>
      </c>
      <c r="L104" t="s">
        <v>358</v>
      </c>
    </row>
    <row r="105" spans="1:12" x14ac:dyDescent="0.2">
      <c r="A105" t="s">
        <v>359</v>
      </c>
      <c r="B105" t="s">
        <v>46</v>
      </c>
      <c r="C105" t="s">
        <v>47</v>
      </c>
      <c r="D105" t="s">
        <v>48</v>
      </c>
      <c r="E105" t="s">
        <v>65</v>
      </c>
      <c r="F105" t="s">
        <v>66</v>
      </c>
      <c r="G105" t="s">
        <v>70</v>
      </c>
      <c r="H105">
        <v>0</v>
      </c>
      <c r="I105">
        <v>7.7475337017715996E-4</v>
      </c>
      <c r="J105">
        <v>2.5881683731513098E-3</v>
      </c>
      <c r="K105">
        <v>2.2564195135159499E-5</v>
      </c>
      <c r="L105" t="s">
        <v>360</v>
      </c>
    </row>
    <row r="106" spans="1:12" x14ac:dyDescent="0.2">
      <c r="A106" t="s">
        <v>361</v>
      </c>
      <c r="B106" t="s">
        <v>46</v>
      </c>
      <c r="C106" t="s">
        <v>47</v>
      </c>
      <c r="D106" t="s">
        <v>48</v>
      </c>
      <c r="E106" t="s">
        <v>65</v>
      </c>
      <c r="F106" t="s">
        <v>66</v>
      </c>
      <c r="G106" t="s">
        <v>362</v>
      </c>
      <c r="H106">
        <v>3.6034412864285398E-4</v>
      </c>
      <c r="I106">
        <v>9.8135426889107004E-4</v>
      </c>
      <c r="J106">
        <v>2.1899886234357201E-3</v>
      </c>
      <c r="K106">
        <v>0</v>
      </c>
      <c r="L106" t="s">
        <v>363</v>
      </c>
    </row>
    <row r="107" spans="1:12" x14ac:dyDescent="0.2">
      <c r="A107" t="s">
        <v>364</v>
      </c>
      <c r="B107" t="s">
        <v>46</v>
      </c>
      <c r="C107" t="s">
        <v>47</v>
      </c>
      <c r="D107" t="s">
        <v>48</v>
      </c>
      <c r="E107" t="s">
        <v>65</v>
      </c>
      <c r="F107" t="s">
        <v>66</v>
      </c>
      <c r="G107" t="s">
        <v>70</v>
      </c>
      <c r="H107">
        <v>3.6034412864285398E-4</v>
      </c>
      <c r="I107">
        <v>1.49785651567584E-3</v>
      </c>
      <c r="J107">
        <v>1.3367463026166099E-3</v>
      </c>
      <c r="K107">
        <v>4.2871970756803101E-4</v>
      </c>
      <c r="L107" t="s">
        <v>365</v>
      </c>
    </row>
    <row r="108" spans="1:12" x14ac:dyDescent="0.2">
      <c r="A108" t="s">
        <v>366</v>
      </c>
      <c r="B108" t="s">
        <v>46</v>
      </c>
      <c r="C108" t="s">
        <v>47</v>
      </c>
      <c r="D108" t="s">
        <v>48</v>
      </c>
      <c r="E108" t="s">
        <v>49</v>
      </c>
      <c r="F108" t="s">
        <v>50</v>
      </c>
      <c r="G108" t="s">
        <v>51</v>
      </c>
      <c r="H108">
        <v>1.8017206432142699E-4</v>
      </c>
      <c r="I108">
        <v>5.1650224678477302E-5</v>
      </c>
      <c r="J108">
        <v>0</v>
      </c>
      <c r="K108">
        <v>2.2112911232456301E-3</v>
      </c>
      <c r="L108" t="s">
        <v>367</v>
      </c>
    </row>
    <row r="109" spans="1:12" x14ac:dyDescent="0.2">
      <c r="A109" t="s">
        <v>368</v>
      </c>
      <c r="B109" t="s">
        <v>46</v>
      </c>
      <c r="C109" t="s">
        <v>47</v>
      </c>
      <c r="D109" t="s">
        <v>48</v>
      </c>
      <c r="E109" t="s">
        <v>65</v>
      </c>
      <c r="F109" t="s">
        <v>66</v>
      </c>
      <c r="G109" t="s">
        <v>140</v>
      </c>
      <c r="H109">
        <v>7.6573127336606499E-4</v>
      </c>
      <c r="I109">
        <v>0</v>
      </c>
      <c r="J109">
        <v>0</v>
      </c>
      <c r="K109">
        <v>1.8502640010830799E-3</v>
      </c>
      <c r="L109" t="s">
        <v>369</v>
      </c>
    </row>
    <row r="110" spans="1:12" x14ac:dyDescent="0.2">
      <c r="A110" t="s">
        <v>370</v>
      </c>
      <c r="B110" t="s">
        <v>46</v>
      </c>
      <c r="C110" t="s">
        <v>54</v>
      </c>
      <c r="D110" t="s">
        <v>55</v>
      </c>
      <c r="E110" t="s">
        <v>56</v>
      </c>
      <c r="F110" t="s">
        <v>61</v>
      </c>
      <c r="G110" t="s">
        <v>62</v>
      </c>
      <c r="H110">
        <v>4.2790865276338902E-3</v>
      </c>
      <c r="I110">
        <v>0</v>
      </c>
      <c r="J110">
        <v>0</v>
      </c>
      <c r="K110">
        <v>0</v>
      </c>
      <c r="L110" t="s">
        <v>371</v>
      </c>
    </row>
    <row r="111" spans="1:12" x14ac:dyDescent="0.2">
      <c r="A111" t="s">
        <v>372</v>
      </c>
      <c r="B111" t="s">
        <v>46</v>
      </c>
      <c r="C111" t="s">
        <v>47</v>
      </c>
      <c r="D111" t="s">
        <v>48</v>
      </c>
      <c r="E111" t="s">
        <v>49</v>
      </c>
      <c r="F111" t="s">
        <v>50</v>
      </c>
      <c r="G111" t="s">
        <v>73</v>
      </c>
      <c r="H111">
        <v>4.1890004954731799E-3</v>
      </c>
      <c r="I111">
        <v>0</v>
      </c>
      <c r="J111">
        <v>0</v>
      </c>
      <c r="K111">
        <v>0</v>
      </c>
      <c r="L111" t="s">
        <v>373</v>
      </c>
    </row>
    <row r="112" spans="1:12" x14ac:dyDescent="0.2">
      <c r="A112" t="s">
        <v>374</v>
      </c>
      <c r="B112" t="s">
        <v>46</v>
      </c>
      <c r="C112" t="s">
        <v>47</v>
      </c>
      <c r="D112" t="s">
        <v>48</v>
      </c>
      <c r="E112" t="s">
        <v>49</v>
      </c>
      <c r="F112" t="s">
        <v>50</v>
      </c>
      <c r="G112" t="s">
        <v>73</v>
      </c>
      <c r="H112">
        <v>4.1439574793928199E-3</v>
      </c>
      <c r="I112">
        <v>0</v>
      </c>
      <c r="J112">
        <v>0</v>
      </c>
      <c r="K112">
        <v>0</v>
      </c>
      <c r="L112" t="s">
        <v>375</v>
      </c>
    </row>
    <row r="113" spans="1:12" x14ac:dyDescent="0.2">
      <c r="A113" t="s">
        <v>376</v>
      </c>
      <c r="B113" t="s">
        <v>46</v>
      </c>
      <c r="C113" t="s">
        <v>54</v>
      </c>
      <c r="D113" t="s">
        <v>55</v>
      </c>
      <c r="E113" t="s">
        <v>56</v>
      </c>
      <c r="F113" t="s">
        <v>57</v>
      </c>
      <c r="G113" t="s">
        <v>58</v>
      </c>
      <c r="H113">
        <v>0</v>
      </c>
      <c r="I113">
        <v>0</v>
      </c>
      <c r="J113">
        <v>0</v>
      </c>
      <c r="K113">
        <v>1.9630849767588799E-3</v>
      </c>
      <c r="L113" t="s">
        <v>377</v>
      </c>
    </row>
    <row r="114" spans="1:12" x14ac:dyDescent="0.2">
      <c r="A114" t="s">
        <v>378</v>
      </c>
      <c r="B114" t="s">
        <v>46</v>
      </c>
      <c r="C114" t="s">
        <v>47</v>
      </c>
      <c r="D114" t="s">
        <v>103</v>
      </c>
      <c r="E114" t="s">
        <v>229</v>
      </c>
      <c r="F114" t="s">
        <v>230</v>
      </c>
      <c r="G114" t="s">
        <v>379</v>
      </c>
      <c r="H114">
        <v>0</v>
      </c>
      <c r="I114">
        <v>0</v>
      </c>
      <c r="J114">
        <v>0</v>
      </c>
      <c r="K114">
        <v>1.94052078162372E-3</v>
      </c>
      <c r="L114" t="s">
        <v>380</v>
      </c>
    </row>
    <row r="115" spans="1:12" x14ac:dyDescent="0.2">
      <c r="A115" t="s">
        <v>381</v>
      </c>
      <c r="B115" t="s">
        <v>46</v>
      </c>
      <c r="C115" t="s">
        <v>345</v>
      </c>
      <c r="D115" t="s">
        <v>382</v>
      </c>
      <c r="E115" t="s">
        <v>383</v>
      </c>
      <c r="F115" t="s">
        <v>308</v>
      </c>
      <c r="G115" t="s">
        <v>384</v>
      </c>
      <c r="H115">
        <v>0</v>
      </c>
      <c r="I115">
        <v>0</v>
      </c>
      <c r="J115">
        <v>2.4175199089874898E-3</v>
      </c>
      <c r="K115">
        <v>0</v>
      </c>
      <c r="L115" t="s">
        <v>385</v>
      </c>
    </row>
    <row r="116" spans="1:12" x14ac:dyDescent="0.2">
      <c r="A116" t="s">
        <v>386</v>
      </c>
      <c r="B116" t="s">
        <v>46</v>
      </c>
      <c r="C116" t="s">
        <v>47</v>
      </c>
      <c r="D116" t="s">
        <v>48</v>
      </c>
      <c r="E116" t="s">
        <v>65</v>
      </c>
      <c r="F116" t="s">
        <v>66</v>
      </c>
      <c r="G116" t="s">
        <v>70</v>
      </c>
      <c r="H116">
        <v>9.0086032160713496E-5</v>
      </c>
      <c r="I116">
        <v>9.8135426889107004E-4</v>
      </c>
      <c r="J116">
        <v>1.45051194539249E-3</v>
      </c>
      <c r="K116">
        <v>2.25641951351595E-4</v>
      </c>
      <c r="L116" t="s">
        <v>387</v>
      </c>
    </row>
    <row r="117" spans="1:12" x14ac:dyDescent="0.2">
      <c r="A117" t="s">
        <v>388</v>
      </c>
      <c r="B117" t="s">
        <v>46</v>
      </c>
      <c r="C117" t="s">
        <v>47</v>
      </c>
      <c r="D117" t="s">
        <v>48</v>
      </c>
      <c r="E117" t="s">
        <v>65</v>
      </c>
      <c r="F117" t="s">
        <v>66</v>
      </c>
      <c r="G117" t="s">
        <v>109</v>
      </c>
      <c r="H117">
        <v>1.4413765145714201E-3</v>
      </c>
      <c r="I117">
        <v>5.6815247146325097E-4</v>
      </c>
      <c r="J117">
        <v>1.7064846416382299E-4</v>
      </c>
      <c r="K117">
        <v>6.9949004918994496E-4</v>
      </c>
      <c r="L117" t="s">
        <v>389</v>
      </c>
    </row>
    <row r="118" spans="1:12" x14ac:dyDescent="0.2">
      <c r="A118" t="s">
        <v>390</v>
      </c>
      <c r="B118" t="s">
        <v>46</v>
      </c>
      <c r="C118" t="s">
        <v>47</v>
      </c>
      <c r="D118" t="s">
        <v>48</v>
      </c>
      <c r="E118" t="s">
        <v>65</v>
      </c>
      <c r="F118" t="s">
        <v>66</v>
      </c>
      <c r="G118" t="s">
        <v>391</v>
      </c>
      <c r="H118">
        <v>1.5765055628124899E-3</v>
      </c>
      <c r="I118">
        <v>7.2310314549868299E-4</v>
      </c>
      <c r="J118">
        <v>0</v>
      </c>
      <c r="K118">
        <v>6.7692585405478597E-4</v>
      </c>
      <c r="L118" t="s">
        <v>392</v>
      </c>
    </row>
    <row r="119" spans="1:12" x14ac:dyDescent="0.2">
      <c r="A119" t="s">
        <v>393</v>
      </c>
      <c r="B119" t="s">
        <v>46</v>
      </c>
      <c r="C119" t="s">
        <v>47</v>
      </c>
      <c r="D119" t="s">
        <v>48</v>
      </c>
      <c r="E119" t="s">
        <v>65</v>
      </c>
      <c r="F119" t="s">
        <v>66</v>
      </c>
      <c r="G119" t="s">
        <v>394</v>
      </c>
      <c r="H119">
        <v>1.0810323859285599E-3</v>
      </c>
      <c r="I119">
        <v>2.58251123392387E-4</v>
      </c>
      <c r="J119">
        <v>3.6973833902161502E-4</v>
      </c>
      <c r="K119">
        <v>7.6718263459542399E-4</v>
      </c>
      <c r="L119" t="s">
        <v>395</v>
      </c>
    </row>
    <row r="120" spans="1:12" x14ac:dyDescent="0.2">
      <c r="A120" t="s">
        <v>396</v>
      </c>
      <c r="B120" t="s">
        <v>46</v>
      </c>
      <c r="C120" t="s">
        <v>54</v>
      </c>
      <c r="D120" t="s">
        <v>55</v>
      </c>
      <c r="E120" t="s">
        <v>56</v>
      </c>
      <c r="F120" t="s">
        <v>61</v>
      </c>
      <c r="G120" t="s">
        <v>62</v>
      </c>
      <c r="H120">
        <v>0</v>
      </c>
      <c r="I120">
        <v>3.8737668508858E-3</v>
      </c>
      <c r="J120">
        <v>0</v>
      </c>
      <c r="K120">
        <v>0</v>
      </c>
      <c r="L120" t="s">
        <v>397</v>
      </c>
    </row>
    <row r="121" spans="1:12" x14ac:dyDescent="0.2">
      <c r="A121" t="s">
        <v>398</v>
      </c>
      <c r="B121" t="s">
        <v>46</v>
      </c>
      <c r="C121" t="s">
        <v>47</v>
      </c>
      <c r="D121" t="s">
        <v>48</v>
      </c>
      <c r="E121" t="s">
        <v>65</v>
      </c>
      <c r="F121" t="s">
        <v>66</v>
      </c>
      <c r="G121" t="s">
        <v>112</v>
      </c>
      <c r="H121">
        <v>3.1530111256249701E-4</v>
      </c>
      <c r="I121">
        <v>1.6011569650328E-3</v>
      </c>
      <c r="J121">
        <v>8.5324232081911296E-4</v>
      </c>
      <c r="K121">
        <v>1.35385170810957E-4</v>
      </c>
      <c r="L121" t="s">
        <v>399</v>
      </c>
    </row>
    <row r="122" spans="1:12" x14ac:dyDescent="0.2">
      <c r="A122" t="s">
        <v>400</v>
      </c>
      <c r="B122" t="s">
        <v>46</v>
      </c>
      <c r="C122" t="s">
        <v>47</v>
      </c>
      <c r="D122" t="s">
        <v>145</v>
      </c>
      <c r="E122" t="s">
        <v>401</v>
      </c>
      <c r="F122" t="s">
        <v>402</v>
      </c>
      <c r="G122" t="s">
        <v>403</v>
      </c>
      <c r="H122">
        <v>3.1980541417053298E-3</v>
      </c>
      <c r="I122">
        <v>0</v>
      </c>
      <c r="J122">
        <v>0</v>
      </c>
      <c r="K122">
        <v>0</v>
      </c>
      <c r="L122" t="s">
        <v>404</v>
      </c>
    </row>
    <row r="123" spans="1:12" x14ac:dyDescent="0.2">
      <c r="A123" t="s">
        <v>405</v>
      </c>
      <c r="B123" t="s">
        <v>46</v>
      </c>
      <c r="C123" t="s">
        <v>54</v>
      </c>
      <c r="D123" t="s">
        <v>55</v>
      </c>
      <c r="E123" t="s">
        <v>56</v>
      </c>
      <c r="F123" t="s">
        <v>315</v>
      </c>
      <c r="G123" t="s">
        <v>406</v>
      </c>
      <c r="H123">
        <v>4.50430160803567E-5</v>
      </c>
      <c r="I123">
        <v>2.58251123392387E-4</v>
      </c>
      <c r="J123">
        <v>6.2571103526734898E-4</v>
      </c>
      <c r="K123">
        <v>9.7026039081186E-4</v>
      </c>
      <c r="L123" t="s">
        <v>407</v>
      </c>
    </row>
    <row r="124" spans="1:12" x14ac:dyDescent="0.2">
      <c r="A124" t="s">
        <v>408</v>
      </c>
      <c r="B124" t="s">
        <v>46</v>
      </c>
      <c r="C124" t="s">
        <v>47</v>
      </c>
      <c r="D124" t="s">
        <v>48</v>
      </c>
      <c r="E124" t="s">
        <v>133</v>
      </c>
      <c r="F124" t="s">
        <v>134</v>
      </c>
      <c r="G124" t="s">
        <v>135</v>
      </c>
      <c r="H124">
        <v>3.1980541417053298E-3</v>
      </c>
      <c r="I124">
        <v>0</v>
      </c>
      <c r="J124">
        <v>0</v>
      </c>
      <c r="K124">
        <v>0</v>
      </c>
      <c r="L124" t="s">
        <v>409</v>
      </c>
    </row>
    <row r="125" spans="1:12" x14ac:dyDescent="0.2">
      <c r="A125" t="s">
        <v>410</v>
      </c>
      <c r="B125" t="s">
        <v>46</v>
      </c>
      <c r="C125" t="s">
        <v>345</v>
      </c>
      <c r="D125" t="s">
        <v>346</v>
      </c>
      <c r="E125" t="s">
        <v>347</v>
      </c>
      <c r="F125" t="s">
        <v>348</v>
      </c>
      <c r="G125" t="s">
        <v>411</v>
      </c>
      <c r="H125">
        <v>0</v>
      </c>
      <c r="I125">
        <v>0</v>
      </c>
      <c r="J125">
        <v>1.9624573378839599E-3</v>
      </c>
      <c r="K125">
        <v>0</v>
      </c>
      <c r="L125" t="s">
        <v>412</v>
      </c>
    </row>
    <row r="126" spans="1:12" x14ac:dyDescent="0.2">
      <c r="A126" t="s">
        <v>413</v>
      </c>
      <c r="B126" t="s">
        <v>46</v>
      </c>
      <c r="C126" t="s">
        <v>47</v>
      </c>
      <c r="D126" t="s">
        <v>48</v>
      </c>
      <c r="E126" t="s">
        <v>49</v>
      </c>
      <c r="F126" t="s">
        <v>173</v>
      </c>
      <c r="G126" t="s">
        <v>414</v>
      </c>
      <c r="H126">
        <v>2.9277960452231901E-3</v>
      </c>
      <c r="I126">
        <v>0</v>
      </c>
      <c r="J126">
        <v>0</v>
      </c>
      <c r="K126">
        <v>4.5128390270319099E-5</v>
      </c>
      <c r="L126" t="s">
        <v>415</v>
      </c>
    </row>
    <row r="127" spans="1:12" x14ac:dyDescent="0.2">
      <c r="A127" t="s">
        <v>416</v>
      </c>
      <c r="B127" t="s">
        <v>46</v>
      </c>
      <c r="C127" t="s">
        <v>47</v>
      </c>
      <c r="D127" t="s">
        <v>48</v>
      </c>
      <c r="E127" t="s">
        <v>49</v>
      </c>
      <c r="F127" t="s">
        <v>173</v>
      </c>
      <c r="G127" t="s">
        <v>417</v>
      </c>
      <c r="H127">
        <v>4.0538714472321101E-4</v>
      </c>
      <c r="I127">
        <v>1.0846547182480201E-3</v>
      </c>
      <c r="J127">
        <v>9.6700796359499403E-4</v>
      </c>
      <c r="K127">
        <v>6.7692585405478597E-5</v>
      </c>
      <c r="L127" t="s">
        <v>418</v>
      </c>
    </row>
    <row r="128" spans="1:12" x14ac:dyDescent="0.2">
      <c r="A128" t="s">
        <v>419</v>
      </c>
      <c r="B128" t="s">
        <v>46</v>
      </c>
      <c r="C128" t="s">
        <v>345</v>
      </c>
      <c r="D128" t="s">
        <v>346</v>
      </c>
      <c r="E128" t="s">
        <v>420</v>
      </c>
      <c r="F128" t="s">
        <v>421</v>
      </c>
      <c r="G128" t="s">
        <v>422</v>
      </c>
      <c r="H128">
        <v>5.8555920904463797E-4</v>
      </c>
      <c r="I128">
        <v>1.6011569650328E-3</v>
      </c>
      <c r="J128">
        <v>3.1285551763367498E-4</v>
      </c>
      <c r="K128">
        <v>2.4820614648675502E-4</v>
      </c>
      <c r="L128" t="s">
        <v>423</v>
      </c>
    </row>
    <row r="129" spans="1:12" x14ac:dyDescent="0.2">
      <c r="A129" t="s">
        <v>424</v>
      </c>
      <c r="B129" t="s">
        <v>46</v>
      </c>
      <c r="C129" t="s">
        <v>47</v>
      </c>
      <c r="D129" t="s">
        <v>145</v>
      </c>
      <c r="E129" t="s">
        <v>183</v>
      </c>
      <c r="F129" t="s">
        <v>184</v>
      </c>
      <c r="G129" t="s">
        <v>185</v>
      </c>
      <c r="H129">
        <v>4.50430160803567E-5</v>
      </c>
      <c r="I129">
        <v>1.8077578637467099E-3</v>
      </c>
      <c r="J129">
        <v>1.4220705346985199E-4</v>
      </c>
      <c r="K129">
        <v>5.41540683243829E-4</v>
      </c>
      <c r="L129" t="s">
        <v>425</v>
      </c>
    </row>
    <row r="130" spans="1:12" x14ac:dyDescent="0.2">
      <c r="A130" t="s">
        <v>426</v>
      </c>
      <c r="B130" t="s">
        <v>46</v>
      </c>
      <c r="C130" t="s">
        <v>47</v>
      </c>
      <c r="D130" t="s">
        <v>48</v>
      </c>
      <c r="E130" t="s">
        <v>49</v>
      </c>
      <c r="F130" t="s">
        <v>173</v>
      </c>
      <c r="G130" t="s">
        <v>414</v>
      </c>
      <c r="H130">
        <v>2.7926669969821202E-3</v>
      </c>
      <c r="I130">
        <v>0</v>
      </c>
      <c r="J130">
        <v>0</v>
      </c>
      <c r="K130">
        <v>4.5128390270319099E-5</v>
      </c>
      <c r="L130" t="s">
        <v>427</v>
      </c>
    </row>
    <row r="131" spans="1:12" x14ac:dyDescent="0.2">
      <c r="A131" t="s">
        <v>428</v>
      </c>
      <c r="B131" t="s">
        <v>46</v>
      </c>
      <c r="C131" t="s">
        <v>47</v>
      </c>
      <c r="D131" t="s">
        <v>48</v>
      </c>
      <c r="E131" t="s">
        <v>49</v>
      </c>
      <c r="F131" t="s">
        <v>50</v>
      </c>
      <c r="G131" t="s">
        <v>429</v>
      </c>
      <c r="H131">
        <v>0</v>
      </c>
      <c r="I131">
        <v>0</v>
      </c>
      <c r="J131">
        <v>1.8202502844141099E-3</v>
      </c>
      <c r="K131">
        <v>0</v>
      </c>
      <c r="L131" t="s">
        <v>430</v>
      </c>
    </row>
    <row r="132" spans="1:12" x14ac:dyDescent="0.2">
      <c r="A132" t="s">
        <v>431</v>
      </c>
      <c r="B132" t="s">
        <v>46</v>
      </c>
      <c r="C132" t="s">
        <v>156</v>
      </c>
      <c r="D132" t="s">
        <v>157</v>
      </c>
      <c r="E132" t="s">
        <v>158</v>
      </c>
      <c r="F132" t="s">
        <v>432</v>
      </c>
      <c r="G132" t="s">
        <v>433</v>
      </c>
      <c r="H132">
        <v>0</v>
      </c>
      <c r="I132">
        <v>0</v>
      </c>
      <c r="J132">
        <v>0</v>
      </c>
      <c r="K132">
        <v>1.42154429351505E-3</v>
      </c>
      <c r="L132" t="s">
        <v>434</v>
      </c>
    </row>
    <row r="133" spans="1:12" x14ac:dyDescent="0.2">
      <c r="A133" t="s">
        <v>435</v>
      </c>
      <c r="B133" t="s">
        <v>46</v>
      </c>
      <c r="C133" t="s">
        <v>47</v>
      </c>
      <c r="D133" t="s">
        <v>103</v>
      </c>
      <c r="E133" t="s">
        <v>104</v>
      </c>
      <c r="F133" t="s">
        <v>105</v>
      </c>
      <c r="G133" t="s">
        <v>436</v>
      </c>
      <c r="H133">
        <v>9.0086032160713496E-5</v>
      </c>
      <c r="I133">
        <v>2.99571303135169E-3</v>
      </c>
      <c r="J133">
        <v>0</v>
      </c>
      <c r="K133">
        <v>6.7692585405478597E-5</v>
      </c>
      <c r="L133" t="s">
        <v>437</v>
      </c>
    </row>
    <row r="134" spans="1:12" x14ac:dyDescent="0.2">
      <c r="A134" t="s">
        <v>438</v>
      </c>
      <c r="B134" t="s">
        <v>46</v>
      </c>
      <c r="C134" t="s">
        <v>47</v>
      </c>
      <c r="D134" t="s">
        <v>48</v>
      </c>
      <c r="E134" t="s">
        <v>65</v>
      </c>
      <c r="F134" t="s">
        <v>66</v>
      </c>
      <c r="G134" t="s">
        <v>67</v>
      </c>
      <c r="H134">
        <v>9.0086032160713496E-5</v>
      </c>
      <c r="I134">
        <v>1.1363049429265E-3</v>
      </c>
      <c r="J134">
        <v>1.0238907849829399E-3</v>
      </c>
      <c r="K134">
        <v>2.2564195135159499E-5</v>
      </c>
      <c r="L134" t="s">
        <v>439</v>
      </c>
    </row>
    <row r="135" spans="1:12" x14ac:dyDescent="0.2">
      <c r="A135" t="s">
        <v>440</v>
      </c>
      <c r="B135" t="s">
        <v>46</v>
      </c>
      <c r="C135" t="s">
        <v>47</v>
      </c>
      <c r="D135" t="s">
        <v>48</v>
      </c>
      <c r="E135" t="s">
        <v>65</v>
      </c>
      <c r="F135" t="s">
        <v>66</v>
      </c>
      <c r="G135" t="s">
        <v>441</v>
      </c>
      <c r="H135">
        <v>1.75667762713391E-3</v>
      </c>
      <c r="I135">
        <v>0</v>
      </c>
      <c r="J135">
        <v>0</v>
      </c>
      <c r="K135">
        <v>4.7384809783835002E-4</v>
      </c>
      <c r="L135" t="s">
        <v>442</v>
      </c>
    </row>
    <row r="136" spans="1:12" x14ac:dyDescent="0.2">
      <c r="A136" t="s">
        <v>443</v>
      </c>
      <c r="B136" t="s">
        <v>46</v>
      </c>
      <c r="C136" t="s">
        <v>47</v>
      </c>
      <c r="D136" t="s">
        <v>48</v>
      </c>
      <c r="E136" t="s">
        <v>49</v>
      </c>
      <c r="F136" t="s">
        <v>120</v>
      </c>
      <c r="G136" t="s">
        <v>121</v>
      </c>
      <c r="H136">
        <v>1.3062474663303499E-3</v>
      </c>
      <c r="I136">
        <v>1.1363049429265E-3</v>
      </c>
      <c r="J136">
        <v>2.5597269624573401E-4</v>
      </c>
      <c r="K136">
        <v>0</v>
      </c>
      <c r="L136" t="s">
        <v>444</v>
      </c>
    </row>
    <row r="137" spans="1:12" x14ac:dyDescent="0.2">
      <c r="A137" t="s">
        <v>445</v>
      </c>
      <c r="B137" t="s">
        <v>46</v>
      </c>
      <c r="C137" t="s">
        <v>47</v>
      </c>
      <c r="D137" t="s">
        <v>48</v>
      </c>
      <c r="E137" t="s">
        <v>49</v>
      </c>
      <c r="F137" t="s">
        <v>173</v>
      </c>
      <c r="G137" t="s">
        <v>446</v>
      </c>
      <c r="H137">
        <v>2.3422368361785502E-3</v>
      </c>
      <c r="I137">
        <v>0</v>
      </c>
      <c r="J137">
        <v>0</v>
      </c>
      <c r="K137">
        <v>1.57949365946117E-4</v>
      </c>
      <c r="L137" t="s">
        <v>447</v>
      </c>
    </row>
    <row r="138" spans="1:12" x14ac:dyDescent="0.2">
      <c r="A138" t="s">
        <v>448</v>
      </c>
      <c r="B138" t="s">
        <v>46</v>
      </c>
      <c r="C138" t="s">
        <v>338</v>
      </c>
      <c r="D138" t="s">
        <v>339</v>
      </c>
      <c r="E138" t="s">
        <v>340</v>
      </c>
      <c r="F138" t="s">
        <v>341</v>
      </c>
      <c r="G138" t="s">
        <v>449</v>
      </c>
      <c r="H138">
        <v>1.0810323859285599E-3</v>
      </c>
      <c r="I138">
        <v>6.7145292082020601E-4</v>
      </c>
      <c r="J138">
        <v>0</v>
      </c>
      <c r="K138">
        <v>4.9641229297351004E-4</v>
      </c>
      <c r="L138" t="s">
        <v>450</v>
      </c>
    </row>
    <row r="139" spans="1:12" x14ac:dyDescent="0.2">
      <c r="A139" t="s">
        <v>451</v>
      </c>
      <c r="B139" t="s">
        <v>46</v>
      </c>
      <c r="C139" t="s">
        <v>47</v>
      </c>
      <c r="D139" t="s">
        <v>48</v>
      </c>
      <c r="E139" t="s">
        <v>302</v>
      </c>
      <c r="F139" t="s">
        <v>303</v>
      </c>
      <c r="G139" t="s">
        <v>452</v>
      </c>
      <c r="H139">
        <v>2.6124949326606899E-3</v>
      </c>
      <c r="I139">
        <v>0</v>
      </c>
      <c r="J139">
        <v>0</v>
      </c>
      <c r="K139">
        <v>0</v>
      </c>
      <c r="L139" t="s">
        <v>453</v>
      </c>
    </row>
    <row r="140" spans="1:12" x14ac:dyDescent="0.2">
      <c r="A140" t="s">
        <v>454</v>
      </c>
      <c r="B140" t="s">
        <v>46</v>
      </c>
      <c r="C140" t="s">
        <v>47</v>
      </c>
      <c r="D140" t="s">
        <v>48</v>
      </c>
      <c r="E140" t="s">
        <v>49</v>
      </c>
      <c r="F140" t="s">
        <v>173</v>
      </c>
      <c r="G140" t="s">
        <v>308</v>
      </c>
      <c r="H140">
        <v>0</v>
      </c>
      <c r="I140">
        <v>0</v>
      </c>
      <c r="J140">
        <v>1.1660978384527901E-3</v>
      </c>
      <c r="K140">
        <v>3.6102712216255198E-4</v>
      </c>
      <c r="L140" t="s">
        <v>455</v>
      </c>
    </row>
    <row r="141" spans="1:12" x14ac:dyDescent="0.2">
      <c r="A141" t="s">
        <v>456</v>
      </c>
      <c r="B141" t="s">
        <v>46</v>
      </c>
      <c r="C141" t="s">
        <v>47</v>
      </c>
      <c r="D141" t="s">
        <v>48</v>
      </c>
      <c r="E141" t="s">
        <v>49</v>
      </c>
      <c r="F141" t="s">
        <v>173</v>
      </c>
      <c r="G141" t="s">
        <v>446</v>
      </c>
      <c r="H141">
        <v>1.75667762713391E-3</v>
      </c>
      <c r="I141">
        <v>0</v>
      </c>
      <c r="J141">
        <v>0</v>
      </c>
      <c r="K141">
        <v>4.0615551243287202E-4</v>
      </c>
      <c r="L141" t="s">
        <v>457</v>
      </c>
    </row>
    <row r="142" spans="1:12" x14ac:dyDescent="0.2">
      <c r="A142" t="s">
        <v>458</v>
      </c>
      <c r="B142" t="s">
        <v>46</v>
      </c>
      <c r="C142" t="s">
        <v>47</v>
      </c>
      <c r="D142" t="s">
        <v>48</v>
      </c>
      <c r="E142" t="s">
        <v>49</v>
      </c>
      <c r="F142" t="s">
        <v>173</v>
      </c>
      <c r="G142" t="s">
        <v>414</v>
      </c>
      <c r="H142">
        <v>2.52240890049998E-3</v>
      </c>
      <c r="I142">
        <v>0</v>
      </c>
      <c r="J142">
        <v>0</v>
      </c>
      <c r="K142">
        <v>0</v>
      </c>
      <c r="L142" t="s">
        <v>459</v>
      </c>
    </row>
    <row r="143" spans="1:12" x14ac:dyDescent="0.2">
      <c r="A143" t="s">
        <v>460</v>
      </c>
      <c r="B143" t="s">
        <v>46</v>
      </c>
      <c r="C143" t="s">
        <v>47</v>
      </c>
      <c r="D143" t="s">
        <v>145</v>
      </c>
      <c r="E143" t="s">
        <v>461</v>
      </c>
      <c r="F143" t="s">
        <v>462</v>
      </c>
      <c r="G143" t="s">
        <v>463</v>
      </c>
      <c r="H143">
        <v>2.47736588441962E-3</v>
      </c>
      <c r="I143">
        <v>0</v>
      </c>
      <c r="J143">
        <v>0</v>
      </c>
      <c r="K143">
        <v>0</v>
      </c>
      <c r="L143" t="s">
        <v>464</v>
      </c>
    </row>
    <row r="144" spans="1:12" x14ac:dyDescent="0.2">
      <c r="A144" t="s">
        <v>465</v>
      </c>
      <c r="B144" t="s">
        <v>46</v>
      </c>
      <c r="C144" t="s">
        <v>47</v>
      </c>
      <c r="D144" t="s">
        <v>48</v>
      </c>
      <c r="E144" t="s">
        <v>49</v>
      </c>
      <c r="F144" t="s">
        <v>173</v>
      </c>
      <c r="G144" t="s">
        <v>466</v>
      </c>
      <c r="H144">
        <v>7.2068825728570797E-4</v>
      </c>
      <c r="I144">
        <v>1.9627085377821401E-3</v>
      </c>
      <c r="J144">
        <v>0</v>
      </c>
      <c r="K144">
        <v>0</v>
      </c>
      <c r="L144" t="s">
        <v>467</v>
      </c>
    </row>
    <row r="145" spans="1:12" x14ac:dyDescent="0.2">
      <c r="A145" t="s">
        <v>468</v>
      </c>
      <c r="B145" t="s">
        <v>46</v>
      </c>
      <c r="C145" t="s">
        <v>47</v>
      </c>
      <c r="D145" t="s">
        <v>48</v>
      </c>
      <c r="E145" t="s">
        <v>49</v>
      </c>
      <c r="F145" t="s">
        <v>173</v>
      </c>
      <c r="G145" t="s">
        <v>308</v>
      </c>
      <c r="H145">
        <v>3.6034412864285398E-4</v>
      </c>
      <c r="I145">
        <v>6.7145292082020601E-4</v>
      </c>
      <c r="J145">
        <v>7.9635949943117205E-4</v>
      </c>
      <c r="K145">
        <v>6.7692585405478597E-5</v>
      </c>
      <c r="L145" t="s">
        <v>469</v>
      </c>
    </row>
    <row r="146" spans="1:12" x14ac:dyDescent="0.2">
      <c r="A146" t="s">
        <v>470</v>
      </c>
      <c r="B146" t="s">
        <v>46</v>
      </c>
      <c r="C146" t="s">
        <v>47</v>
      </c>
      <c r="D146" t="s">
        <v>48</v>
      </c>
      <c r="E146" t="s">
        <v>49</v>
      </c>
      <c r="F146" t="s">
        <v>173</v>
      </c>
      <c r="G146" t="s">
        <v>471</v>
      </c>
      <c r="H146">
        <v>4.50430160803567E-5</v>
      </c>
      <c r="I146">
        <v>7.7475337017715996E-4</v>
      </c>
      <c r="J146">
        <v>9.9544937428896509E-4</v>
      </c>
      <c r="K146">
        <v>2.2564195135159499E-5</v>
      </c>
      <c r="L146" t="s">
        <v>472</v>
      </c>
    </row>
    <row r="147" spans="1:12" x14ac:dyDescent="0.2">
      <c r="A147" t="s">
        <v>473</v>
      </c>
      <c r="B147" t="s">
        <v>46</v>
      </c>
      <c r="C147" t="s">
        <v>47</v>
      </c>
      <c r="D147" t="s">
        <v>48</v>
      </c>
      <c r="E147" t="s">
        <v>65</v>
      </c>
      <c r="F147" t="s">
        <v>66</v>
      </c>
      <c r="G147" t="s">
        <v>70</v>
      </c>
      <c r="H147">
        <v>0</v>
      </c>
      <c r="I147">
        <v>0</v>
      </c>
      <c r="J147">
        <v>1.45051194539249E-3</v>
      </c>
      <c r="K147">
        <v>2.2564195135159499E-5</v>
      </c>
      <c r="L147" t="s">
        <v>474</v>
      </c>
    </row>
    <row r="148" spans="1:12" x14ac:dyDescent="0.2">
      <c r="A148" t="s">
        <v>475</v>
      </c>
      <c r="B148" t="s">
        <v>46</v>
      </c>
      <c r="C148" t="s">
        <v>54</v>
      </c>
      <c r="D148" t="s">
        <v>55</v>
      </c>
      <c r="E148" t="s">
        <v>56</v>
      </c>
      <c r="F148" t="s">
        <v>57</v>
      </c>
      <c r="G148" t="s">
        <v>476</v>
      </c>
      <c r="H148">
        <v>2.2521508040178398E-3</v>
      </c>
      <c r="I148">
        <v>0</v>
      </c>
      <c r="J148">
        <v>0</v>
      </c>
      <c r="K148">
        <v>0</v>
      </c>
      <c r="L148" t="s">
        <v>477</v>
      </c>
    </row>
    <row r="149" spans="1:12" x14ac:dyDescent="0.2">
      <c r="A149" t="s">
        <v>478</v>
      </c>
      <c r="B149" t="s">
        <v>46</v>
      </c>
      <c r="C149" t="s">
        <v>47</v>
      </c>
      <c r="D149" t="s">
        <v>48</v>
      </c>
      <c r="E149" t="s">
        <v>65</v>
      </c>
      <c r="F149" t="s">
        <v>66</v>
      </c>
      <c r="G149" t="s">
        <v>126</v>
      </c>
      <c r="H149">
        <v>0</v>
      </c>
      <c r="I149">
        <v>0</v>
      </c>
      <c r="J149">
        <v>0</v>
      </c>
      <c r="K149">
        <v>1.1282097567579801E-3</v>
      </c>
      <c r="L149" t="s">
        <v>479</v>
      </c>
    </row>
    <row r="150" spans="1:12" x14ac:dyDescent="0.2">
      <c r="A150" t="s">
        <v>480</v>
      </c>
      <c r="B150" t="s">
        <v>46</v>
      </c>
      <c r="C150" t="s">
        <v>54</v>
      </c>
      <c r="D150" t="s">
        <v>55</v>
      </c>
      <c r="E150" t="s">
        <v>56</v>
      </c>
      <c r="F150" t="s">
        <v>61</v>
      </c>
      <c r="G150" t="s">
        <v>62</v>
      </c>
      <c r="H150">
        <v>2.02693572361605E-3</v>
      </c>
      <c r="I150">
        <v>1.5495067403543199E-4</v>
      </c>
      <c r="J150">
        <v>0</v>
      </c>
      <c r="K150">
        <v>2.2564195135159499E-5</v>
      </c>
      <c r="L150" t="s">
        <v>481</v>
      </c>
    </row>
    <row r="151" spans="1:12" x14ac:dyDescent="0.2">
      <c r="A151" t="s">
        <v>482</v>
      </c>
      <c r="B151" t="s">
        <v>46</v>
      </c>
      <c r="C151" t="s">
        <v>47</v>
      </c>
      <c r="D151" t="s">
        <v>48</v>
      </c>
      <c r="E151" t="s">
        <v>49</v>
      </c>
      <c r="F151" t="s">
        <v>88</v>
      </c>
      <c r="G151" t="s">
        <v>89</v>
      </c>
      <c r="H151">
        <v>2.1620647718571199E-3</v>
      </c>
      <c r="I151">
        <v>0</v>
      </c>
      <c r="J151">
        <v>0</v>
      </c>
      <c r="K151">
        <v>0</v>
      </c>
      <c r="L151" t="s">
        <v>483</v>
      </c>
    </row>
    <row r="152" spans="1:12" x14ac:dyDescent="0.2">
      <c r="A152" t="s">
        <v>484</v>
      </c>
      <c r="B152" t="s">
        <v>46</v>
      </c>
      <c r="C152" t="s">
        <v>47</v>
      </c>
      <c r="D152" t="s">
        <v>48</v>
      </c>
      <c r="E152" t="s">
        <v>65</v>
      </c>
      <c r="F152" t="s">
        <v>66</v>
      </c>
      <c r="G152" t="s">
        <v>70</v>
      </c>
      <c r="H152">
        <v>3.1530111256249701E-4</v>
      </c>
      <c r="I152">
        <v>5.1650224678477399E-4</v>
      </c>
      <c r="J152">
        <v>0</v>
      </c>
      <c r="K152">
        <v>6.9949004918994496E-4</v>
      </c>
      <c r="L152" t="s">
        <v>485</v>
      </c>
    </row>
    <row r="153" spans="1:12" x14ac:dyDescent="0.2">
      <c r="A153" t="s">
        <v>486</v>
      </c>
      <c r="B153" t="s">
        <v>46</v>
      </c>
      <c r="C153" t="s">
        <v>47</v>
      </c>
      <c r="D153" t="s">
        <v>48</v>
      </c>
      <c r="E153" t="s">
        <v>271</v>
      </c>
      <c r="F153" t="s">
        <v>272</v>
      </c>
      <c r="G153" t="s">
        <v>487</v>
      </c>
      <c r="H153">
        <v>1.0810323859285599E-3</v>
      </c>
      <c r="I153">
        <v>2.58251123392387E-4</v>
      </c>
      <c r="J153">
        <v>5.4038680318543799E-4</v>
      </c>
      <c r="K153">
        <v>0</v>
      </c>
      <c r="L153" t="s">
        <v>488</v>
      </c>
    </row>
    <row r="154" spans="1:12" x14ac:dyDescent="0.2">
      <c r="A154" t="s">
        <v>489</v>
      </c>
      <c r="B154" t="s">
        <v>46</v>
      </c>
      <c r="C154" t="s">
        <v>490</v>
      </c>
      <c r="D154" t="s">
        <v>491</v>
      </c>
      <c r="E154" t="s">
        <v>492</v>
      </c>
      <c r="F154" t="s">
        <v>493</v>
      </c>
      <c r="G154" t="s">
        <v>494</v>
      </c>
      <c r="H154">
        <v>2.1170217557767699E-3</v>
      </c>
      <c r="I154">
        <v>0</v>
      </c>
      <c r="J154">
        <v>0</v>
      </c>
      <c r="K154">
        <v>0</v>
      </c>
      <c r="L154" t="s">
        <v>495</v>
      </c>
    </row>
    <row r="155" spans="1:12" x14ac:dyDescent="0.2">
      <c r="A155" t="s">
        <v>496</v>
      </c>
      <c r="B155" t="s">
        <v>46</v>
      </c>
      <c r="C155" t="s">
        <v>47</v>
      </c>
      <c r="D155" t="s">
        <v>48</v>
      </c>
      <c r="E155" t="s">
        <v>497</v>
      </c>
      <c r="F155" t="s">
        <v>498</v>
      </c>
      <c r="G155" t="s">
        <v>499</v>
      </c>
      <c r="H155">
        <v>2.1170217557767699E-3</v>
      </c>
      <c r="I155">
        <v>0</v>
      </c>
      <c r="J155">
        <v>0</v>
      </c>
      <c r="K155">
        <v>0</v>
      </c>
      <c r="L155" t="s">
        <v>500</v>
      </c>
    </row>
    <row r="156" spans="1:12" x14ac:dyDescent="0.2">
      <c r="A156" t="s">
        <v>501</v>
      </c>
      <c r="B156" t="s">
        <v>46</v>
      </c>
      <c r="C156" t="s">
        <v>47</v>
      </c>
      <c r="D156" t="s">
        <v>48</v>
      </c>
      <c r="E156" t="s">
        <v>65</v>
      </c>
      <c r="F156" t="s">
        <v>66</v>
      </c>
      <c r="G156" t="s">
        <v>95</v>
      </c>
      <c r="H156">
        <v>0</v>
      </c>
      <c r="I156">
        <v>0</v>
      </c>
      <c r="J156">
        <v>1.3083048919226401E-3</v>
      </c>
      <c r="K156">
        <v>0</v>
      </c>
      <c r="L156" t="s">
        <v>502</v>
      </c>
    </row>
    <row r="157" spans="1:12" x14ac:dyDescent="0.2">
      <c r="A157" t="s">
        <v>503</v>
      </c>
      <c r="B157" t="s">
        <v>46</v>
      </c>
      <c r="C157" t="s">
        <v>47</v>
      </c>
      <c r="D157" t="s">
        <v>48</v>
      </c>
      <c r="E157" t="s">
        <v>65</v>
      </c>
      <c r="F157" t="s">
        <v>66</v>
      </c>
      <c r="G157" t="s">
        <v>394</v>
      </c>
      <c r="H157">
        <v>0</v>
      </c>
      <c r="I157">
        <v>8.78053819534115E-4</v>
      </c>
      <c r="J157">
        <v>0</v>
      </c>
      <c r="K157">
        <v>6.3179746378446702E-4</v>
      </c>
      <c r="L157" t="s">
        <v>504</v>
      </c>
    </row>
    <row r="158" spans="1:12" x14ac:dyDescent="0.2">
      <c r="A158" t="s">
        <v>505</v>
      </c>
      <c r="B158" t="s">
        <v>46</v>
      </c>
      <c r="C158" t="s">
        <v>47</v>
      </c>
      <c r="D158" t="s">
        <v>48</v>
      </c>
      <c r="E158" t="s">
        <v>49</v>
      </c>
      <c r="F158" t="s">
        <v>173</v>
      </c>
      <c r="G158" t="s">
        <v>446</v>
      </c>
      <c r="H158">
        <v>5.4051619296428095E-4</v>
      </c>
      <c r="I158">
        <v>0</v>
      </c>
      <c r="J158">
        <v>5.4038680318543799E-4</v>
      </c>
      <c r="K158">
        <v>2.9333453675707398E-4</v>
      </c>
      <c r="L158" t="s">
        <v>506</v>
      </c>
    </row>
    <row r="159" spans="1:12" x14ac:dyDescent="0.2">
      <c r="A159" t="s">
        <v>507</v>
      </c>
      <c r="B159" t="s">
        <v>46</v>
      </c>
      <c r="C159" t="s">
        <v>47</v>
      </c>
      <c r="D159" t="s">
        <v>48</v>
      </c>
      <c r="E159" t="s">
        <v>65</v>
      </c>
      <c r="F159" t="s">
        <v>66</v>
      </c>
      <c r="G159" t="s">
        <v>70</v>
      </c>
      <c r="H159">
        <v>9.4590333768749201E-4</v>
      </c>
      <c r="I159">
        <v>0</v>
      </c>
      <c r="J159">
        <v>0</v>
      </c>
      <c r="K159">
        <v>4.5128390270319097E-4</v>
      </c>
      <c r="L159" t="s">
        <v>508</v>
      </c>
    </row>
    <row r="160" spans="1:12" x14ac:dyDescent="0.2">
      <c r="A160" t="s">
        <v>509</v>
      </c>
      <c r="B160" t="s">
        <v>46</v>
      </c>
      <c r="C160" t="s">
        <v>47</v>
      </c>
      <c r="D160" t="s">
        <v>48</v>
      </c>
      <c r="E160" t="s">
        <v>65</v>
      </c>
      <c r="F160" t="s">
        <v>66</v>
      </c>
      <c r="G160" t="s">
        <v>70</v>
      </c>
      <c r="H160">
        <v>1.8017206432142699E-4</v>
      </c>
      <c r="I160">
        <v>0</v>
      </c>
      <c r="J160">
        <v>9.3856655290102395E-4</v>
      </c>
      <c r="K160">
        <v>6.7692585405478597E-5</v>
      </c>
      <c r="L160" t="s">
        <v>510</v>
      </c>
    </row>
    <row r="161" spans="1:12" x14ac:dyDescent="0.2">
      <c r="A161" t="s">
        <v>511</v>
      </c>
      <c r="B161" t="s">
        <v>46</v>
      </c>
      <c r="C161" t="s">
        <v>156</v>
      </c>
      <c r="D161" t="s">
        <v>157</v>
      </c>
      <c r="E161" t="s">
        <v>158</v>
      </c>
      <c r="F161" t="s">
        <v>432</v>
      </c>
      <c r="G161" t="s">
        <v>512</v>
      </c>
      <c r="H161">
        <v>1.4413765145714201E-3</v>
      </c>
      <c r="I161">
        <v>0</v>
      </c>
      <c r="J161">
        <v>0</v>
      </c>
      <c r="K161">
        <v>1.8051356108127599E-4</v>
      </c>
      <c r="L161" t="s">
        <v>513</v>
      </c>
    </row>
    <row r="162" spans="1:12" x14ac:dyDescent="0.2">
      <c r="A162" t="s">
        <v>514</v>
      </c>
      <c r="B162" t="s">
        <v>46</v>
      </c>
      <c r="C162" t="s">
        <v>47</v>
      </c>
      <c r="D162" t="s">
        <v>48</v>
      </c>
      <c r="E162" t="s">
        <v>49</v>
      </c>
      <c r="F162" t="s">
        <v>173</v>
      </c>
      <c r="G162" t="s">
        <v>417</v>
      </c>
      <c r="H162">
        <v>4.50430160803567E-5</v>
      </c>
      <c r="I162">
        <v>2.0143587624606202E-3</v>
      </c>
      <c r="J162">
        <v>0</v>
      </c>
      <c r="K162">
        <v>0</v>
      </c>
      <c r="L162" t="s">
        <v>515</v>
      </c>
    </row>
    <row r="163" spans="1:12" x14ac:dyDescent="0.2">
      <c r="A163" t="s">
        <v>516</v>
      </c>
      <c r="B163" t="s">
        <v>46</v>
      </c>
      <c r="C163" t="s">
        <v>47</v>
      </c>
      <c r="D163" t="s">
        <v>48</v>
      </c>
      <c r="E163" t="s">
        <v>302</v>
      </c>
      <c r="F163" t="s">
        <v>303</v>
      </c>
      <c r="G163" t="s">
        <v>304</v>
      </c>
      <c r="H163">
        <v>0</v>
      </c>
      <c r="I163">
        <v>0</v>
      </c>
      <c r="J163">
        <v>0</v>
      </c>
      <c r="K163">
        <v>9.0256780540638097E-4</v>
      </c>
      <c r="L163" t="s">
        <v>517</v>
      </c>
    </row>
    <row r="164" spans="1:12" x14ac:dyDescent="0.2">
      <c r="A164" t="s">
        <v>518</v>
      </c>
      <c r="B164" t="s">
        <v>46</v>
      </c>
      <c r="C164" t="s">
        <v>47</v>
      </c>
      <c r="D164" t="s">
        <v>145</v>
      </c>
      <c r="E164" t="s">
        <v>146</v>
      </c>
      <c r="F164" t="s">
        <v>147</v>
      </c>
      <c r="G164" t="s">
        <v>519</v>
      </c>
      <c r="H164">
        <v>0</v>
      </c>
      <c r="I164">
        <v>0</v>
      </c>
      <c r="J164">
        <v>1.13765642775882E-3</v>
      </c>
      <c r="K164">
        <v>0</v>
      </c>
      <c r="L164" t="s">
        <v>520</v>
      </c>
    </row>
    <row r="165" spans="1:12" x14ac:dyDescent="0.2">
      <c r="A165" t="s">
        <v>521</v>
      </c>
      <c r="B165" t="s">
        <v>46</v>
      </c>
      <c r="C165" t="s">
        <v>54</v>
      </c>
      <c r="D165" t="s">
        <v>55</v>
      </c>
      <c r="E165" t="s">
        <v>56</v>
      </c>
      <c r="F165" t="s">
        <v>208</v>
      </c>
      <c r="G165" t="s">
        <v>522</v>
      </c>
      <c r="H165">
        <v>9.9094635376784806E-4</v>
      </c>
      <c r="I165">
        <v>0</v>
      </c>
      <c r="J165">
        <v>0</v>
      </c>
      <c r="K165">
        <v>3.83591317297712E-4</v>
      </c>
      <c r="L165" t="s">
        <v>523</v>
      </c>
    </row>
    <row r="166" spans="1:12" x14ac:dyDescent="0.2">
      <c r="A166" t="s">
        <v>524</v>
      </c>
      <c r="B166" t="s">
        <v>46</v>
      </c>
      <c r="C166" t="s">
        <v>156</v>
      </c>
      <c r="D166" t="s">
        <v>157</v>
      </c>
      <c r="E166" t="s">
        <v>158</v>
      </c>
      <c r="F166" t="s">
        <v>432</v>
      </c>
      <c r="G166" t="s">
        <v>308</v>
      </c>
      <c r="H166">
        <v>0</v>
      </c>
      <c r="I166">
        <v>0</v>
      </c>
      <c r="J166">
        <v>0</v>
      </c>
      <c r="K166">
        <v>8.5743941513606202E-4</v>
      </c>
      <c r="L166" t="s">
        <v>525</v>
      </c>
    </row>
    <row r="167" spans="1:12" x14ac:dyDescent="0.2">
      <c r="A167" t="s">
        <v>526</v>
      </c>
      <c r="B167" t="s">
        <v>46</v>
      </c>
      <c r="C167" t="s">
        <v>345</v>
      </c>
      <c r="D167" t="s">
        <v>346</v>
      </c>
      <c r="E167" t="s">
        <v>347</v>
      </c>
      <c r="F167" t="s">
        <v>348</v>
      </c>
      <c r="G167" t="s">
        <v>349</v>
      </c>
      <c r="H167">
        <v>1.71163461105356E-3</v>
      </c>
      <c r="I167">
        <v>0</v>
      </c>
      <c r="J167">
        <v>0</v>
      </c>
      <c r="K167">
        <v>0</v>
      </c>
      <c r="L167" t="s">
        <v>527</v>
      </c>
    </row>
    <row r="168" spans="1:12" x14ac:dyDescent="0.2">
      <c r="A168" t="s">
        <v>528</v>
      </c>
      <c r="B168" t="s">
        <v>46</v>
      </c>
      <c r="C168" t="s">
        <v>47</v>
      </c>
      <c r="D168" t="s">
        <v>48</v>
      </c>
      <c r="E168" t="s">
        <v>65</v>
      </c>
      <c r="F168" t="s">
        <v>66</v>
      </c>
      <c r="G168" t="s">
        <v>529</v>
      </c>
      <c r="H168">
        <v>4.50430160803567E-4</v>
      </c>
      <c r="I168">
        <v>0</v>
      </c>
      <c r="J168">
        <v>0</v>
      </c>
      <c r="K168">
        <v>6.0923326864930705E-4</v>
      </c>
      <c r="L168" t="s">
        <v>530</v>
      </c>
    </row>
    <row r="169" spans="1:12" x14ac:dyDescent="0.2">
      <c r="A169" t="s">
        <v>531</v>
      </c>
      <c r="B169" t="s">
        <v>46</v>
      </c>
      <c r="C169" t="s">
        <v>345</v>
      </c>
      <c r="D169" t="s">
        <v>346</v>
      </c>
      <c r="E169" t="s">
        <v>420</v>
      </c>
      <c r="F169" t="s">
        <v>532</v>
      </c>
      <c r="G169" t="s">
        <v>533</v>
      </c>
      <c r="H169">
        <v>4.50430160803567E-5</v>
      </c>
      <c r="I169">
        <v>1.23960539228346E-3</v>
      </c>
      <c r="J169">
        <v>0</v>
      </c>
      <c r="K169">
        <v>2.7077034162191401E-4</v>
      </c>
      <c r="L169" t="s">
        <v>534</v>
      </c>
    </row>
    <row r="170" spans="1:12" x14ac:dyDescent="0.2">
      <c r="A170" t="s">
        <v>535</v>
      </c>
      <c r="B170" t="s">
        <v>46</v>
      </c>
      <c r="C170" t="s">
        <v>47</v>
      </c>
      <c r="D170" t="s">
        <v>48</v>
      </c>
      <c r="E170" t="s">
        <v>65</v>
      </c>
      <c r="F170" t="s">
        <v>66</v>
      </c>
      <c r="G170" t="s">
        <v>536</v>
      </c>
      <c r="H170">
        <v>6.3060222512499402E-4</v>
      </c>
      <c r="I170">
        <v>0</v>
      </c>
      <c r="J170">
        <v>3.41296928327645E-4</v>
      </c>
      <c r="K170">
        <v>2.0307775621643601E-4</v>
      </c>
      <c r="L170" t="s">
        <v>537</v>
      </c>
    </row>
    <row r="171" spans="1:12" x14ac:dyDescent="0.2">
      <c r="A171" t="s">
        <v>538</v>
      </c>
      <c r="B171" t="s">
        <v>46</v>
      </c>
      <c r="C171" t="s">
        <v>47</v>
      </c>
      <c r="D171" t="s">
        <v>48</v>
      </c>
      <c r="E171" t="s">
        <v>49</v>
      </c>
      <c r="F171" t="s">
        <v>173</v>
      </c>
      <c r="G171" t="s">
        <v>417</v>
      </c>
      <c r="H171">
        <v>1.5765055628124899E-3</v>
      </c>
      <c r="I171">
        <v>0</v>
      </c>
      <c r="J171">
        <v>0</v>
      </c>
      <c r="K171">
        <v>0</v>
      </c>
      <c r="L171" t="s">
        <v>539</v>
      </c>
    </row>
    <row r="172" spans="1:12" x14ac:dyDescent="0.2">
      <c r="A172" t="s">
        <v>540</v>
      </c>
      <c r="B172" t="s">
        <v>46</v>
      </c>
      <c r="C172" t="s">
        <v>47</v>
      </c>
      <c r="D172" t="s">
        <v>48</v>
      </c>
      <c r="E172" t="s">
        <v>49</v>
      </c>
      <c r="F172" t="s">
        <v>50</v>
      </c>
      <c r="G172" t="s">
        <v>153</v>
      </c>
      <c r="H172">
        <v>9.0086032160713496E-5</v>
      </c>
      <c r="I172">
        <v>1.6528071897112799E-3</v>
      </c>
      <c r="J172">
        <v>0</v>
      </c>
      <c r="K172">
        <v>2.2564195135159499E-5</v>
      </c>
      <c r="L172" t="s">
        <v>541</v>
      </c>
    </row>
    <row r="173" spans="1:12" x14ac:dyDescent="0.2">
      <c r="A173" t="s">
        <v>542</v>
      </c>
      <c r="B173" t="s">
        <v>46</v>
      </c>
      <c r="C173" t="s">
        <v>47</v>
      </c>
      <c r="D173" t="s">
        <v>48</v>
      </c>
      <c r="E173" t="s">
        <v>65</v>
      </c>
      <c r="F173" t="s">
        <v>66</v>
      </c>
      <c r="G173" t="s">
        <v>70</v>
      </c>
      <c r="H173">
        <v>1.53146254673213E-3</v>
      </c>
      <c r="I173">
        <v>0</v>
      </c>
      <c r="J173">
        <v>0</v>
      </c>
      <c r="K173">
        <v>0</v>
      </c>
      <c r="L173" t="s">
        <v>543</v>
      </c>
    </row>
    <row r="174" spans="1:12" x14ac:dyDescent="0.2">
      <c r="A174" t="s">
        <v>544</v>
      </c>
      <c r="B174" t="s">
        <v>46</v>
      </c>
      <c r="C174" t="s">
        <v>47</v>
      </c>
      <c r="D174" t="s">
        <v>48</v>
      </c>
      <c r="E174" t="s">
        <v>65</v>
      </c>
      <c r="F174" t="s">
        <v>66</v>
      </c>
      <c r="G174" t="s">
        <v>545</v>
      </c>
      <c r="H174">
        <v>3.6034412864285398E-4</v>
      </c>
      <c r="I174">
        <v>5.6815247146325097E-4</v>
      </c>
      <c r="J174">
        <v>0</v>
      </c>
      <c r="K174">
        <v>3.3846292702739299E-4</v>
      </c>
      <c r="L174" t="s">
        <v>546</v>
      </c>
    </row>
    <row r="175" spans="1:12" x14ac:dyDescent="0.2">
      <c r="A175" t="s">
        <v>547</v>
      </c>
      <c r="B175" t="s">
        <v>46</v>
      </c>
      <c r="C175" t="s">
        <v>47</v>
      </c>
      <c r="D175" t="s">
        <v>48</v>
      </c>
      <c r="E175" t="s">
        <v>49</v>
      </c>
      <c r="F175" t="s">
        <v>50</v>
      </c>
      <c r="G175" t="s">
        <v>153</v>
      </c>
      <c r="H175">
        <v>4.0538714472321101E-4</v>
      </c>
      <c r="I175">
        <v>3.61551572749341E-4</v>
      </c>
      <c r="J175">
        <v>1.4220705346985199E-4</v>
      </c>
      <c r="K175">
        <v>2.7077034162191401E-4</v>
      </c>
      <c r="L175" t="s">
        <v>548</v>
      </c>
    </row>
    <row r="176" spans="1:12" x14ac:dyDescent="0.2">
      <c r="A176" t="s">
        <v>549</v>
      </c>
      <c r="B176" t="s">
        <v>46</v>
      </c>
      <c r="C176" t="s">
        <v>345</v>
      </c>
      <c r="D176" t="s">
        <v>382</v>
      </c>
      <c r="E176" t="s">
        <v>383</v>
      </c>
      <c r="F176" t="s">
        <v>308</v>
      </c>
      <c r="G176" t="s">
        <v>384</v>
      </c>
      <c r="H176">
        <v>1.3963334984910601E-3</v>
      </c>
      <c r="I176">
        <v>0</v>
      </c>
      <c r="J176">
        <v>5.68828213879408E-5</v>
      </c>
      <c r="K176">
        <v>0</v>
      </c>
      <c r="L176" t="s">
        <v>550</v>
      </c>
    </row>
    <row r="177" spans="1:12" x14ac:dyDescent="0.2">
      <c r="A177" t="s">
        <v>551</v>
      </c>
      <c r="B177" t="s">
        <v>46</v>
      </c>
      <c r="C177" t="s">
        <v>47</v>
      </c>
      <c r="D177" t="s">
        <v>48</v>
      </c>
      <c r="E177" t="s">
        <v>65</v>
      </c>
      <c r="F177" t="s">
        <v>66</v>
      </c>
      <c r="G177" t="s">
        <v>70</v>
      </c>
      <c r="H177">
        <v>4.50430160803567E-5</v>
      </c>
      <c r="I177">
        <v>1.5495067403543199E-4</v>
      </c>
      <c r="J177">
        <v>1.4220705346985199E-4</v>
      </c>
      <c r="K177">
        <v>5.1897648810866903E-4</v>
      </c>
      <c r="L177" t="s">
        <v>552</v>
      </c>
    </row>
    <row r="178" spans="1:12" x14ac:dyDescent="0.2">
      <c r="A178" t="s">
        <v>553</v>
      </c>
      <c r="B178" t="s">
        <v>46</v>
      </c>
      <c r="C178" t="s">
        <v>47</v>
      </c>
      <c r="D178" t="s">
        <v>48</v>
      </c>
      <c r="E178" t="s">
        <v>65</v>
      </c>
      <c r="F178" t="s">
        <v>66</v>
      </c>
      <c r="G178" t="s">
        <v>70</v>
      </c>
      <c r="H178">
        <v>4.50430160803567E-5</v>
      </c>
      <c r="I178">
        <v>5.1650224678477302E-5</v>
      </c>
      <c r="J178">
        <v>8.5324232081911296E-4</v>
      </c>
      <c r="K178">
        <v>0</v>
      </c>
      <c r="L178" t="s">
        <v>554</v>
      </c>
    </row>
    <row r="179" spans="1:12" x14ac:dyDescent="0.2">
      <c r="A179" t="s">
        <v>555</v>
      </c>
      <c r="B179" t="s">
        <v>46</v>
      </c>
      <c r="C179" t="s">
        <v>345</v>
      </c>
      <c r="D179" t="s">
        <v>346</v>
      </c>
      <c r="E179" t="s">
        <v>347</v>
      </c>
      <c r="F179" t="s">
        <v>348</v>
      </c>
      <c r="G179" t="s">
        <v>411</v>
      </c>
      <c r="H179">
        <v>0</v>
      </c>
      <c r="I179">
        <v>0</v>
      </c>
      <c r="J179">
        <v>0</v>
      </c>
      <c r="K179">
        <v>6.9949004918994496E-4</v>
      </c>
      <c r="L179" t="s">
        <v>556</v>
      </c>
    </row>
    <row r="180" spans="1:12" x14ac:dyDescent="0.2">
      <c r="A180" t="s">
        <v>557</v>
      </c>
      <c r="B180" t="s">
        <v>46</v>
      </c>
      <c r="C180" t="s">
        <v>47</v>
      </c>
      <c r="D180" t="s">
        <v>48</v>
      </c>
      <c r="E180" t="s">
        <v>497</v>
      </c>
      <c r="F180" t="s">
        <v>498</v>
      </c>
      <c r="G180" t="s">
        <v>499</v>
      </c>
      <c r="H180">
        <v>1.3963334984910601E-3</v>
      </c>
      <c r="I180">
        <v>0</v>
      </c>
      <c r="J180">
        <v>0</v>
      </c>
      <c r="K180">
        <v>0</v>
      </c>
      <c r="L180" t="s">
        <v>558</v>
      </c>
    </row>
    <row r="181" spans="1:12" x14ac:dyDescent="0.2">
      <c r="A181" t="s">
        <v>559</v>
      </c>
      <c r="B181" t="s">
        <v>46</v>
      </c>
      <c r="C181" t="s">
        <v>47</v>
      </c>
      <c r="D181" t="s">
        <v>48</v>
      </c>
      <c r="E181" t="s">
        <v>302</v>
      </c>
      <c r="F181" t="s">
        <v>303</v>
      </c>
      <c r="G181" t="s">
        <v>304</v>
      </c>
      <c r="H181">
        <v>6.3060222512499402E-4</v>
      </c>
      <c r="I181">
        <v>0</v>
      </c>
      <c r="J181">
        <v>0</v>
      </c>
      <c r="K181">
        <v>3.83591317297712E-4</v>
      </c>
      <c r="L181" t="s">
        <v>560</v>
      </c>
    </row>
    <row r="182" spans="1:12" x14ac:dyDescent="0.2">
      <c r="A182" t="s">
        <v>561</v>
      </c>
      <c r="B182" t="s">
        <v>46</v>
      </c>
      <c r="C182" t="s">
        <v>47</v>
      </c>
      <c r="D182" t="s">
        <v>48</v>
      </c>
      <c r="E182" t="s">
        <v>65</v>
      </c>
      <c r="F182" t="s">
        <v>66</v>
      </c>
      <c r="G182" t="s">
        <v>562</v>
      </c>
      <c r="H182">
        <v>2.7025809648213999E-4</v>
      </c>
      <c r="I182">
        <v>0</v>
      </c>
      <c r="J182">
        <v>0</v>
      </c>
      <c r="K182">
        <v>5.41540683243829E-4</v>
      </c>
      <c r="L182" t="s">
        <v>563</v>
      </c>
    </row>
    <row r="183" spans="1:12" x14ac:dyDescent="0.2">
      <c r="A183" t="s">
        <v>564</v>
      </c>
      <c r="B183" t="s">
        <v>46</v>
      </c>
      <c r="C183" t="s">
        <v>47</v>
      </c>
      <c r="D183" t="s">
        <v>48</v>
      </c>
      <c r="E183" t="s">
        <v>284</v>
      </c>
      <c r="F183" t="s">
        <v>285</v>
      </c>
      <c r="G183" t="s">
        <v>286</v>
      </c>
      <c r="H183">
        <v>4.50430160803567E-5</v>
      </c>
      <c r="I183">
        <v>2.58251123392387E-4</v>
      </c>
      <c r="J183">
        <v>6.5415244596132003E-4</v>
      </c>
      <c r="K183">
        <v>0</v>
      </c>
      <c r="L183" t="s">
        <v>565</v>
      </c>
    </row>
    <row r="184" spans="1:12" x14ac:dyDescent="0.2">
      <c r="A184" t="s">
        <v>566</v>
      </c>
      <c r="B184" t="s">
        <v>46</v>
      </c>
      <c r="C184" t="s">
        <v>47</v>
      </c>
      <c r="D184" t="s">
        <v>145</v>
      </c>
      <c r="E184" t="s">
        <v>461</v>
      </c>
      <c r="F184" t="s">
        <v>462</v>
      </c>
      <c r="G184" t="s">
        <v>463</v>
      </c>
      <c r="H184">
        <v>1.3062474663303499E-3</v>
      </c>
      <c r="I184">
        <v>0</v>
      </c>
      <c r="J184">
        <v>0</v>
      </c>
      <c r="K184">
        <v>0</v>
      </c>
      <c r="L184" t="s">
        <v>567</v>
      </c>
    </row>
    <row r="185" spans="1:12" x14ac:dyDescent="0.2">
      <c r="A185" t="s">
        <v>568</v>
      </c>
      <c r="B185" t="s">
        <v>46</v>
      </c>
      <c r="C185" t="s">
        <v>47</v>
      </c>
      <c r="D185" t="s">
        <v>48</v>
      </c>
      <c r="E185" t="s">
        <v>65</v>
      </c>
      <c r="F185" t="s">
        <v>66</v>
      </c>
      <c r="G185" t="s">
        <v>170</v>
      </c>
      <c r="H185">
        <v>0</v>
      </c>
      <c r="I185">
        <v>5.1650224678477302E-5</v>
      </c>
      <c r="J185">
        <v>7.1103526734926095E-4</v>
      </c>
      <c r="K185">
        <v>4.5128390270319099E-5</v>
      </c>
      <c r="L185" t="s">
        <v>569</v>
      </c>
    </row>
    <row r="186" spans="1:12" x14ac:dyDescent="0.2">
      <c r="A186" t="s">
        <v>570</v>
      </c>
      <c r="B186" t="s">
        <v>46</v>
      </c>
      <c r="C186" t="s">
        <v>47</v>
      </c>
      <c r="D186" t="s">
        <v>48</v>
      </c>
      <c r="E186" t="s">
        <v>49</v>
      </c>
      <c r="F186" t="s">
        <v>173</v>
      </c>
      <c r="G186" t="s">
        <v>414</v>
      </c>
      <c r="H186">
        <v>1.26120445024999E-3</v>
      </c>
      <c r="I186">
        <v>0</v>
      </c>
      <c r="J186">
        <v>0</v>
      </c>
      <c r="K186">
        <v>0</v>
      </c>
      <c r="L186" t="s">
        <v>571</v>
      </c>
    </row>
    <row r="187" spans="1:12" x14ac:dyDescent="0.2">
      <c r="A187" t="s">
        <v>572</v>
      </c>
      <c r="B187" t="s">
        <v>46</v>
      </c>
      <c r="C187" t="s">
        <v>47</v>
      </c>
      <c r="D187" t="s">
        <v>48</v>
      </c>
      <c r="E187" t="s">
        <v>49</v>
      </c>
      <c r="F187" t="s">
        <v>173</v>
      </c>
      <c r="G187" t="s">
        <v>573</v>
      </c>
      <c r="H187">
        <v>1.0810323859285599E-3</v>
      </c>
      <c r="I187">
        <v>0</v>
      </c>
      <c r="J187">
        <v>0</v>
      </c>
      <c r="K187">
        <v>9.0256780540638103E-5</v>
      </c>
      <c r="L187" t="s">
        <v>574</v>
      </c>
    </row>
    <row r="188" spans="1:12" x14ac:dyDescent="0.2">
      <c r="A188" t="s">
        <v>575</v>
      </c>
      <c r="B188" t="s">
        <v>46</v>
      </c>
      <c r="C188" t="s">
        <v>47</v>
      </c>
      <c r="D188" t="s">
        <v>48</v>
      </c>
      <c r="E188" t="s">
        <v>133</v>
      </c>
      <c r="F188" t="s">
        <v>134</v>
      </c>
      <c r="G188" t="s">
        <v>135</v>
      </c>
      <c r="H188">
        <v>1.26120445024999E-3</v>
      </c>
      <c r="I188">
        <v>0</v>
      </c>
      <c r="J188">
        <v>0</v>
      </c>
      <c r="K188">
        <v>0</v>
      </c>
      <c r="L188" t="s">
        <v>576</v>
      </c>
    </row>
    <row r="189" spans="1:12" x14ac:dyDescent="0.2">
      <c r="A189" t="s">
        <v>577</v>
      </c>
      <c r="B189" t="s">
        <v>46</v>
      </c>
      <c r="C189" t="s">
        <v>54</v>
      </c>
      <c r="D189" t="s">
        <v>55</v>
      </c>
      <c r="E189" t="s">
        <v>56</v>
      </c>
      <c r="F189" t="s">
        <v>188</v>
      </c>
      <c r="G189" t="s">
        <v>189</v>
      </c>
      <c r="H189">
        <v>8.5581730552677796E-4</v>
      </c>
      <c r="I189">
        <v>3.0990134807086397E-4</v>
      </c>
      <c r="J189">
        <v>0</v>
      </c>
      <c r="K189">
        <v>4.5128390270319099E-5</v>
      </c>
      <c r="L189" t="s">
        <v>578</v>
      </c>
    </row>
    <row r="190" spans="1:12" x14ac:dyDescent="0.2">
      <c r="A190" t="s">
        <v>579</v>
      </c>
      <c r="B190" t="s">
        <v>46</v>
      </c>
      <c r="C190" t="s">
        <v>47</v>
      </c>
      <c r="D190" t="s">
        <v>48</v>
      </c>
      <c r="E190" t="s">
        <v>49</v>
      </c>
      <c r="F190" t="s">
        <v>50</v>
      </c>
      <c r="G190" t="s">
        <v>580</v>
      </c>
      <c r="H190">
        <v>6.7564524120535105E-4</v>
      </c>
      <c r="I190">
        <v>1.03300449356955E-4</v>
      </c>
      <c r="J190">
        <v>2.2753128555176301E-4</v>
      </c>
      <c r="K190">
        <v>4.5128390270319099E-5</v>
      </c>
      <c r="L190" t="s">
        <v>581</v>
      </c>
    </row>
    <row r="191" spans="1:12" x14ac:dyDescent="0.2">
      <c r="A191" t="s">
        <v>582</v>
      </c>
      <c r="B191" t="s">
        <v>46</v>
      </c>
      <c r="C191" t="s">
        <v>47</v>
      </c>
      <c r="D191" t="s">
        <v>48</v>
      </c>
      <c r="E191" t="s">
        <v>49</v>
      </c>
      <c r="F191" t="s">
        <v>88</v>
      </c>
      <c r="G191" t="s">
        <v>89</v>
      </c>
      <c r="H191">
        <v>1.1711184180892801E-3</v>
      </c>
      <c r="I191">
        <v>0</v>
      </c>
      <c r="J191">
        <v>0</v>
      </c>
      <c r="K191">
        <v>2.2564195135159499E-5</v>
      </c>
      <c r="L191" t="s">
        <v>583</v>
      </c>
    </row>
    <row r="192" spans="1:12" x14ac:dyDescent="0.2">
      <c r="A192" t="s">
        <v>584</v>
      </c>
      <c r="B192" t="s">
        <v>46</v>
      </c>
      <c r="C192" t="s">
        <v>47</v>
      </c>
      <c r="D192" t="s">
        <v>48</v>
      </c>
      <c r="E192" t="s">
        <v>65</v>
      </c>
      <c r="F192" t="s">
        <v>66</v>
      </c>
      <c r="G192" t="s">
        <v>170</v>
      </c>
      <c r="H192">
        <v>0</v>
      </c>
      <c r="I192">
        <v>0</v>
      </c>
      <c r="J192">
        <v>7.1103526734926095E-4</v>
      </c>
      <c r="K192">
        <v>0</v>
      </c>
      <c r="L192" t="s">
        <v>585</v>
      </c>
    </row>
    <row r="193" spans="1:12" x14ac:dyDescent="0.2">
      <c r="A193" t="s">
        <v>586</v>
      </c>
      <c r="B193" t="s">
        <v>46</v>
      </c>
      <c r="C193" t="s">
        <v>156</v>
      </c>
      <c r="D193" t="s">
        <v>157</v>
      </c>
      <c r="E193" t="s">
        <v>158</v>
      </c>
      <c r="F193" t="s">
        <v>432</v>
      </c>
      <c r="G193" t="s">
        <v>587</v>
      </c>
      <c r="H193">
        <v>7.2068825728570797E-4</v>
      </c>
      <c r="I193">
        <v>4.6485202210629599E-4</v>
      </c>
      <c r="J193">
        <v>0</v>
      </c>
      <c r="K193">
        <v>0</v>
      </c>
      <c r="L193" t="s">
        <v>588</v>
      </c>
    </row>
    <row r="194" spans="1:12" x14ac:dyDescent="0.2">
      <c r="A194" t="s">
        <v>589</v>
      </c>
      <c r="B194" t="s">
        <v>46</v>
      </c>
      <c r="C194" t="s">
        <v>47</v>
      </c>
      <c r="D194" t="s">
        <v>48</v>
      </c>
      <c r="E194" t="s">
        <v>590</v>
      </c>
      <c r="F194" t="s">
        <v>591</v>
      </c>
      <c r="G194" t="s">
        <v>592</v>
      </c>
      <c r="H194">
        <v>4.50430160803567E-5</v>
      </c>
      <c r="I194">
        <v>1.03300449356955E-4</v>
      </c>
      <c r="J194">
        <v>0</v>
      </c>
      <c r="K194">
        <v>4.9641229297351004E-4</v>
      </c>
      <c r="L194" t="s">
        <v>593</v>
      </c>
    </row>
    <row r="195" spans="1:12" x14ac:dyDescent="0.2">
      <c r="A195" t="s">
        <v>594</v>
      </c>
      <c r="B195" t="s">
        <v>46</v>
      </c>
      <c r="C195" t="s">
        <v>54</v>
      </c>
      <c r="D195" t="s">
        <v>55</v>
      </c>
      <c r="E195" t="s">
        <v>56</v>
      </c>
      <c r="F195" t="s">
        <v>61</v>
      </c>
      <c r="G195" t="s">
        <v>62</v>
      </c>
      <c r="H195">
        <v>1.1260754020089199E-3</v>
      </c>
      <c r="I195">
        <v>0</v>
      </c>
      <c r="J195">
        <v>0</v>
      </c>
      <c r="K195">
        <v>0</v>
      </c>
      <c r="L195" t="s">
        <v>595</v>
      </c>
    </row>
    <row r="196" spans="1:12" x14ac:dyDescent="0.2">
      <c r="A196" t="s">
        <v>596</v>
      </c>
      <c r="B196" t="s">
        <v>46</v>
      </c>
      <c r="C196" t="s">
        <v>156</v>
      </c>
      <c r="D196" t="s">
        <v>157</v>
      </c>
      <c r="E196" t="s">
        <v>158</v>
      </c>
      <c r="F196" t="s">
        <v>307</v>
      </c>
      <c r="G196" t="s">
        <v>308</v>
      </c>
      <c r="H196">
        <v>4.50430160803567E-4</v>
      </c>
      <c r="I196">
        <v>7.2310314549868299E-4</v>
      </c>
      <c r="J196">
        <v>0</v>
      </c>
      <c r="K196">
        <v>0</v>
      </c>
      <c r="L196" t="s">
        <v>597</v>
      </c>
    </row>
    <row r="197" spans="1:12" x14ac:dyDescent="0.2">
      <c r="A197" t="s">
        <v>598</v>
      </c>
      <c r="B197" t="s">
        <v>46</v>
      </c>
      <c r="C197" t="s">
        <v>345</v>
      </c>
      <c r="D197" t="s">
        <v>346</v>
      </c>
      <c r="E197" t="s">
        <v>347</v>
      </c>
      <c r="F197" t="s">
        <v>348</v>
      </c>
      <c r="G197" t="s">
        <v>411</v>
      </c>
      <c r="H197">
        <v>0</v>
      </c>
      <c r="I197">
        <v>0</v>
      </c>
      <c r="J197">
        <v>0</v>
      </c>
      <c r="K197">
        <v>5.41540683243829E-4</v>
      </c>
      <c r="L197" t="s">
        <v>599</v>
      </c>
    </row>
    <row r="198" spans="1:12" x14ac:dyDescent="0.2">
      <c r="A198" t="s">
        <v>600</v>
      </c>
      <c r="B198" t="s">
        <v>46</v>
      </c>
      <c r="C198" t="s">
        <v>47</v>
      </c>
      <c r="D198" t="s">
        <v>48</v>
      </c>
      <c r="E198" t="s">
        <v>49</v>
      </c>
      <c r="F198" t="s">
        <v>601</v>
      </c>
      <c r="G198" t="s">
        <v>602</v>
      </c>
      <c r="H198">
        <v>1.0359893698482E-3</v>
      </c>
      <c r="I198">
        <v>0</v>
      </c>
      <c r="J198">
        <v>0</v>
      </c>
      <c r="K198">
        <v>0</v>
      </c>
      <c r="L198" t="s">
        <v>603</v>
      </c>
    </row>
    <row r="199" spans="1:12" x14ac:dyDescent="0.2">
      <c r="A199" t="s">
        <v>604</v>
      </c>
      <c r="B199" t="s">
        <v>46</v>
      </c>
      <c r="C199" t="s">
        <v>47</v>
      </c>
      <c r="D199" t="s">
        <v>48</v>
      </c>
      <c r="E199" t="s">
        <v>65</v>
      </c>
      <c r="F199" t="s">
        <v>66</v>
      </c>
      <c r="G199" t="s">
        <v>67</v>
      </c>
      <c r="H199">
        <v>0</v>
      </c>
      <c r="I199">
        <v>5.1650224678477302E-5</v>
      </c>
      <c r="J199">
        <v>6.2571103526734898E-4</v>
      </c>
      <c r="K199">
        <v>0</v>
      </c>
      <c r="L199" t="s">
        <v>605</v>
      </c>
    </row>
    <row r="200" spans="1:12" x14ac:dyDescent="0.2">
      <c r="A200" t="s">
        <v>606</v>
      </c>
      <c r="B200" t="s">
        <v>46</v>
      </c>
      <c r="C200" t="s">
        <v>47</v>
      </c>
      <c r="D200" t="s">
        <v>48</v>
      </c>
      <c r="E200" t="s">
        <v>65</v>
      </c>
      <c r="F200" t="s">
        <v>66</v>
      </c>
      <c r="G200" t="s">
        <v>70</v>
      </c>
      <c r="H200">
        <v>2.2521508040178399E-4</v>
      </c>
      <c r="I200">
        <v>0</v>
      </c>
      <c r="J200">
        <v>0</v>
      </c>
      <c r="K200">
        <v>4.0615551243287202E-4</v>
      </c>
      <c r="L200" t="s">
        <v>607</v>
      </c>
    </row>
    <row r="201" spans="1:12" x14ac:dyDescent="0.2">
      <c r="A201" t="s">
        <v>608</v>
      </c>
      <c r="B201" t="s">
        <v>46</v>
      </c>
      <c r="C201" t="s">
        <v>54</v>
      </c>
      <c r="D201" t="s">
        <v>55</v>
      </c>
      <c r="E201" t="s">
        <v>56</v>
      </c>
      <c r="F201" t="s">
        <v>57</v>
      </c>
      <c r="G201" t="s">
        <v>609</v>
      </c>
      <c r="H201">
        <v>0</v>
      </c>
      <c r="I201">
        <v>0</v>
      </c>
      <c r="J201">
        <v>0</v>
      </c>
      <c r="K201">
        <v>4.9641229297351004E-4</v>
      </c>
      <c r="L201" t="s">
        <v>610</v>
      </c>
    </row>
    <row r="202" spans="1:12" x14ac:dyDescent="0.2">
      <c r="A202" t="s">
        <v>611</v>
      </c>
      <c r="B202" t="s">
        <v>46</v>
      </c>
      <c r="C202" t="s">
        <v>47</v>
      </c>
      <c r="D202" t="s">
        <v>48</v>
      </c>
      <c r="E202" t="s">
        <v>65</v>
      </c>
      <c r="F202" t="s">
        <v>66</v>
      </c>
      <c r="G202" t="s">
        <v>612</v>
      </c>
      <c r="H202">
        <v>0</v>
      </c>
      <c r="I202">
        <v>0</v>
      </c>
      <c r="J202">
        <v>6.2571103526734898E-4</v>
      </c>
      <c r="K202">
        <v>0</v>
      </c>
      <c r="L202" t="s">
        <v>613</v>
      </c>
    </row>
    <row r="203" spans="1:12" x14ac:dyDescent="0.2">
      <c r="A203" t="s">
        <v>614</v>
      </c>
      <c r="B203" t="s">
        <v>46</v>
      </c>
      <c r="C203" t="s">
        <v>156</v>
      </c>
      <c r="D203" t="s">
        <v>157</v>
      </c>
      <c r="E203" t="s">
        <v>158</v>
      </c>
      <c r="F203" t="s">
        <v>432</v>
      </c>
      <c r="G203" t="s">
        <v>615</v>
      </c>
      <c r="H203">
        <v>0</v>
      </c>
      <c r="I203">
        <v>6.1980269614172795E-4</v>
      </c>
      <c r="J203">
        <v>0</v>
      </c>
      <c r="K203">
        <v>2.25641951351595E-4</v>
      </c>
      <c r="L203" t="s">
        <v>616</v>
      </c>
    </row>
    <row r="204" spans="1:12" x14ac:dyDescent="0.2">
      <c r="A204" t="s">
        <v>617</v>
      </c>
      <c r="B204" t="s">
        <v>46</v>
      </c>
      <c r="C204" t="s">
        <v>47</v>
      </c>
      <c r="D204" t="s">
        <v>48</v>
      </c>
      <c r="E204" t="s">
        <v>65</v>
      </c>
      <c r="F204" t="s">
        <v>66</v>
      </c>
      <c r="G204" t="s">
        <v>70</v>
      </c>
      <c r="H204">
        <v>0</v>
      </c>
      <c r="I204">
        <v>5.1650224678477302E-5</v>
      </c>
      <c r="J204">
        <v>5.9726962457337901E-4</v>
      </c>
      <c r="K204">
        <v>0</v>
      </c>
      <c r="L204" t="s">
        <v>618</v>
      </c>
    </row>
    <row r="205" spans="1:12" x14ac:dyDescent="0.2">
      <c r="A205" t="s">
        <v>619</v>
      </c>
      <c r="B205" t="s">
        <v>46</v>
      </c>
      <c r="C205" t="s">
        <v>54</v>
      </c>
      <c r="D205" t="s">
        <v>55</v>
      </c>
      <c r="E205" t="s">
        <v>56</v>
      </c>
      <c r="F205" t="s">
        <v>61</v>
      </c>
      <c r="G205" t="s">
        <v>62</v>
      </c>
      <c r="H205">
        <v>2.2521508040178399E-4</v>
      </c>
      <c r="I205">
        <v>0</v>
      </c>
      <c r="J205">
        <v>4.5506257110352699E-4</v>
      </c>
      <c r="K205">
        <v>2.2564195135159499E-5</v>
      </c>
      <c r="L205" t="s">
        <v>620</v>
      </c>
    </row>
    <row r="206" spans="1:12" x14ac:dyDescent="0.2">
      <c r="A206" t="s">
        <v>621</v>
      </c>
      <c r="B206" t="s">
        <v>46</v>
      </c>
      <c r="C206" t="s">
        <v>47</v>
      </c>
      <c r="D206" t="s">
        <v>48</v>
      </c>
      <c r="E206" t="s">
        <v>65</v>
      </c>
      <c r="F206" t="s">
        <v>66</v>
      </c>
      <c r="G206" t="s">
        <v>70</v>
      </c>
      <c r="H206">
        <v>9.0086032160713496E-5</v>
      </c>
      <c r="I206">
        <v>0</v>
      </c>
      <c r="J206">
        <v>5.4038680318543799E-4</v>
      </c>
      <c r="K206">
        <v>2.2564195135159499E-5</v>
      </c>
      <c r="L206" t="s">
        <v>622</v>
      </c>
    </row>
    <row r="207" spans="1:12" x14ac:dyDescent="0.2">
      <c r="A207" t="s">
        <v>623</v>
      </c>
      <c r="B207" t="s">
        <v>46</v>
      </c>
      <c r="C207" t="s">
        <v>47</v>
      </c>
      <c r="D207" t="s">
        <v>145</v>
      </c>
      <c r="E207" t="s">
        <v>183</v>
      </c>
      <c r="F207" t="s">
        <v>184</v>
      </c>
      <c r="G207" t="s">
        <v>185</v>
      </c>
      <c r="H207">
        <v>0</v>
      </c>
      <c r="I207">
        <v>5.1650224678477302E-5</v>
      </c>
      <c r="J207">
        <v>5.6882821387940795E-4</v>
      </c>
      <c r="K207">
        <v>0</v>
      </c>
      <c r="L207" t="s">
        <v>624</v>
      </c>
    </row>
    <row r="208" spans="1:12" x14ac:dyDescent="0.2">
      <c r="A208" t="s">
        <v>625</v>
      </c>
      <c r="B208" t="s">
        <v>46</v>
      </c>
      <c r="C208" t="s">
        <v>156</v>
      </c>
      <c r="D208" t="s">
        <v>157</v>
      </c>
      <c r="E208" t="s">
        <v>158</v>
      </c>
      <c r="F208" t="s">
        <v>432</v>
      </c>
      <c r="G208" t="s">
        <v>626</v>
      </c>
      <c r="H208">
        <v>0</v>
      </c>
      <c r="I208">
        <v>4.6485202210629599E-4</v>
      </c>
      <c r="J208">
        <v>3.41296928327645E-4</v>
      </c>
      <c r="K208">
        <v>0</v>
      </c>
      <c r="L208" t="s">
        <v>627</v>
      </c>
    </row>
    <row r="209" spans="1:12" x14ac:dyDescent="0.2">
      <c r="A209" t="s">
        <v>628</v>
      </c>
      <c r="B209" t="s">
        <v>46</v>
      </c>
      <c r="C209" t="s">
        <v>47</v>
      </c>
      <c r="D209" t="s">
        <v>48</v>
      </c>
      <c r="E209" t="s">
        <v>65</v>
      </c>
      <c r="F209" t="s">
        <v>66</v>
      </c>
      <c r="G209" t="s">
        <v>95</v>
      </c>
      <c r="H209">
        <v>2.7025809648213999E-4</v>
      </c>
      <c r="I209">
        <v>4.6485202210629599E-4</v>
      </c>
      <c r="J209">
        <v>1.4220705346985199E-4</v>
      </c>
      <c r="K209">
        <v>2.2564195135159499E-5</v>
      </c>
      <c r="L209" t="s">
        <v>629</v>
      </c>
    </row>
    <row r="210" spans="1:12" x14ac:dyDescent="0.2">
      <c r="A210" t="s">
        <v>630</v>
      </c>
      <c r="B210" t="s">
        <v>46</v>
      </c>
      <c r="C210" t="s">
        <v>47</v>
      </c>
      <c r="D210" t="s">
        <v>48</v>
      </c>
      <c r="E210" t="s">
        <v>49</v>
      </c>
      <c r="F210" t="s">
        <v>173</v>
      </c>
      <c r="G210" t="s">
        <v>446</v>
      </c>
      <c r="H210">
        <v>6.7564524120535105E-4</v>
      </c>
      <c r="I210">
        <v>0</v>
      </c>
      <c r="J210">
        <v>0</v>
      </c>
      <c r="K210">
        <v>1.12820975675798E-4</v>
      </c>
      <c r="L210" t="s">
        <v>631</v>
      </c>
    </row>
    <row r="211" spans="1:12" x14ac:dyDescent="0.2">
      <c r="A211" t="s">
        <v>632</v>
      </c>
      <c r="B211" t="s">
        <v>46</v>
      </c>
      <c r="C211" t="s">
        <v>47</v>
      </c>
      <c r="D211" t="s">
        <v>145</v>
      </c>
      <c r="E211" t="s">
        <v>183</v>
      </c>
      <c r="F211" t="s">
        <v>633</v>
      </c>
      <c r="G211" t="s">
        <v>634</v>
      </c>
      <c r="H211">
        <v>0</v>
      </c>
      <c r="I211">
        <v>0</v>
      </c>
      <c r="J211">
        <v>0</v>
      </c>
      <c r="K211">
        <v>4.5128390270319097E-4</v>
      </c>
      <c r="L211" t="s">
        <v>635</v>
      </c>
    </row>
    <row r="212" spans="1:12" x14ac:dyDescent="0.2">
      <c r="A212" t="s">
        <v>636</v>
      </c>
      <c r="B212" t="s">
        <v>46</v>
      </c>
      <c r="C212" t="s">
        <v>47</v>
      </c>
      <c r="D212" t="s">
        <v>48</v>
      </c>
      <c r="E212" t="s">
        <v>65</v>
      </c>
      <c r="F212" t="s">
        <v>66</v>
      </c>
      <c r="G212" t="s">
        <v>70</v>
      </c>
      <c r="H212">
        <v>3.6034412864285398E-4</v>
      </c>
      <c r="I212">
        <v>0</v>
      </c>
      <c r="J212">
        <v>0</v>
      </c>
      <c r="K212">
        <v>2.7077034162191401E-4</v>
      </c>
      <c r="L212" t="s">
        <v>637</v>
      </c>
    </row>
    <row r="213" spans="1:12" x14ac:dyDescent="0.2">
      <c r="A213" t="s">
        <v>638</v>
      </c>
      <c r="B213" t="s">
        <v>46</v>
      </c>
      <c r="C213" t="s">
        <v>47</v>
      </c>
      <c r="D213" t="s">
        <v>48</v>
      </c>
      <c r="E213" t="s">
        <v>49</v>
      </c>
      <c r="F213" t="s">
        <v>88</v>
      </c>
      <c r="G213" t="s">
        <v>89</v>
      </c>
      <c r="H213">
        <v>8.5581730552677796E-4</v>
      </c>
      <c r="I213">
        <v>0</v>
      </c>
      <c r="J213">
        <v>0</v>
      </c>
      <c r="K213">
        <v>2.2564195135159499E-5</v>
      </c>
      <c r="L213" t="s">
        <v>639</v>
      </c>
    </row>
    <row r="214" spans="1:12" x14ac:dyDescent="0.2">
      <c r="A214" t="s">
        <v>640</v>
      </c>
      <c r="B214" t="s">
        <v>46</v>
      </c>
      <c r="C214" t="s">
        <v>54</v>
      </c>
      <c r="D214" t="s">
        <v>55</v>
      </c>
      <c r="E214" t="s">
        <v>56</v>
      </c>
      <c r="F214" t="s">
        <v>188</v>
      </c>
      <c r="G214" t="s">
        <v>189</v>
      </c>
      <c r="H214">
        <v>8.5581730552677796E-4</v>
      </c>
      <c r="I214">
        <v>0</v>
      </c>
      <c r="J214">
        <v>0</v>
      </c>
      <c r="K214">
        <v>0</v>
      </c>
      <c r="L214" t="s">
        <v>641</v>
      </c>
    </row>
    <row r="215" spans="1:12" x14ac:dyDescent="0.2">
      <c r="A215" t="s">
        <v>642</v>
      </c>
      <c r="B215" t="s">
        <v>46</v>
      </c>
      <c r="C215" t="s">
        <v>345</v>
      </c>
      <c r="D215" t="s">
        <v>346</v>
      </c>
      <c r="E215" t="s">
        <v>347</v>
      </c>
      <c r="F215" t="s">
        <v>348</v>
      </c>
      <c r="G215" t="s">
        <v>411</v>
      </c>
      <c r="H215">
        <v>0</v>
      </c>
      <c r="I215">
        <v>9.8135426889107004E-4</v>
      </c>
      <c r="J215">
        <v>0</v>
      </c>
      <c r="K215">
        <v>0</v>
      </c>
      <c r="L215" t="s">
        <v>643</v>
      </c>
    </row>
    <row r="216" spans="1:12" x14ac:dyDescent="0.2">
      <c r="A216" t="s">
        <v>644</v>
      </c>
      <c r="B216" t="s">
        <v>46</v>
      </c>
      <c r="C216" t="s">
        <v>54</v>
      </c>
      <c r="D216" t="s">
        <v>55</v>
      </c>
      <c r="E216" t="s">
        <v>56</v>
      </c>
      <c r="F216" t="s">
        <v>57</v>
      </c>
      <c r="G216" t="s">
        <v>58</v>
      </c>
      <c r="H216">
        <v>0</v>
      </c>
      <c r="I216">
        <v>0</v>
      </c>
      <c r="J216">
        <v>0</v>
      </c>
      <c r="K216">
        <v>4.0615551243287202E-4</v>
      </c>
      <c r="L216" t="s">
        <v>645</v>
      </c>
    </row>
    <row r="217" spans="1:12" x14ac:dyDescent="0.2">
      <c r="A217" t="s">
        <v>646</v>
      </c>
      <c r="B217" t="s">
        <v>46</v>
      </c>
      <c r="C217" t="s">
        <v>47</v>
      </c>
      <c r="D217" t="s">
        <v>48</v>
      </c>
      <c r="E217" t="s">
        <v>590</v>
      </c>
      <c r="F217" t="s">
        <v>591</v>
      </c>
      <c r="G217" t="s">
        <v>592</v>
      </c>
      <c r="H217">
        <v>3.1530111256249701E-4</v>
      </c>
      <c r="I217">
        <v>4.1320179742781901E-4</v>
      </c>
      <c r="J217">
        <v>0</v>
      </c>
      <c r="K217">
        <v>6.7692585405478597E-5</v>
      </c>
      <c r="L217" t="s">
        <v>647</v>
      </c>
    </row>
    <row r="218" spans="1:12" x14ac:dyDescent="0.2">
      <c r="A218" t="s">
        <v>648</v>
      </c>
      <c r="B218" t="s">
        <v>46</v>
      </c>
      <c r="C218" t="s">
        <v>47</v>
      </c>
      <c r="D218" t="s">
        <v>48</v>
      </c>
      <c r="E218" t="s">
        <v>271</v>
      </c>
      <c r="F218" t="s">
        <v>649</v>
      </c>
      <c r="G218" t="s">
        <v>650</v>
      </c>
      <c r="H218">
        <v>2.7025809648213999E-4</v>
      </c>
      <c r="I218">
        <v>3.61551572749341E-4</v>
      </c>
      <c r="J218">
        <v>0</v>
      </c>
      <c r="K218">
        <v>1.12820975675798E-4</v>
      </c>
      <c r="L218" t="s">
        <v>651</v>
      </c>
    </row>
    <row r="219" spans="1:12" x14ac:dyDescent="0.2">
      <c r="A219" t="s">
        <v>652</v>
      </c>
      <c r="B219" t="s">
        <v>46</v>
      </c>
      <c r="C219" t="s">
        <v>54</v>
      </c>
      <c r="D219" t="s">
        <v>55</v>
      </c>
      <c r="E219" t="s">
        <v>56</v>
      </c>
      <c r="F219" t="s">
        <v>61</v>
      </c>
      <c r="G219" t="s">
        <v>62</v>
      </c>
      <c r="H219">
        <v>0</v>
      </c>
      <c r="I219">
        <v>0</v>
      </c>
      <c r="J219">
        <v>0</v>
      </c>
      <c r="K219">
        <v>3.83591317297712E-4</v>
      </c>
      <c r="L219" t="s">
        <v>653</v>
      </c>
    </row>
    <row r="220" spans="1:12" x14ac:dyDescent="0.2">
      <c r="A220" t="s">
        <v>654</v>
      </c>
      <c r="B220" t="s">
        <v>46</v>
      </c>
      <c r="C220" t="s">
        <v>47</v>
      </c>
      <c r="D220" t="s">
        <v>145</v>
      </c>
      <c r="E220" t="s">
        <v>461</v>
      </c>
      <c r="F220" t="s">
        <v>462</v>
      </c>
      <c r="G220" t="s">
        <v>463</v>
      </c>
      <c r="H220">
        <v>0</v>
      </c>
      <c r="I220">
        <v>0</v>
      </c>
      <c r="J220">
        <v>4.8350398179749702E-4</v>
      </c>
      <c r="K220">
        <v>0</v>
      </c>
      <c r="L220" t="s">
        <v>655</v>
      </c>
    </row>
    <row r="221" spans="1:12" x14ac:dyDescent="0.2">
      <c r="A221" t="s">
        <v>656</v>
      </c>
      <c r="B221" t="s">
        <v>46</v>
      </c>
      <c r="C221" t="s">
        <v>47</v>
      </c>
      <c r="D221" t="s">
        <v>103</v>
      </c>
      <c r="E221" t="s">
        <v>104</v>
      </c>
      <c r="F221" t="s">
        <v>294</v>
      </c>
      <c r="G221" t="s">
        <v>657</v>
      </c>
      <c r="H221">
        <v>0</v>
      </c>
      <c r="I221">
        <v>0</v>
      </c>
      <c r="J221">
        <v>0</v>
      </c>
      <c r="K221">
        <v>3.83591317297712E-4</v>
      </c>
      <c r="L221" t="s">
        <v>658</v>
      </c>
    </row>
    <row r="222" spans="1:12" x14ac:dyDescent="0.2">
      <c r="A222" t="s">
        <v>659</v>
      </c>
      <c r="B222" t="s">
        <v>46</v>
      </c>
      <c r="C222" t="s">
        <v>47</v>
      </c>
      <c r="D222" t="s">
        <v>48</v>
      </c>
      <c r="E222" t="s">
        <v>49</v>
      </c>
      <c r="F222" t="s">
        <v>173</v>
      </c>
      <c r="G222" t="s">
        <v>417</v>
      </c>
      <c r="H222">
        <v>3.1530111256249701E-4</v>
      </c>
      <c r="I222">
        <v>0</v>
      </c>
      <c r="J222">
        <v>0</v>
      </c>
      <c r="K222">
        <v>2.25641951351595E-4</v>
      </c>
      <c r="L222" t="s">
        <v>660</v>
      </c>
    </row>
    <row r="223" spans="1:12" x14ac:dyDescent="0.2">
      <c r="A223" t="s">
        <v>661</v>
      </c>
      <c r="B223" t="s">
        <v>46</v>
      </c>
      <c r="C223" t="s">
        <v>47</v>
      </c>
      <c r="D223" t="s">
        <v>48</v>
      </c>
      <c r="E223" t="s">
        <v>65</v>
      </c>
      <c r="F223" t="s">
        <v>66</v>
      </c>
      <c r="G223" t="s">
        <v>126</v>
      </c>
      <c r="H223">
        <v>0</v>
      </c>
      <c r="I223">
        <v>0</v>
      </c>
      <c r="J223">
        <v>0</v>
      </c>
      <c r="K223">
        <v>3.83591317297712E-4</v>
      </c>
      <c r="L223" t="s">
        <v>662</v>
      </c>
    </row>
    <row r="224" spans="1:12" x14ac:dyDescent="0.2">
      <c r="A224" t="s">
        <v>663</v>
      </c>
      <c r="B224" t="s">
        <v>46</v>
      </c>
      <c r="C224" t="s">
        <v>47</v>
      </c>
      <c r="D224" t="s">
        <v>145</v>
      </c>
      <c r="E224" t="s">
        <v>664</v>
      </c>
      <c r="F224" t="s">
        <v>665</v>
      </c>
      <c r="G224" t="s">
        <v>666</v>
      </c>
      <c r="H224">
        <v>7.6573127336606499E-4</v>
      </c>
      <c r="I224">
        <v>0</v>
      </c>
      <c r="J224">
        <v>0</v>
      </c>
      <c r="K224">
        <v>0</v>
      </c>
      <c r="L224" t="s">
        <v>667</v>
      </c>
    </row>
    <row r="225" spans="1:12" x14ac:dyDescent="0.2">
      <c r="A225" t="s">
        <v>668</v>
      </c>
      <c r="B225" t="s">
        <v>46</v>
      </c>
      <c r="C225" t="s">
        <v>47</v>
      </c>
      <c r="D225" t="s">
        <v>48</v>
      </c>
      <c r="E225" t="s">
        <v>302</v>
      </c>
      <c r="F225" t="s">
        <v>303</v>
      </c>
      <c r="G225" t="s">
        <v>304</v>
      </c>
      <c r="H225">
        <v>7.2068825728570797E-4</v>
      </c>
      <c r="I225">
        <v>0</v>
      </c>
      <c r="J225">
        <v>0</v>
      </c>
      <c r="K225">
        <v>0</v>
      </c>
      <c r="L225" t="s">
        <v>669</v>
      </c>
    </row>
    <row r="226" spans="1:12" x14ac:dyDescent="0.2">
      <c r="A226" t="s">
        <v>670</v>
      </c>
      <c r="B226" t="s">
        <v>46</v>
      </c>
      <c r="C226" t="s">
        <v>47</v>
      </c>
      <c r="D226" t="s">
        <v>48</v>
      </c>
      <c r="E226" t="s">
        <v>49</v>
      </c>
      <c r="F226" t="s">
        <v>173</v>
      </c>
      <c r="G226" t="s">
        <v>446</v>
      </c>
      <c r="H226">
        <v>1.3512904824106999E-4</v>
      </c>
      <c r="I226">
        <v>0</v>
      </c>
      <c r="J226">
        <v>2.5597269624573401E-4</v>
      </c>
      <c r="K226">
        <v>9.0256780540638103E-5</v>
      </c>
      <c r="L226" t="s">
        <v>671</v>
      </c>
    </row>
    <row r="227" spans="1:12" x14ac:dyDescent="0.2">
      <c r="A227" t="s">
        <v>672</v>
      </c>
      <c r="B227" t="s">
        <v>46</v>
      </c>
      <c r="C227" t="s">
        <v>54</v>
      </c>
      <c r="D227" t="s">
        <v>55</v>
      </c>
      <c r="E227" t="s">
        <v>56</v>
      </c>
      <c r="F227" t="s">
        <v>61</v>
      </c>
      <c r="G227" t="s">
        <v>62</v>
      </c>
      <c r="H227">
        <v>9.0086032160713496E-5</v>
      </c>
      <c r="I227">
        <v>0</v>
      </c>
      <c r="J227">
        <v>3.9817974971558602E-4</v>
      </c>
      <c r="K227">
        <v>0</v>
      </c>
      <c r="L227" t="s">
        <v>673</v>
      </c>
    </row>
    <row r="228" spans="1:12" x14ac:dyDescent="0.2">
      <c r="A228" t="s">
        <v>674</v>
      </c>
      <c r="B228" t="s">
        <v>46</v>
      </c>
      <c r="C228" t="s">
        <v>47</v>
      </c>
      <c r="D228" t="s">
        <v>48</v>
      </c>
      <c r="E228" t="s">
        <v>271</v>
      </c>
      <c r="F228" t="s">
        <v>649</v>
      </c>
      <c r="G228" t="s">
        <v>675</v>
      </c>
      <c r="H228">
        <v>3.1530111256249701E-4</v>
      </c>
      <c r="I228">
        <v>5.1650224678477302E-5</v>
      </c>
      <c r="J228">
        <v>1.1376564277588201E-4</v>
      </c>
      <c r="K228">
        <v>9.0256780540638103E-5</v>
      </c>
      <c r="L228" t="s">
        <v>676</v>
      </c>
    </row>
    <row r="229" spans="1:12" x14ac:dyDescent="0.2">
      <c r="A229" t="s">
        <v>677</v>
      </c>
      <c r="B229" t="s">
        <v>46</v>
      </c>
      <c r="C229" t="s">
        <v>54</v>
      </c>
      <c r="D229" t="s">
        <v>55</v>
      </c>
      <c r="E229" t="s">
        <v>56</v>
      </c>
      <c r="F229" t="s">
        <v>61</v>
      </c>
      <c r="G229" t="s">
        <v>62</v>
      </c>
      <c r="H229">
        <v>0</v>
      </c>
      <c r="I229">
        <v>0</v>
      </c>
      <c r="J229">
        <v>4.5506257110352699E-4</v>
      </c>
      <c r="K229">
        <v>0</v>
      </c>
      <c r="L229" t="s">
        <v>678</v>
      </c>
    </row>
    <row r="230" spans="1:12" x14ac:dyDescent="0.2">
      <c r="A230" t="s">
        <v>679</v>
      </c>
      <c r="B230" t="s">
        <v>46</v>
      </c>
      <c r="C230" t="s">
        <v>54</v>
      </c>
      <c r="D230" t="s">
        <v>55</v>
      </c>
      <c r="E230" t="s">
        <v>56</v>
      </c>
      <c r="F230" t="s">
        <v>57</v>
      </c>
      <c r="G230" t="s">
        <v>58</v>
      </c>
      <c r="H230">
        <v>0</v>
      </c>
      <c r="I230">
        <v>0</v>
      </c>
      <c r="J230">
        <v>0</v>
      </c>
      <c r="K230">
        <v>3.3846292702739299E-4</v>
      </c>
      <c r="L230" t="s">
        <v>680</v>
      </c>
    </row>
    <row r="231" spans="1:12" x14ac:dyDescent="0.2">
      <c r="A231" t="s">
        <v>681</v>
      </c>
      <c r="B231" t="s">
        <v>46</v>
      </c>
      <c r="C231" t="s">
        <v>47</v>
      </c>
      <c r="D231" t="s">
        <v>145</v>
      </c>
      <c r="E231" t="s">
        <v>461</v>
      </c>
      <c r="F231" t="s">
        <v>462</v>
      </c>
      <c r="G231" t="s">
        <v>463</v>
      </c>
      <c r="H231">
        <v>6.7564524120535105E-4</v>
      </c>
      <c r="I231">
        <v>0</v>
      </c>
      <c r="J231">
        <v>0</v>
      </c>
      <c r="K231">
        <v>0</v>
      </c>
      <c r="L231" t="s">
        <v>682</v>
      </c>
    </row>
    <row r="232" spans="1:12" x14ac:dyDescent="0.2">
      <c r="A232" t="s">
        <v>683</v>
      </c>
      <c r="B232" t="s">
        <v>46</v>
      </c>
      <c r="C232" t="s">
        <v>47</v>
      </c>
      <c r="D232" t="s">
        <v>103</v>
      </c>
      <c r="E232" t="s">
        <v>229</v>
      </c>
      <c r="F232" t="s">
        <v>230</v>
      </c>
      <c r="G232" t="s">
        <v>231</v>
      </c>
      <c r="H232">
        <v>0</v>
      </c>
      <c r="I232">
        <v>0</v>
      </c>
      <c r="J232">
        <v>0</v>
      </c>
      <c r="K232">
        <v>3.3846292702739299E-4</v>
      </c>
      <c r="L232" t="s">
        <v>684</v>
      </c>
    </row>
    <row r="233" spans="1:12" x14ac:dyDescent="0.2">
      <c r="A233" t="s">
        <v>685</v>
      </c>
      <c r="B233" t="s">
        <v>46</v>
      </c>
      <c r="C233" t="s">
        <v>47</v>
      </c>
      <c r="D233" t="s">
        <v>48</v>
      </c>
      <c r="E233" t="s">
        <v>284</v>
      </c>
      <c r="F233" t="s">
        <v>285</v>
      </c>
      <c r="G233" t="s">
        <v>286</v>
      </c>
      <c r="H233">
        <v>1.8017206432142699E-4</v>
      </c>
      <c r="I233">
        <v>0</v>
      </c>
      <c r="J233">
        <v>0</v>
      </c>
      <c r="K233">
        <v>2.4820614648675502E-4</v>
      </c>
      <c r="L233" t="s">
        <v>686</v>
      </c>
    </row>
    <row r="234" spans="1:12" x14ac:dyDescent="0.2">
      <c r="A234" t="s">
        <v>687</v>
      </c>
      <c r="B234" t="s">
        <v>46</v>
      </c>
      <c r="C234" t="s">
        <v>47</v>
      </c>
      <c r="D234" t="s">
        <v>145</v>
      </c>
      <c r="E234" t="s">
        <v>401</v>
      </c>
      <c r="F234" t="s">
        <v>402</v>
      </c>
      <c r="G234" t="s">
        <v>403</v>
      </c>
      <c r="H234">
        <v>6.7564524120535105E-4</v>
      </c>
      <c r="I234">
        <v>0</v>
      </c>
      <c r="J234">
        <v>0</v>
      </c>
      <c r="K234">
        <v>0</v>
      </c>
      <c r="L234" t="s">
        <v>688</v>
      </c>
    </row>
    <row r="235" spans="1:12" x14ac:dyDescent="0.2">
      <c r="A235" t="s">
        <v>689</v>
      </c>
      <c r="B235" t="s">
        <v>46</v>
      </c>
      <c r="C235" t="s">
        <v>47</v>
      </c>
      <c r="D235" t="s">
        <v>48</v>
      </c>
      <c r="E235" t="s">
        <v>49</v>
      </c>
      <c r="F235" t="s">
        <v>173</v>
      </c>
      <c r="G235" t="s">
        <v>573</v>
      </c>
      <c r="H235">
        <v>0</v>
      </c>
      <c r="I235">
        <v>0</v>
      </c>
      <c r="J235">
        <v>4.2662116040955599E-4</v>
      </c>
      <c r="K235">
        <v>0</v>
      </c>
      <c r="L235" t="s">
        <v>690</v>
      </c>
    </row>
    <row r="236" spans="1:12" x14ac:dyDescent="0.2">
      <c r="A236" t="s">
        <v>691</v>
      </c>
      <c r="B236" t="s">
        <v>46</v>
      </c>
      <c r="C236" t="s">
        <v>54</v>
      </c>
      <c r="D236" t="s">
        <v>55</v>
      </c>
      <c r="E236" t="s">
        <v>56</v>
      </c>
      <c r="F236" t="s">
        <v>188</v>
      </c>
      <c r="G236" t="s">
        <v>189</v>
      </c>
      <c r="H236">
        <v>4.50430160803567E-5</v>
      </c>
      <c r="I236">
        <v>0</v>
      </c>
      <c r="J236">
        <v>3.6973833902161502E-4</v>
      </c>
      <c r="K236">
        <v>2.2564195135159499E-5</v>
      </c>
      <c r="L236" t="s">
        <v>692</v>
      </c>
    </row>
    <row r="237" spans="1:12" x14ac:dyDescent="0.2">
      <c r="A237" t="s">
        <v>693</v>
      </c>
      <c r="B237" t="s">
        <v>46</v>
      </c>
      <c r="C237" t="s">
        <v>54</v>
      </c>
      <c r="D237" t="s">
        <v>55</v>
      </c>
      <c r="E237" t="s">
        <v>56</v>
      </c>
      <c r="F237" t="s">
        <v>61</v>
      </c>
      <c r="G237" t="s">
        <v>62</v>
      </c>
      <c r="H237">
        <v>6.3060222512499402E-4</v>
      </c>
      <c r="I237">
        <v>0</v>
      </c>
      <c r="J237">
        <v>0</v>
      </c>
      <c r="K237">
        <v>0</v>
      </c>
      <c r="L237" t="s">
        <v>694</v>
      </c>
    </row>
    <row r="238" spans="1:12" x14ac:dyDescent="0.2">
      <c r="A238" t="s">
        <v>695</v>
      </c>
      <c r="B238" t="s">
        <v>46</v>
      </c>
      <c r="C238" t="s">
        <v>47</v>
      </c>
      <c r="D238" t="s">
        <v>48</v>
      </c>
      <c r="E238" t="s">
        <v>133</v>
      </c>
      <c r="F238" t="s">
        <v>134</v>
      </c>
      <c r="G238" t="s">
        <v>135</v>
      </c>
      <c r="H238">
        <v>6.3060222512499402E-4</v>
      </c>
      <c r="I238">
        <v>0</v>
      </c>
      <c r="J238">
        <v>0</v>
      </c>
      <c r="K238">
        <v>0</v>
      </c>
      <c r="L238" t="s">
        <v>696</v>
      </c>
    </row>
    <row r="239" spans="1:12" x14ac:dyDescent="0.2">
      <c r="A239" t="s">
        <v>697</v>
      </c>
      <c r="B239" t="s">
        <v>46</v>
      </c>
      <c r="C239" t="s">
        <v>47</v>
      </c>
      <c r="D239" t="s">
        <v>48</v>
      </c>
      <c r="E239" t="s">
        <v>49</v>
      </c>
      <c r="F239" t="s">
        <v>173</v>
      </c>
      <c r="G239" t="s">
        <v>573</v>
      </c>
      <c r="H239">
        <v>0</v>
      </c>
      <c r="I239">
        <v>0</v>
      </c>
      <c r="J239">
        <v>3.9817974971558602E-4</v>
      </c>
      <c r="K239">
        <v>0</v>
      </c>
      <c r="L239" t="s">
        <v>698</v>
      </c>
    </row>
    <row r="240" spans="1:12" x14ac:dyDescent="0.2">
      <c r="A240" t="s">
        <v>699</v>
      </c>
      <c r="B240" t="s">
        <v>46</v>
      </c>
      <c r="C240" t="s">
        <v>156</v>
      </c>
      <c r="D240" t="s">
        <v>157</v>
      </c>
      <c r="E240" t="s">
        <v>158</v>
      </c>
      <c r="F240" t="s">
        <v>159</v>
      </c>
      <c r="G240" t="s">
        <v>160</v>
      </c>
      <c r="H240">
        <v>0</v>
      </c>
      <c r="I240">
        <v>0</v>
      </c>
      <c r="J240">
        <v>0</v>
      </c>
      <c r="K240">
        <v>2.9333453675707398E-4</v>
      </c>
      <c r="L240" t="s">
        <v>700</v>
      </c>
    </row>
    <row r="241" spans="1:12" x14ac:dyDescent="0.2">
      <c r="A241" t="s">
        <v>701</v>
      </c>
      <c r="B241" t="s">
        <v>46</v>
      </c>
      <c r="C241" t="s">
        <v>47</v>
      </c>
      <c r="D241" t="s">
        <v>48</v>
      </c>
      <c r="E241" t="s">
        <v>49</v>
      </c>
      <c r="F241" t="s">
        <v>173</v>
      </c>
      <c r="G241" t="s">
        <v>333</v>
      </c>
      <c r="H241">
        <v>0</v>
      </c>
      <c r="I241">
        <v>3.61551572749341E-4</v>
      </c>
      <c r="J241">
        <v>1.1376564277588201E-4</v>
      </c>
      <c r="K241">
        <v>4.5128390270319099E-5</v>
      </c>
      <c r="L241" t="s">
        <v>702</v>
      </c>
    </row>
    <row r="242" spans="1:12" x14ac:dyDescent="0.2">
      <c r="A242" t="s">
        <v>703</v>
      </c>
      <c r="B242" t="s">
        <v>46</v>
      </c>
      <c r="C242" t="s">
        <v>345</v>
      </c>
      <c r="D242" t="s">
        <v>346</v>
      </c>
      <c r="E242" t="s">
        <v>420</v>
      </c>
      <c r="F242" t="s">
        <v>704</v>
      </c>
      <c r="G242" t="s">
        <v>705</v>
      </c>
      <c r="H242">
        <v>0</v>
      </c>
      <c r="I242">
        <v>6.1980269614172795E-4</v>
      </c>
      <c r="J242">
        <v>0</v>
      </c>
      <c r="K242">
        <v>0</v>
      </c>
      <c r="L242" t="s">
        <v>706</v>
      </c>
    </row>
    <row r="243" spans="1:12" x14ac:dyDescent="0.2">
      <c r="A243" t="s">
        <v>707</v>
      </c>
      <c r="B243" t="s">
        <v>46</v>
      </c>
      <c r="C243" t="s">
        <v>156</v>
      </c>
      <c r="D243" t="s">
        <v>157</v>
      </c>
      <c r="E243" t="s">
        <v>158</v>
      </c>
      <c r="F243" t="s">
        <v>708</v>
      </c>
      <c r="G243" t="s">
        <v>709</v>
      </c>
      <c r="H243">
        <v>0</v>
      </c>
      <c r="I243">
        <v>0</v>
      </c>
      <c r="J243">
        <v>0</v>
      </c>
      <c r="K243">
        <v>2.7077034162191401E-4</v>
      </c>
      <c r="L243" t="s">
        <v>710</v>
      </c>
    </row>
    <row r="244" spans="1:12" x14ac:dyDescent="0.2">
      <c r="A244" t="s">
        <v>711</v>
      </c>
      <c r="B244" t="s">
        <v>46</v>
      </c>
      <c r="C244" t="s">
        <v>47</v>
      </c>
      <c r="D244" t="s">
        <v>48</v>
      </c>
      <c r="E244" t="s">
        <v>497</v>
      </c>
      <c r="F244" t="s">
        <v>498</v>
      </c>
      <c r="G244" t="s">
        <v>499</v>
      </c>
      <c r="H244">
        <v>0</v>
      </c>
      <c r="I244">
        <v>0</v>
      </c>
      <c r="J244">
        <v>0</v>
      </c>
      <c r="K244">
        <v>2.7077034162191401E-4</v>
      </c>
      <c r="L244" t="s">
        <v>712</v>
      </c>
    </row>
    <row r="245" spans="1:12" x14ac:dyDescent="0.2">
      <c r="A245" t="s">
        <v>713</v>
      </c>
      <c r="B245" t="s">
        <v>46</v>
      </c>
      <c r="C245" t="s">
        <v>47</v>
      </c>
      <c r="D245" t="s">
        <v>145</v>
      </c>
      <c r="E245" t="s">
        <v>146</v>
      </c>
      <c r="F245" t="s">
        <v>198</v>
      </c>
      <c r="G245" t="s">
        <v>199</v>
      </c>
      <c r="H245">
        <v>0</v>
      </c>
      <c r="I245">
        <v>0</v>
      </c>
      <c r="J245">
        <v>0</v>
      </c>
      <c r="K245">
        <v>2.7077034162191401E-4</v>
      </c>
      <c r="L245" t="s">
        <v>714</v>
      </c>
    </row>
    <row r="246" spans="1:12" x14ac:dyDescent="0.2">
      <c r="A246" t="s">
        <v>715</v>
      </c>
      <c r="B246" t="s">
        <v>46</v>
      </c>
      <c r="C246" t="s">
        <v>47</v>
      </c>
      <c r="D246" t="s">
        <v>48</v>
      </c>
      <c r="E246" t="s">
        <v>49</v>
      </c>
      <c r="F246" t="s">
        <v>50</v>
      </c>
      <c r="G246" t="s">
        <v>308</v>
      </c>
      <c r="H246">
        <v>1.3512904824106999E-4</v>
      </c>
      <c r="I246">
        <v>0</v>
      </c>
      <c r="J246">
        <v>2.5597269624573401E-4</v>
      </c>
      <c r="K246">
        <v>0</v>
      </c>
      <c r="L246" t="s">
        <v>716</v>
      </c>
    </row>
    <row r="247" spans="1:12" x14ac:dyDescent="0.2">
      <c r="A247" t="s">
        <v>717</v>
      </c>
      <c r="B247" t="s">
        <v>46</v>
      </c>
      <c r="C247" t="s">
        <v>47</v>
      </c>
      <c r="D247" t="s">
        <v>48</v>
      </c>
      <c r="E247" t="s">
        <v>49</v>
      </c>
      <c r="F247" t="s">
        <v>50</v>
      </c>
      <c r="G247" t="s">
        <v>718</v>
      </c>
      <c r="H247">
        <v>5.4051619296428095E-4</v>
      </c>
      <c r="I247">
        <v>0</v>
      </c>
      <c r="J247">
        <v>0</v>
      </c>
      <c r="K247">
        <v>0</v>
      </c>
      <c r="L247" t="s">
        <v>719</v>
      </c>
    </row>
    <row r="248" spans="1:12" x14ac:dyDescent="0.2">
      <c r="A248" t="s">
        <v>720</v>
      </c>
      <c r="B248" t="s">
        <v>46</v>
      </c>
      <c r="C248" t="s">
        <v>47</v>
      </c>
      <c r="D248" t="s">
        <v>145</v>
      </c>
      <c r="E248" t="s">
        <v>146</v>
      </c>
      <c r="F248" t="s">
        <v>147</v>
      </c>
      <c r="G248" t="s">
        <v>519</v>
      </c>
      <c r="H248">
        <v>0</v>
      </c>
      <c r="I248">
        <v>5.1650224678477302E-5</v>
      </c>
      <c r="J248">
        <v>3.1285551763367498E-4</v>
      </c>
      <c r="K248">
        <v>0</v>
      </c>
      <c r="L248" t="s">
        <v>721</v>
      </c>
    </row>
    <row r="249" spans="1:12" x14ac:dyDescent="0.2">
      <c r="A249" t="s">
        <v>722</v>
      </c>
      <c r="B249" t="s">
        <v>46</v>
      </c>
      <c r="C249" t="s">
        <v>47</v>
      </c>
      <c r="D249" t="s">
        <v>48</v>
      </c>
      <c r="E249" t="s">
        <v>65</v>
      </c>
      <c r="F249" t="s">
        <v>66</v>
      </c>
      <c r="G249" t="s">
        <v>394</v>
      </c>
      <c r="H249">
        <v>4.50430160803567E-5</v>
      </c>
      <c r="I249">
        <v>1.5495067403543199E-4</v>
      </c>
      <c r="J249">
        <v>0</v>
      </c>
      <c r="K249">
        <v>1.57949365946117E-4</v>
      </c>
      <c r="L249" t="s">
        <v>723</v>
      </c>
    </row>
    <row r="250" spans="1:12" x14ac:dyDescent="0.2">
      <c r="A250" t="s">
        <v>724</v>
      </c>
      <c r="B250" t="s">
        <v>46</v>
      </c>
      <c r="C250" t="s">
        <v>47</v>
      </c>
      <c r="D250" t="s">
        <v>48</v>
      </c>
      <c r="E250" t="s">
        <v>49</v>
      </c>
      <c r="F250" t="s">
        <v>601</v>
      </c>
      <c r="G250" t="s">
        <v>602</v>
      </c>
      <c r="H250">
        <v>4.9547317688392403E-4</v>
      </c>
      <c r="I250">
        <v>0</v>
      </c>
      <c r="J250">
        <v>0</v>
      </c>
      <c r="K250">
        <v>0</v>
      </c>
      <c r="L250" t="s">
        <v>725</v>
      </c>
    </row>
    <row r="251" spans="1:12" x14ac:dyDescent="0.2">
      <c r="A251" t="s">
        <v>726</v>
      </c>
      <c r="B251" t="s">
        <v>46</v>
      </c>
      <c r="C251" t="s">
        <v>47</v>
      </c>
      <c r="D251" t="s">
        <v>48</v>
      </c>
      <c r="E251" t="s">
        <v>65</v>
      </c>
      <c r="F251" t="s">
        <v>66</v>
      </c>
      <c r="G251" t="s">
        <v>727</v>
      </c>
      <c r="H251">
        <v>0</v>
      </c>
      <c r="I251">
        <v>0</v>
      </c>
      <c r="J251">
        <v>0</v>
      </c>
      <c r="K251">
        <v>2.4820614648675502E-4</v>
      </c>
      <c r="L251" t="s">
        <v>728</v>
      </c>
    </row>
    <row r="252" spans="1:12" x14ac:dyDescent="0.2">
      <c r="A252" t="s">
        <v>729</v>
      </c>
      <c r="B252" t="s">
        <v>46</v>
      </c>
      <c r="C252" t="s">
        <v>47</v>
      </c>
      <c r="D252" t="s">
        <v>103</v>
      </c>
      <c r="E252" t="s">
        <v>104</v>
      </c>
      <c r="F252" t="s">
        <v>105</v>
      </c>
      <c r="G252" t="s">
        <v>266</v>
      </c>
      <c r="H252">
        <v>0</v>
      </c>
      <c r="I252">
        <v>0</v>
      </c>
      <c r="J252">
        <v>0</v>
      </c>
      <c r="K252">
        <v>2.4820614648675502E-4</v>
      </c>
      <c r="L252" t="s">
        <v>730</v>
      </c>
    </row>
    <row r="253" spans="1:12" x14ac:dyDescent="0.2">
      <c r="A253" t="s">
        <v>731</v>
      </c>
      <c r="B253" t="s">
        <v>46</v>
      </c>
      <c r="C253" t="s">
        <v>47</v>
      </c>
      <c r="D253" t="s">
        <v>48</v>
      </c>
      <c r="E253" t="s">
        <v>284</v>
      </c>
      <c r="F253" t="s">
        <v>285</v>
      </c>
      <c r="G253" t="s">
        <v>286</v>
      </c>
      <c r="H253">
        <v>0</v>
      </c>
      <c r="I253">
        <v>5.1650224678477302E-5</v>
      </c>
      <c r="J253">
        <v>2.8441410693970398E-4</v>
      </c>
      <c r="K253">
        <v>0</v>
      </c>
      <c r="L253" t="s">
        <v>732</v>
      </c>
    </row>
    <row r="254" spans="1:12" x14ac:dyDescent="0.2">
      <c r="A254" t="s">
        <v>733</v>
      </c>
      <c r="B254" t="s">
        <v>46</v>
      </c>
      <c r="C254" t="s">
        <v>47</v>
      </c>
      <c r="D254" t="s">
        <v>48</v>
      </c>
      <c r="E254" t="s">
        <v>65</v>
      </c>
      <c r="F254" t="s">
        <v>66</v>
      </c>
      <c r="G254" t="s">
        <v>170</v>
      </c>
      <c r="H254">
        <v>0</v>
      </c>
      <c r="I254">
        <v>0</v>
      </c>
      <c r="J254">
        <v>3.1285551763367498E-4</v>
      </c>
      <c r="K254">
        <v>0</v>
      </c>
      <c r="L254" t="s">
        <v>734</v>
      </c>
    </row>
    <row r="255" spans="1:12" x14ac:dyDescent="0.2">
      <c r="A255" t="s">
        <v>735</v>
      </c>
      <c r="B255" t="s">
        <v>46</v>
      </c>
      <c r="C255" t="s">
        <v>345</v>
      </c>
      <c r="D255" t="s">
        <v>346</v>
      </c>
      <c r="E255" t="s">
        <v>420</v>
      </c>
      <c r="F255" t="s">
        <v>704</v>
      </c>
      <c r="G255" t="s">
        <v>705</v>
      </c>
      <c r="H255">
        <v>0</v>
      </c>
      <c r="I255">
        <v>5.6815247146325097E-4</v>
      </c>
      <c r="J255">
        <v>0</v>
      </c>
      <c r="K255">
        <v>0</v>
      </c>
      <c r="L255" t="s">
        <v>736</v>
      </c>
    </row>
    <row r="256" spans="1:12" x14ac:dyDescent="0.2">
      <c r="A256" t="s">
        <v>737</v>
      </c>
      <c r="B256" t="s">
        <v>46</v>
      </c>
      <c r="C256" t="s">
        <v>47</v>
      </c>
      <c r="D256" t="s">
        <v>48</v>
      </c>
      <c r="E256" t="s">
        <v>65</v>
      </c>
      <c r="F256" t="s">
        <v>66</v>
      </c>
      <c r="G256" t="s">
        <v>738</v>
      </c>
      <c r="H256">
        <v>3.1530111256249701E-4</v>
      </c>
      <c r="I256">
        <v>0</v>
      </c>
      <c r="J256">
        <v>1.1376564277588201E-4</v>
      </c>
      <c r="K256">
        <v>0</v>
      </c>
      <c r="L256" t="s">
        <v>739</v>
      </c>
    </row>
    <row r="257" spans="1:12" x14ac:dyDescent="0.2">
      <c r="A257" t="s">
        <v>740</v>
      </c>
      <c r="B257" t="s">
        <v>46</v>
      </c>
      <c r="C257" t="s">
        <v>47</v>
      </c>
      <c r="D257" t="s">
        <v>48</v>
      </c>
      <c r="E257" t="s">
        <v>741</v>
      </c>
      <c r="F257" t="s">
        <v>741</v>
      </c>
      <c r="G257" t="s">
        <v>741</v>
      </c>
      <c r="H257">
        <v>4.9547317688392403E-4</v>
      </c>
      <c r="I257">
        <v>0</v>
      </c>
      <c r="J257">
        <v>0</v>
      </c>
      <c r="K257">
        <v>0</v>
      </c>
      <c r="L257" t="s">
        <v>742</v>
      </c>
    </row>
    <row r="258" spans="1:12" x14ac:dyDescent="0.2">
      <c r="A258" t="s">
        <v>743</v>
      </c>
      <c r="B258" t="s">
        <v>46</v>
      </c>
      <c r="C258" t="s">
        <v>54</v>
      </c>
      <c r="D258" t="s">
        <v>55</v>
      </c>
      <c r="E258" t="s">
        <v>56</v>
      </c>
      <c r="F258" t="s">
        <v>61</v>
      </c>
      <c r="G258" t="s">
        <v>62</v>
      </c>
      <c r="H258">
        <v>0</v>
      </c>
      <c r="I258">
        <v>3.0990134807086397E-4</v>
      </c>
      <c r="J258">
        <v>8.5324232081911304E-5</v>
      </c>
      <c r="K258">
        <v>4.5128390270319099E-5</v>
      </c>
      <c r="L258" t="s">
        <v>744</v>
      </c>
    </row>
    <row r="259" spans="1:12" x14ac:dyDescent="0.2">
      <c r="A259" t="s">
        <v>745</v>
      </c>
      <c r="B259" t="s">
        <v>46</v>
      </c>
      <c r="C259" t="s">
        <v>47</v>
      </c>
      <c r="D259" t="s">
        <v>48</v>
      </c>
      <c r="E259" t="s">
        <v>49</v>
      </c>
      <c r="F259" t="s">
        <v>601</v>
      </c>
      <c r="G259" t="s">
        <v>602</v>
      </c>
      <c r="H259">
        <v>4.9547317688392403E-4</v>
      </c>
      <c r="I259">
        <v>0</v>
      </c>
      <c r="J259">
        <v>0</v>
      </c>
      <c r="K259">
        <v>0</v>
      </c>
      <c r="L259" t="s">
        <v>746</v>
      </c>
    </row>
    <row r="260" spans="1:12" x14ac:dyDescent="0.2">
      <c r="A260" t="s">
        <v>747</v>
      </c>
      <c r="B260" t="s">
        <v>46</v>
      </c>
      <c r="C260" t="s">
        <v>54</v>
      </c>
      <c r="D260" t="s">
        <v>55</v>
      </c>
      <c r="E260" t="s">
        <v>56</v>
      </c>
      <c r="F260" t="s">
        <v>57</v>
      </c>
      <c r="G260" t="s">
        <v>58</v>
      </c>
      <c r="H260">
        <v>0</v>
      </c>
      <c r="I260">
        <v>0</v>
      </c>
      <c r="J260">
        <v>0</v>
      </c>
      <c r="K260">
        <v>2.4820614648675502E-4</v>
      </c>
      <c r="L260" t="s">
        <v>748</v>
      </c>
    </row>
    <row r="261" spans="1:12" x14ac:dyDescent="0.2">
      <c r="A261" t="s">
        <v>749</v>
      </c>
      <c r="B261" t="s">
        <v>46</v>
      </c>
      <c r="C261" t="s">
        <v>47</v>
      </c>
      <c r="D261" t="s">
        <v>48</v>
      </c>
      <c r="E261" t="s">
        <v>49</v>
      </c>
      <c r="F261" t="s">
        <v>601</v>
      </c>
      <c r="G261" t="s">
        <v>602</v>
      </c>
      <c r="H261">
        <v>4.9547317688392403E-4</v>
      </c>
      <c r="I261">
        <v>0</v>
      </c>
      <c r="J261">
        <v>0</v>
      </c>
      <c r="K261">
        <v>0</v>
      </c>
      <c r="L261" t="s">
        <v>750</v>
      </c>
    </row>
    <row r="262" spans="1:12" x14ac:dyDescent="0.2">
      <c r="A262" t="s">
        <v>751</v>
      </c>
      <c r="B262" t="s">
        <v>46</v>
      </c>
      <c r="C262" t="s">
        <v>156</v>
      </c>
      <c r="D262" t="s">
        <v>223</v>
      </c>
      <c r="E262" t="s">
        <v>752</v>
      </c>
      <c r="F262" t="s">
        <v>753</v>
      </c>
      <c r="G262" t="s">
        <v>754</v>
      </c>
      <c r="H262">
        <v>0</v>
      </c>
      <c r="I262">
        <v>5.6815247146325097E-4</v>
      </c>
      <c r="J262">
        <v>0</v>
      </c>
      <c r="K262">
        <v>0</v>
      </c>
      <c r="L262" t="s">
        <v>755</v>
      </c>
    </row>
    <row r="263" spans="1:12" x14ac:dyDescent="0.2">
      <c r="A263" t="s">
        <v>756</v>
      </c>
      <c r="B263" t="s">
        <v>46</v>
      </c>
      <c r="C263" t="s">
        <v>47</v>
      </c>
      <c r="D263" t="s">
        <v>48</v>
      </c>
      <c r="E263" t="s">
        <v>65</v>
      </c>
      <c r="F263" t="s">
        <v>66</v>
      </c>
      <c r="G263" t="s">
        <v>170</v>
      </c>
      <c r="H263">
        <v>0</v>
      </c>
      <c r="I263">
        <v>0</v>
      </c>
      <c r="J263">
        <v>2.5597269624573401E-4</v>
      </c>
      <c r="K263">
        <v>2.2564195135159499E-5</v>
      </c>
      <c r="L263" t="s">
        <v>757</v>
      </c>
    </row>
    <row r="264" spans="1:12" x14ac:dyDescent="0.2">
      <c r="A264" t="s">
        <v>758</v>
      </c>
      <c r="B264" t="s">
        <v>46</v>
      </c>
      <c r="C264" t="s">
        <v>156</v>
      </c>
      <c r="D264" t="s">
        <v>157</v>
      </c>
      <c r="E264" t="s">
        <v>158</v>
      </c>
      <c r="F264" t="s">
        <v>159</v>
      </c>
      <c r="G264" t="s">
        <v>160</v>
      </c>
      <c r="H264">
        <v>0</v>
      </c>
      <c r="I264">
        <v>5.1650224678477399E-4</v>
      </c>
      <c r="J264">
        <v>0</v>
      </c>
      <c r="K264">
        <v>0</v>
      </c>
      <c r="L264" t="s">
        <v>759</v>
      </c>
    </row>
    <row r="265" spans="1:12" x14ac:dyDescent="0.2">
      <c r="A265" t="s">
        <v>760</v>
      </c>
      <c r="B265" t="s">
        <v>46</v>
      </c>
      <c r="C265" t="s">
        <v>156</v>
      </c>
      <c r="D265" t="s">
        <v>157</v>
      </c>
      <c r="E265" t="s">
        <v>158</v>
      </c>
      <c r="F265" t="s">
        <v>159</v>
      </c>
      <c r="G265" t="s">
        <v>761</v>
      </c>
      <c r="H265">
        <v>0</v>
      </c>
      <c r="I265">
        <v>0</v>
      </c>
      <c r="J265">
        <v>2.8441410693970398E-4</v>
      </c>
      <c r="K265">
        <v>0</v>
      </c>
      <c r="L265" t="s">
        <v>762</v>
      </c>
    </row>
    <row r="266" spans="1:12" x14ac:dyDescent="0.2">
      <c r="A266" t="s">
        <v>763</v>
      </c>
      <c r="B266" t="s">
        <v>46</v>
      </c>
      <c r="C266" t="s">
        <v>47</v>
      </c>
      <c r="D266" t="s">
        <v>48</v>
      </c>
      <c r="E266" t="s">
        <v>49</v>
      </c>
      <c r="F266" t="s">
        <v>173</v>
      </c>
      <c r="G266" t="s">
        <v>764</v>
      </c>
      <c r="H266">
        <v>9.0086032160713496E-5</v>
      </c>
      <c r="I266">
        <v>1.03300449356955E-4</v>
      </c>
      <c r="J266">
        <v>1.1376564277588201E-4</v>
      </c>
      <c r="K266">
        <v>4.5128390270319099E-5</v>
      </c>
      <c r="L266" t="s">
        <v>765</v>
      </c>
    </row>
    <row r="267" spans="1:12" x14ac:dyDescent="0.2">
      <c r="A267" t="s">
        <v>766</v>
      </c>
      <c r="B267" t="s">
        <v>46</v>
      </c>
      <c r="C267" t="s">
        <v>47</v>
      </c>
      <c r="D267" t="s">
        <v>48</v>
      </c>
      <c r="E267" t="s">
        <v>65</v>
      </c>
      <c r="F267" t="s">
        <v>66</v>
      </c>
      <c r="G267" t="s">
        <v>562</v>
      </c>
      <c r="H267">
        <v>4.50430160803567E-4</v>
      </c>
      <c r="I267">
        <v>0</v>
      </c>
      <c r="J267">
        <v>0</v>
      </c>
      <c r="K267">
        <v>0</v>
      </c>
      <c r="L267" t="s">
        <v>767</v>
      </c>
    </row>
    <row r="268" spans="1:12" x14ac:dyDescent="0.2">
      <c r="A268" t="s">
        <v>768</v>
      </c>
      <c r="B268" t="s">
        <v>46</v>
      </c>
      <c r="C268" t="s">
        <v>47</v>
      </c>
      <c r="D268" t="s">
        <v>48</v>
      </c>
      <c r="E268" t="s">
        <v>302</v>
      </c>
      <c r="F268" t="s">
        <v>303</v>
      </c>
      <c r="G268" t="s">
        <v>304</v>
      </c>
      <c r="H268">
        <v>3.6034412864285398E-4</v>
      </c>
      <c r="I268">
        <v>0</v>
      </c>
      <c r="J268">
        <v>0</v>
      </c>
      <c r="K268">
        <v>4.5128390270319099E-5</v>
      </c>
      <c r="L268" t="s">
        <v>769</v>
      </c>
    </row>
    <row r="269" spans="1:12" x14ac:dyDescent="0.2">
      <c r="A269" t="s">
        <v>770</v>
      </c>
      <c r="B269" t="s">
        <v>46</v>
      </c>
      <c r="C269" t="s">
        <v>54</v>
      </c>
      <c r="D269" t="s">
        <v>55</v>
      </c>
      <c r="E269" t="s">
        <v>56</v>
      </c>
      <c r="F269" t="s">
        <v>61</v>
      </c>
      <c r="G269" t="s">
        <v>62</v>
      </c>
      <c r="H269">
        <v>9.0086032160713496E-5</v>
      </c>
      <c r="I269">
        <v>0</v>
      </c>
      <c r="J269">
        <v>2.2753128555176301E-4</v>
      </c>
      <c r="K269">
        <v>0</v>
      </c>
      <c r="L269" t="s">
        <v>771</v>
      </c>
    </row>
    <row r="270" spans="1:12" x14ac:dyDescent="0.2">
      <c r="A270" t="s">
        <v>772</v>
      </c>
      <c r="B270" t="s">
        <v>46</v>
      </c>
      <c r="C270" t="s">
        <v>54</v>
      </c>
      <c r="D270" t="s">
        <v>55</v>
      </c>
      <c r="E270" t="s">
        <v>56</v>
      </c>
      <c r="F270" t="s">
        <v>57</v>
      </c>
      <c r="G270" t="s">
        <v>58</v>
      </c>
      <c r="H270">
        <v>3.6034412864285398E-4</v>
      </c>
      <c r="I270">
        <v>0</v>
      </c>
      <c r="J270">
        <v>0</v>
      </c>
      <c r="K270">
        <v>4.5128390270319099E-5</v>
      </c>
      <c r="L270" t="s">
        <v>773</v>
      </c>
    </row>
    <row r="271" spans="1:12" x14ac:dyDescent="0.2">
      <c r="A271" t="s">
        <v>774</v>
      </c>
      <c r="B271" t="s">
        <v>46</v>
      </c>
      <c r="C271" t="s">
        <v>47</v>
      </c>
      <c r="D271" t="s">
        <v>48</v>
      </c>
      <c r="E271" t="s">
        <v>49</v>
      </c>
      <c r="F271" t="s">
        <v>601</v>
      </c>
      <c r="G271" t="s">
        <v>602</v>
      </c>
      <c r="H271">
        <v>4.50430160803567E-4</v>
      </c>
      <c r="I271">
        <v>0</v>
      </c>
      <c r="J271">
        <v>0</v>
      </c>
      <c r="K271">
        <v>0</v>
      </c>
      <c r="L271" t="s">
        <v>775</v>
      </c>
    </row>
    <row r="272" spans="1:12" x14ac:dyDescent="0.2">
      <c r="A272" t="s">
        <v>776</v>
      </c>
      <c r="B272" t="s">
        <v>46</v>
      </c>
      <c r="C272" t="s">
        <v>54</v>
      </c>
      <c r="D272" t="s">
        <v>55</v>
      </c>
      <c r="E272" t="s">
        <v>56</v>
      </c>
      <c r="F272" t="s">
        <v>315</v>
      </c>
      <c r="G272" t="s">
        <v>406</v>
      </c>
      <c r="H272">
        <v>2.7025809648213999E-4</v>
      </c>
      <c r="I272">
        <v>0</v>
      </c>
      <c r="J272">
        <v>0</v>
      </c>
      <c r="K272">
        <v>9.0256780540638103E-5</v>
      </c>
      <c r="L272" t="s">
        <v>777</v>
      </c>
    </row>
    <row r="273" spans="1:12" x14ac:dyDescent="0.2">
      <c r="A273" t="s">
        <v>778</v>
      </c>
      <c r="B273" t="s">
        <v>46</v>
      </c>
      <c r="C273" t="s">
        <v>47</v>
      </c>
      <c r="D273" t="s">
        <v>145</v>
      </c>
      <c r="E273" t="s">
        <v>461</v>
      </c>
      <c r="F273" t="s">
        <v>462</v>
      </c>
      <c r="G273" t="s">
        <v>463</v>
      </c>
      <c r="H273">
        <v>4.50430160803567E-4</v>
      </c>
      <c r="I273">
        <v>0</v>
      </c>
      <c r="J273">
        <v>0</v>
      </c>
      <c r="K273">
        <v>0</v>
      </c>
      <c r="L273" t="s">
        <v>779</v>
      </c>
    </row>
    <row r="274" spans="1:12" x14ac:dyDescent="0.2">
      <c r="A274" t="s">
        <v>780</v>
      </c>
      <c r="B274" t="s">
        <v>46</v>
      </c>
      <c r="C274" t="s">
        <v>156</v>
      </c>
      <c r="D274" t="s">
        <v>223</v>
      </c>
      <c r="E274" t="s">
        <v>224</v>
      </c>
      <c r="F274" t="s">
        <v>225</v>
      </c>
      <c r="G274" t="s">
        <v>226</v>
      </c>
      <c r="H274">
        <v>4.50430160803567E-5</v>
      </c>
      <c r="I274">
        <v>0</v>
      </c>
      <c r="J274">
        <v>0</v>
      </c>
      <c r="K274">
        <v>1.8051356108127599E-4</v>
      </c>
      <c r="L274" t="s">
        <v>781</v>
      </c>
    </row>
    <row r="275" spans="1:12" x14ac:dyDescent="0.2">
      <c r="A275" t="s">
        <v>782</v>
      </c>
      <c r="B275" t="s">
        <v>46</v>
      </c>
      <c r="C275" t="s">
        <v>54</v>
      </c>
      <c r="D275" t="s">
        <v>55</v>
      </c>
      <c r="E275" t="s">
        <v>56</v>
      </c>
      <c r="F275" t="s">
        <v>188</v>
      </c>
      <c r="G275" t="s">
        <v>189</v>
      </c>
      <c r="H275">
        <v>0</v>
      </c>
      <c r="I275">
        <v>0</v>
      </c>
      <c r="J275">
        <v>2.5597269624573401E-4</v>
      </c>
      <c r="K275">
        <v>0</v>
      </c>
      <c r="L275" t="s">
        <v>783</v>
      </c>
    </row>
    <row r="276" spans="1:12" x14ac:dyDescent="0.2">
      <c r="A276" t="s">
        <v>784</v>
      </c>
      <c r="B276" t="s">
        <v>46</v>
      </c>
      <c r="C276" t="s">
        <v>47</v>
      </c>
      <c r="D276" t="s">
        <v>48</v>
      </c>
      <c r="E276" t="s">
        <v>65</v>
      </c>
      <c r="F276" t="s">
        <v>66</v>
      </c>
      <c r="G276" t="s">
        <v>785</v>
      </c>
      <c r="H276">
        <v>0</v>
      </c>
      <c r="I276">
        <v>4.6485202210629599E-4</v>
      </c>
      <c r="J276">
        <v>0</v>
      </c>
      <c r="K276">
        <v>0</v>
      </c>
      <c r="L276" t="s">
        <v>786</v>
      </c>
    </row>
    <row r="277" spans="1:12" x14ac:dyDescent="0.2">
      <c r="A277" t="s">
        <v>787</v>
      </c>
      <c r="B277" t="s">
        <v>46</v>
      </c>
      <c r="C277" t="s">
        <v>156</v>
      </c>
      <c r="D277" t="s">
        <v>157</v>
      </c>
      <c r="E277" t="s">
        <v>158</v>
      </c>
      <c r="F277" t="s">
        <v>432</v>
      </c>
      <c r="G277" t="s">
        <v>788</v>
      </c>
      <c r="H277">
        <v>2.7025809648213999E-4</v>
      </c>
      <c r="I277">
        <v>0</v>
      </c>
      <c r="J277">
        <v>8.5324232081911304E-5</v>
      </c>
      <c r="K277">
        <v>0</v>
      </c>
      <c r="L277" t="s">
        <v>789</v>
      </c>
    </row>
    <row r="278" spans="1:12" x14ac:dyDescent="0.2">
      <c r="A278" t="s">
        <v>790</v>
      </c>
      <c r="B278" t="s">
        <v>46</v>
      </c>
      <c r="C278" t="s">
        <v>47</v>
      </c>
      <c r="D278" t="s">
        <v>48</v>
      </c>
      <c r="E278" t="s">
        <v>302</v>
      </c>
      <c r="F278" t="s">
        <v>303</v>
      </c>
      <c r="G278" t="s">
        <v>304</v>
      </c>
      <c r="H278">
        <v>4.0538714472321101E-4</v>
      </c>
      <c r="I278">
        <v>0</v>
      </c>
      <c r="J278">
        <v>0</v>
      </c>
      <c r="K278">
        <v>0</v>
      </c>
      <c r="L278" t="s">
        <v>791</v>
      </c>
    </row>
    <row r="279" spans="1:12" x14ac:dyDescent="0.2">
      <c r="A279" t="s">
        <v>792</v>
      </c>
      <c r="B279" t="s">
        <v>46</v>
      </c>
      <c r="C279" t="s">
        <v>47</v>
      </c>
      <c r="D279" t="s">
        <v>48</v>
      </c>
      <c r="E279" t="s">
        <v>49</v>
      </c>
      <c r="F279" t="s">
        <v>601</v>
      </c>
      <c r="G279" t="s">
        <v>602</v>
      </c>
      <c r="H279">
        <v>4.0538714472321101E-4</v>
      </c>
      <c r="I279">
        <v>0</v>
      </c>
      <c r="J279">
        <v>0</v>
      </c>
      <c r="K279">
        <v>0</v>
      </c>
      <c r="L279" t="s">
        <v>793</v>
      </c>
    </row>
    <row r="280" spans="1:12" x14ac:dyDescent="0.2">
      <c r="A280" t="s">
        <v>794</v>
      </c>
      <c r="B280" t="s">
        <v>46</v>
      </c>
      <c r="C280" t="s">
        <v>47</v>
      </c>
      <c r="D280" t="s">
        <v>48</v>
      </c>
      <c r="E280" t="s">
        <v>49</v>
      </c>
      <c r="F280" t="s">
        <v>50</v>
      </c>
      <c r="G280" t="s">
        <v>51</v>
      </c>
      <c r="H280">
        <v>0</v>
      </c>
      <c r="I280">
        <v>3.0990134807086397E-4</v>
      </c>
      <c r="J280">
        <v>0</v>
      </c>
      <c r="K280">
        <v>6.7692585405478597E-5</v>
      </c>
      <c r="L280" t="s">
        <v>795</v>
      </c>
    </row>
    <row r="281" spans="1:12" x14ac:dyDescent="0.2">
      <c r="A281" t="s">
        <v>796</v>
      </c>
      <c r="B281" t="s">
        <v>46</v>
      </c>
      <c r="C281" t="s">
        <v>47</v>
      </c>
      <c r="D281" t="s">
        <v>48</v>
      </c>
      <c r="E281" t="s">
        <v>271</v>
      </c>
      <c r="F281" t="s">
        <v>649</v>
      </c>
      <c r="G281" t="s">
        <v>675</v>
      </c>
      <c r="H281">
        <v>3.6034412864285398E-4</v>
      </c>
      <c r="I281">
        <v>0</v>
      </c>
      <c r="J281">
        <v>0</v>
      </c>
      <c r="K281">
        <v>2.2564195135159499E-5</v>
      </c>
      <c r="L281" t="s">
        <v>797</v>
      </c>
    </row>
    <row r="282" spans="1:12" x14ac:dyDescent="0.2">
      <c r="A282" t="s">
        <v>798</v>
      </c>
      <c r="B282" t="s">
        <v>46</v>
      </c>
      <c r="C282" t="s">
        <v>54</v>
      </c>
      <c r="D282" t="s">
        <v>55</v>
      </c>
      <c r="E282" t="s">
        <v>56</v>
      </c>
      <c r="F282" t="s">
        <v>188</v>
      </c>
      <c r="G282" t="s">
        <v>189</v>
      </c>
      <c r="H282">
        <v>1.3512904824106999E-4</v>
      </c>
      <c r="I282">
        <v>3.0990134807086397E-4</v>
      </c>
      <c r="J282">
        <v>0</v>
      </c>
      <c r="K282">
        <v>0</v>
      </c>
      <c r="L282" t="s">
        <v>799</v>
      </c>
    </row>
    <row r="283" spans="1:12" x14ac:dyDescent="0.2">
      <c r="A283" t="s">
        <v>800</v>
      </c>
      <c r="B283" t="s">
        <v>46</v>
      </c>
      <c r="C283" t="s">
        <v>47</v>
      </c>
      <c r="D283" t="s">
        <v>48</v>
      </c>
      <c r="E283" t="s">
        <v>271</v>
      </c>
      <c r="F283" t="s">
        <v>649</v>
      </c>
      <c r="G283" t="s">
        <v>675</v>
      </c>
      <c r="H283">
        <v>9.0086032160713496E-5</v>
      </c>
      <c r="I283">
        <v>3.0990134807086397E-4</v>
      </c>
      <c r="J283">
        <v>0</v>
      </c>
      <c r="K283">
        <v>2.2564195135159499E-5</v>
      </c>
      <c r="L283" t="s">
        <v>801</v>
      </c>
    </row>
    <row r="284" spans="1:12" x14ac:dyDescent="0.2">
      <c r="A284" t="s">
        <v>802</v>
      </c>
      <c r="B284" t="s">
        <v>46</v>
      </c>
      <c r="C284" t="s">
        <v>47</v>
      </c>
      <c r="D284" t="s">
        <v>48</v>
      </c>
      <c r="E284" t="s">
        <v>133</v>
      </c>
      <c r="F284" t="s">
        <v>134</v>
      </c>
      <c r="G284" t="s">
        <v>135</v>
      </c>
      <c r="H284">
        <v>0</v>
      </c>
      <c r="I284">
        <v>0</v>
      </c>
      <c r="J284">
        <v>2.5597269624573401E-4</v>
      </c>
      <c r="K284">
        <v>0</v>
      </c>
      <c r="L284" t="s">
        <v>803</v>
      </c>
    </row>
    <row r="285" spans="1:12" x14ac:dyDescent="0.2">
      <c r="A285" t="s">
        <v>804</v>
      </c>
      <c r="B285" t="s">
        <v>46</v>
      </c>
      <c r="C285" t="s">
        <v>54</v>
      </c>
      <c r="D285" t="s">
        <v>55</v>
      </c>
      <c r="E285" t="s">
        <v>56</v>
      </c>
      <c r="F285" t="s">
        <v>220</v>
      </c>
      <c r="G285" t="s">
        <v>220</v>
      </c>
      <c r="H285">
        <v>0</v>
      </c>
      <c r="I285">
        <v>0</v>
      </c>
      <c r="J285">
        <v>0</v>
      </c>
      <c r="K285">
        <v>2.0307775621643601E-4</v>
      </c>
      <c r="L285" t="s">
        <v>805</v>
      </c>
    </row>
    <row r="286" spans="1:12" x14ac:dyDescent="0.2">
      <c r="A286" t="s">
        <v>806</v>
      </c>
      <c r="B286" t="s">
        <v>46</v>
      </c>
      <c r="C286" t="s">
        <v>54</v>
      </c>
      <c r="D286" t="s">
        <v>55</v>
      </c>
      <c r="E286" t="s">
        <v>56</v>
      </c>
      <c r="F286" t="s">
        <v>188</v>
      </c>
      <c r="G286" t="s">
        <v>189</v>
      </c>
      <c r="H286">
        <v>0</v>
      </c>
      <c r="I286">
        <v>0</v>
      </c>
      <c r="J286">
        <v>0</v>
      </c>
      <c r="K286">
        <v>1.8051356108127599E-4</v>
      </c>
      <c r="L286" t="s">
        <v>807</v>
      </c>
    </row>
    <row r="287" spans="1:12" x14ac:dyDescent="0.2">
      <c r="A287" t="s">
        <v>808</v>
      </c>
      <c r="B287" t="s">
        <v>46</v>
      </c>
      <c r="C287" t="s">
        <v>78</v>
      </c>
      <c r="D287" t="s">
        <v>809</v>
      </c>
      <c r="E287" t="s">
        <v>810</v>
      </c>
      <c r="F287" t="s">
        <v>811</v>
      </c>
      <c r="G287" t="s">
        <v>812</v>
      </c>
      <c r="H287">
        <v>3.6034412864285398E-4</v>
      </c>
      <c r="I287">
        <v>0</v>
      </c>
      <c r="J287">
        <v>0</v>
      </c>
      <c r="K287">
        <v>0</v>
      </c>
      <c r="L287" t="s">
        <v>813</v>
      </c>
    </row>
    <row r="288" spans="1:12" x14ac:dyDescent="0.2">
      <c r="A288" t="s">
        <v>814</v>
      </c>
      <c r="B288" t="s">
        <v>46</v>
      </c>
      <c r="C288" t="s">
        <v>47</v>
      </c>
      <c r="D288" t="s">
        <v>48</v>
      </c>
      <c r="E288" t="s">
        <v>741</v>
      </c>
      <c r="F288" t="s">
        <v>741</v>
      </c>
      <c r="G288" t="s">
        <v>741</v>
      </c>
      <c r="H288">
        <v>9.0086032160713496E-5</v>
      </c>
      <c r="I288">
        <v>0</v>
      </c>
      <c r="J288">
        <v>0</v>
      </c>
      <c r="K288">
        <v>1.35385170810957E-4</v>
      </c>
      <c r="L288" t="s">
        <v>815</v>
      </c>
    </row>
    <row r="289" spans="1:12" x14ac:dyDescent="0.2">
      <c r="A289" t="s">
        <v>816</v>
      </c>
      <c r="B289" t="s">
        <v>46</v>
      </c>
      <c r="C289" t="s">
        <v>47</v>
      </c>
      <c r="D289" t="s">
        <v>103</v>
      </c>
      <c r="E289" t="s">
        <v>104</v>
      </c>
      <c r="F289" t="s">
        <v>105</v>
      </c>
      <c r="G289" t="s">
        <v>817</v>
      </c>
      <c r="H289">
        <v>0</v>
      </c>
      <c r="I289">
        <v>1.5495067403543199E-4</v>
      </c>
      <c r="J289">
        <v>0</v>
      </c>
      <c r="K289">
        <v>1.12820975675798E-4</v>
      </c>
      <c r="L289" t="s">
        <v>818</v>
      </c>
    </row>
    <row r="290" spans="1:12" x14ac:dyDescent="0.2">
      <c r="A290" t="s">
        <v>819</v>
      </c>
      <c r="B290" t="s">
        <v>46</v>
      </c>
      <c r="C290" t="s">
        <v>345</v>
      </c>
      <c r="D290" t="s">
        <v>346</v>
      </c>
      <c r="E290" t="s">
        <v>347</v>
      </c>
      <c r="F290" t="s">
        <v>820</v>
      </c>
      <c r="G290" t="s">
        <v>821</v>
      </c>
      <c r="H290">
        <v>3.1530111256249701E-4</v>
      </c>
      <c r="I290">
        <v>0</v>
      </c>
      <c r="J290">
        <v>2.84414106939704E-5</v>
      </c>
      <c r="K290">
        <v>0</v>
      </c>
      <c r="L290" t="s">
        <v>822</v>
      </c>
    </row>
    <row r="291" spans="1:12" x14ac:dyDescent="0.2">
      <c r="A291" t="s">
        <v>823</v>
      </c>
      <c r="B291" t="s">
        <v>46</v>
      </c>
      <c r="C291" t="s">
        <v>47</v>
      </c>
      <c r="D291" t="s">
        <v>48</v>
      </c>
      <c r="E291" t="s">
        <v>65</v>
      </c>
      <c r="F291" t="s">
        <v>66</v>
      </c>
      <c r="G291" t="s">
        <v>126</v>
      </c>
      <c r="H291">
        <v>0</v>
      </c>
      <c r="I291">
        <v>0</v>
      </c>
      <c r="J291">
        <v>0</v>
      </c>
      <c r="K291">
        <v>1.8051356108127599E-4</v>
      </c>
      <c r="L291" t="s">
        <v>824</v>
      </c>
    </row>
    <row r="292" spans="1:12" x14ac:dyDescent="0.2">
      <c r="A292" t="s">
        <v>825</v>
      </c>
      <c r="B292" t="s">
        <v>46</v>
      </c>
      <c r="C292" t="s">
        <v>47</v>
      </c>
      <c r="D292" t="s">
        <v>48</v>
      </c>
      <c r="E292" t="s">
        <v>65</v>
      </c>
      <c r="F292" t="s">
        <v>66</v>
      </c>
      <c r="G292" t="s">
        <v>391</v>
      </c>
      <c r="H292">
        <v>3.6034412864285398E-4</v>
      </c>
      <c r="I292">
        <v>0</v>
      </c>
      <c r="J292">
        <v>0</v>
      </c>
      <c r="K292">
        <v>0</v>
      </c>
      <c r="L292" t="s">
        <v>826</v>
      </c>
    </row>
    <row r="293" spans="1:12" x14ac:dyDescent="0.2">
      <c r="A293" t="s">
        <v>827</v>
      </c>
      <c r="B293" t="s">
        <v>46</v>
      </c>
      <c r="C293" t="s">
        <v>47</v>
      </c>
      <c r="D293" t="s">
        <v>48</v>
      </c>
      <c r="E293" t="s">
        <v>49</v>
      </c>
      <c r="F293" t="s">
        <v>173</v>
      </c>
      <c r="G293" t="s">
        <v>308</v>
      </c>
      <c r="H293">
        <v>1.8017206432142699E-4</v>
      </c>
      <c r="I293">
        <v>5.1650224678477302E-5</v>
      </c>
      <c r="J293">
        <v>5.68828213879408E-5</v>
      </c>
      <c r="K293">
        <v>2.2564195135159499E-5</v>
      </c>
      <c r="L293" t="s">
        <v>828</v>
      </c>
    </row>
    <row r="294" spans="1:12" x14ac:dyDescent="0.2">
      <c r="A294" t="s">
        <v>829</v>
      </c>
      <c r="B294" t="s">
        <v>46</v>
      </c>
      <c r="C294" t="s">
        <v>47</v>
      </c>
      <c r="D294" t="s">
        <v>48</v>
      </c>
      <c r="E294" t="s">
        <v>65</v>
      </c>
      <c r="F294" t="s">
        <v>66</v>
      </c>
      <c r="G294" t="s">
        <v>830</v>
      </c>
      <c r="H294">
        <v>9.0086032160713496E-5</v>
      </c>
      <c r="I294">
        <v>0</v>
      </c>
      <c r="J294">
        <v>1.7064846416382299E-4</v>
      </c>
      <c r="K294">
        <v>0</v>
      </c>
      <c r="L294" t="s">
        <v>831</v>
      </c>
    </row>
    <row r="295" spans="1:12" x14ac:dyDescent="0.2">
      <c r="A295" t="s">
        <v>832</v>
      </c>
      <c r="B295" t="s">
        <v>46</v>
      </c>
      <c r="C295" t="s">
        <v>47</v>
      </c>
      <c r="D295" t="s">
        <v>48</v>
      </c>
      <c r="E295" t="s">
        <v>65</v>
      </c>
      <c r="F295" t="s">
        <v>66</v>
      </c>
      <c r="G295" t="s">
        <v>109</v>
      </c>
      <c r="H295">
        <v>0</v>
      </c>
      <c r="I295">
        <v>1.5495067403543199E-4</v>
      </c>
      <c r="J295">
        <v>1.1376564277588201E-4</v>
      </c>
      <c r="K295">
        <v>2.2564195135159499E-5</v>
      </c>
      <c r="L295" t="s">
        <v>833</v>
      </c>
    </row>
    <row r="296" spans="1:12" x14ac:dyDescent="0.2">
      <c r="A296" t="s">
        <v>834</v>
      </c>
      <c r="B296" t="s">
        <v>46</v>
      </c>
      <c r="C296" t="s">
        <v>47</v>
      </c>
      <c r="D296" t="s">
        <v>48</v>
      </c>
      <c r="E296" t="s">
        <v>65</v>
      </c>
      <c r="F296" t="s">
        <v>66</v>
      </c>
      <c r="G296" t="s">
        <v>70</v>
      </c>
      <c r="H296">
        <v>4.50430160803567E-5</v>
      </c>
      <c r="I296">
        <v>0</v>
      </c>
      <c r="J296">
        <v>8.5324232081911304E-5</v>
      </c>
      <c r="K296">
        <v>9.0256780540638103E-5</v>
      </c>
      <c r="L296" t="s">
        <v>835</v>
      </c>
    </row>
    <row r="297" spans="1:12" x14ac:dyDescent="0.2">
      <c r="A297" t="s">
        <v>836</v>
      </c>
      <c r="B297" t="s">
        <v>46</v>
      </c>
      <c r="C297" t="s">
        <v>47</v>
      </c>
      <c r="D297" t="s">
        <v>48</v>
      </c>
      <c r="E297" t="s">
        <v>302</v>
      </c>
      <c r="F297" t="s">
        <v>303</v>
      </c>
      <c r="G297" t="s">
        <v>304</v>
      </c>
      <c r="H297">
        <v>3.6034412864285398E-4</v>
      </c>
      <c r="I297">
        <v>0</v>
      </c>
      <c r="J297">
        <v>0</v>
      </c>
      <c r="K297">
        <v>0</v>
      </c>
      <c r="L297" t="s">
        <v>837</v>
      </c>
    </row>
    <row r="298" spans="1:12" x14ac:dyDescent="0.2">
      <c r="A298" t="s">
        <v>838</v>
      </c>
      <c r="B298" t="s">
        <v>46</v>
      </c>
      <c r="C298" t="s">
        <v>47</v>
      </c>
      <c r="D298" t="s">
        <v>48</v>
      </c>
      <c r="E298" t="s">
        <v>49</v>
      </c>
      <c r="F298" t="s">
        <v>601</v>
      </c>
      <c r="G298" t="s">
        <v>602</v>
      </c>
      <c r="H298">
        <v>9.0086032160713496E-5</v>
      </c>
      <c r="I298">
        <v>0</v>
      </c>
      <c r="J298">
        <v>0</v>
      </c>
      <c r="K298">
        <v>1.35385170810957E-4</v>
      </c>
      <c r="L298" t="s">
        <v>839</v>
      </c>
    </row>
    <row r="299" spans="1:12" x14ac:dyDescent="0.2">
      <c r="A299" t="s">
        <v>840</v>
      </c>
      <c r="B299" t="s">
        <v>46</v>
      </c>
      <c r="C299" t="s">
        <v>54</v>
      </c>
      <c r="D299" t="s">
        <v>55</v>
      </c>
      <c r="E299" t="s">
        <v>56</v>
      </c>
      <c r="F299" t="s">
        <v>57</v>
      </c>
      <c r="G299" t="s">
        <v>58</v>
      </c>
      <c r="H299">
        <v>0</v>
      </c>
      <c r="I299">
        <v>0</v>
      </c>
      <c r="J299">
        <v>0</v>
      </c>
      <c r="K299">
        <v>1.57949365946117E-4</v>
      </c>
      <c r="L299" t="s">
        <v>841</v>
      </c>
    </row>
    <row r="300" spans="1:12" x14ac:dyDescent="0.2">
      <c r="A300" t="s">
        <v>842</v>
      </c>
      <c r="B300" t="s">
        <v>46</v>
      </c>
      <c r="C300" t="s">
        <v>54</v>
      </c>
      <c r="D300" t="s">
        <v>55</v>
      </c>
      <c r="E300" t="s">
        <v>56</v>
      </c>
      <c r="F300" t="s">
        <v>220</v>
      </c>
      <c r="G300" t="s">
        <v>220</v>
      </c>
      <c r="H300">
        <v>0</v>
      </c>
      <c r="I300">
        <v>0</v>
      </c>
      <c r="J300">
        <v>0</v>
      </c>
      <c r="K300">
        <v>1.57949365946117E-4</v>
      </c>
      <c r="L300" t="s">
        <v>843</v>
      </c>
    </row>
    <row r="301" spans="1:12" x14ac:dyDescent="0.2">
      <c r="A301" t="s">
        <v>844</v>
      </c>
      <c r="B301" t="s">
        <v>46</v>
      </c>
      <c r="C301" t="s">
        <v>47</v>
      </c>
      <c r="D301" t="s">
        <v>145</v>
      </c>
      <c r="E301" t="s">
        <v>146</v>
      </c>
      <c r="F301" t="s">
        <v>198</v>
      </c>
      <c r="G301" t="s">
        <v>845</v>
      </c>
      <c r="H301">
        <v>4.50430160803567E-5</v>
      </c>
      <c r="I301">
        <v>0</v>
      </c>
      <c r="J301">
        <v>1.4220705346985199E-4</v>
      </c>
      <c r="K301">
        <v>2.2564195135159499E-5</v>
      </c>
      <c r="L301" t="s">
        <v>846</v>
      </c>
    </row>
    <row r="302" spans="1:12" x14ac:dyDescent="0.2">
      <c r="A302" t="s">
        <v>847</v>
      </c>
      <c r="B302" t="s">
        <v>46</v>
      </c>
      <c r="C302" t="s">
        <v>47</v>
      </c>
      <c r="D302" t="s">
        <v>48</v>
      </c>
      <c r="E302" t="s">
        <v>49</v>
      </c>
      <c r="F302" t="s">
        <v>601</v>
      </c>
      <c r="G302" t="s">
        <v>602</v>
      </c>
      <c r="H302">
        <v>3.1530111256249701E-4</v>
      </c>
      <c r="I302">
        <v>0</v>
      </c>
      <c r="J302">
        <v>0</v>
      </c>
      <c r="K302">
        <v>0</v>
      </c>
      <c r="L302" t="s">
        <v>848</v>
      </c>
    </row>
    <row r="303" spans="1:12" x14ac:dyDescent="0.2">
      <c r="A303" t="s">
        <v>849</v>
      </c>
      <c r="B303" t="s">
        <v>46</v>
      </c>
      <c r="C303" t="s">
        <v>156</v>
      </c>
      <c r="D303" t="s">
        <v>157</v>
      </c>
      <c r="E303" t="s">
        <v>158</v>
      </c>
      <c r="F303" t="s">
        <v>432</v>
      </c>
      <c r="G303" t="s">
        <v>512</v>
      </c>
      <c r="H303">
        <v>2.7025809648213999E-4</v>
      </c>
      <c r="I303">
        <v>0</v>
      </c>
      <c r="J303">
        <v>0</v>
      </c>
      <c r="K303">
        <v>2.2564195135159499E-5</v>
      </c>
      <c r="L303" t="s">
        <v>850</v>
      </c>
    </row>
    <row r="304" spans="1:12" x14ac:dyDescent="0.2">
      <c r="A304" t="s">
        <v>851</v>
      </c>
      <c r="B304" t="s">
        <v>46</v>
      </c>
      <c r="C304" t="s">
        <v>54</v>
      </c>
      <c r="D304" t="s">
        <v>55</v>
      </c>
      <c r="E304" t="s">
        <v>56</v>
      </c>
      <c r="F304" t="s">
        <v>61</v>
      </c>
      <c r="G304" t="s">
        <v>62</v>
      </c>
      <c r="H304">
        <v>4.50430160803567E-5</v>
      </c>
      <c r="I304">
        <v>3.0990134807086397E-4</v>
      </c>
      <c r="J304">
        <v>0</v>
      </c>
      <c r="K304">
        <v>0</v>
      </c>
      <c r="L304" t="s">
        <v>852</v>
      </c>
    </row>
    <row r="305" spans="1:12" x14ac:dyDescent="0.2">
      <c r="A305" t="s">
        <v>853</v>
      </c>
      <c r="B305" t="s">
        <v>46</v>
      </c>
      <c r="C305" t="s">
        <v>47</v>
      </c>
      <c r="D305" t="s">
        <v>48</v>
      </c>
      <c r="E305" t="s">
        <v>271</v>
      </c>
      <c r="F305" t="s">
        <v>854</v>
      </c>
      <c r="G305" t="s">
        <v>854</v>
      </c>
      <c r="H305">
        <v>0</v>
      </c>
      <c r="I305">
        <v>0</v>
      </c>
      <c r="J305">
        <v>1.9908987485779301E-4</v>
      </c>
      <c r="K305">
        <v>0</v>
      </c>
      <c r="L305" t="s">
        <v>855</v>
      </c>
    </row>
    <row r="306" spans="1:12" x14ac:dyDescent="0.2">
      <c r="A306" t="s">
        <v>856</v>
      </c>
      <c r="B306" t="s">
        <v>46</v>
      </c>
      <c r="C306" t="s">
        <v>47</v>
      </c>
      <c r="D306" t="s">
        <v>145</v>
      </c>
      <c r="E306" t="s">
        <v>146</v>
      </c>
      <c r="F306" t="s">
        <v>198</v>
      </c>
      <c r="G306" t="s">
        <v>857</v>
      </c>
      <c r="H306">
        <v>0</v>
      </c>
      <c r="I306">
        <v>0</v>
      </c>
      <c r="J306">
        <v>1.9908987485779301E-4</v>
      </c>
      <c r="K306">
        <v>0</v>
      </c>
      <c r="L306" t="s">
        <v>858</v>
      </c>
    </row>
    <row r="307" spans="1:12" x14ac:dyDescent="0.2">
      <c r="A307" t="s">
        <v>859</v>
      </c>
      <c r="B307" t="s">
        <v>46</v>
      </c>
      <c r="C307" t="s">
        <v>47</v>
      </c>
      <c r="D307" t="s">
        <v>48</v>
      </c>
      <c r="E307" t="s">
        <v>65</v>
      </c>
      <c r="F307" t="s">
        <v>66</v>
      </c>
      <c r="G307" t="s">
        <v>70</v>
      </c>
      <c r="H307">
        <v>3.1530111256249701E-4</v>
      </c>
      <c r="I307">
        <v>0</v>
      </c>
      <c r="J307">
        <v>0</v>
      </c>
      <c r="K307">
        <v>0</v>
      </c>
      <c r="L307" t="s">
        <v>860</v>
      </c>
    </row>
    <row r="308" spans="1:12" x14ac:dyDescent="0.2">
      <c r="A308" t="s">
        <v>861</v>
      </c>
      <c r="B308" t="s">
        <v>46</v>
      </c>
      <c r="C308" t="s">
        <v>156</v>
      </c>
      <c r="D308" t="s">
        <v>223</v>
      </c>
      <c r="E308" t="s">
        <v>224</v>
      </c>
      <c r="F308" t="s">
        <v>225</v>
      </c>
      <c r="G308" t="s">
        <v>226</v>
      </c>
      <c r="H308">
        <v>3.1530111256249701E-4</v>
      </c>
      <c r="I308">
        <v>0</v>
      </c>
      <c r="J308">
        <v>0</v>
      </c>
      <c r="K308">
        <v>0</v>
      </c>
      <c r="L308" t="s">
        <v>862</v>
      </c>
    </row>
    <row r="309" spans="1:12" x14ac:dyDescent="0.2">
      <c r="A309" t="s">
        <v>863</v>
      </c>
      <c r="B309" t="s">
        <v>46</v>
      </c>
      <c r="C309" t="s">
        <v>47</v>
      </c>
      <c r="D309" t="s">
        <v>48</v>
      </c>
      <c r="E309" t="s">
        <v>49</v>
      </c>
      <c r="F309" t="s">
        <v>601</v>
      </c>
      <c r="G309" t="s">
        <v>602</v>
      </c>
      <c r="H309">
        <v>3.1530111256249701E-4</v>
      </c>
      <c r="I309">
        <v>0</v>
      </c>
      <c r="J309">
        <v>0</v>
      </c>
      <c r="K309">
        <v>0</v>
      </c>
      <c r="L309" t="s">
        <v>864</v>
      </c>
    </row>
    <row r="310" spans="1:12" x14ac:dyDescent="0.2">
      <c r="A310" t="s">
        <v>865</v>
      </c>
      <c r="B310" t="s">
        <v>46</v>
      </c>
      <c r="C310" t="s">
        <v>47</v>
      </c>
      <c r="D310" t="s">
        <v>48</v>
      </c>
      <c r="E310" t="s">
        <v>65</v>
      </c>
      <c r="F310" t="s">
        <v>66</v>
      </c>
      <c r="G310" t="s">
        <v>70</v>
      </c>
      <c r="H310">
        <v>3.1530111256249701E-4</v>
      </c>
      <c r="I310">
        <v>0</v>
      </c>
      <c r="J310">
        <v>0</v>
      </c>
      <c r="K310">
        <v>0</v>
      </c>
      <c r="L310" t="s">
        <v>866</v>
      </c>
    </row>
    <row r="311" spans="1:12" x14ac:dyDescent="0.2">
      <c r="A311" t="s">
        <v>867</v>
      </c>
      <c r="B311" t="s">
        <v>46</v>
      </c>
      <c r="C311" t="s">
        <v>54</v>
      </c>
      <c r="D311" t="s">
        <v>55</v>
      </c>
      <c r="E311" t="s">
        <v>56</v>
      </c>
      <c r="F311" t="s">
        <v>61</v>
      </c>
      <c r="G311" t="s">
        <v>62</v>
      </c>
      <c r="H311">
        <v>0</v>
      </c>
      <c r="I311">
        <v>1.5495067403543199E-4</v>
      </c>
      <c r="J311">
        <v>8.5324232081911304E-5</v>
      </c>
      <c r="K311">
        <v>2.2564195135159499E-5</v>
      </c>
      <c r="L311" t="s">
        <v>868</v>
      </c>
    </row>
    <row r="312" spans="1:12" x14ac:dyDescent="0.2">
      <c r="A312" t="s">
        <v>869</v>
      </c>
      <c r="B312" t="s">
        <v>46</v>
      </c>
      <c r="C312" t="s">
        <v>47</v>
      </c>
      <c r="D312" t="s">
        <v>48</v>
      </c>
      <c r="E312" t="s">
        <v>302</v>
      </c>
      <c r="F312" t="s">
        <v>303</v>
      </c>
      <c r="G312" t="s">
        <v>308</v>
      </c>
      <c r="H312">
        <v>9.0086032160713496E-5</v>
      </c>
      <c r="I312">
        <v>0</v>
      </c>
      <c r="J312">
        <v>0</v>
      </c>
      <c r="K312">
        <v>1.12820975675798E-4</v>
      </c>
      <c r="L312" t="s">
        <v>870</v>
      </c>
    </row>
    <row r="313" spans="1:12" x14ac:dyDescent="0.2">
      <c r="A313" t="s">
        <v>871</v>
      </c>
      <c r="B313" t="s">
        <v>46</v>
      </c>
      <c r="C313" t="s">
        <v>47</v>
      </c>
      <c r="D313" t="s">
        <v>48</v>
      </c>
      <c r="E313" t="s">
        <v>49</v>
      </c>
      <c r="F313" t="s">
        <v>173</v>
      </c>
      <c r="G313" t="s">
        <v>466</v>
      </c>
      <c r="H313">
        <v>4.50430160803567E-5</v>
      </c>
      <c r="I313">
        <v>0</v>
      </c>
      <c r="J313">
        <v>1.4220705346985199E-4</v>
      </c>
      <c r="K313">
        <v>2.2564195135159499E-5</v>
      </c>
      <c r="L313" t="s">
        <v>872</v>
      </c>
    </row>
    <row r="314" spans="1:12" x14ac:dyDescent="0.2">
      <c r="A314" t="s">
        <v>873</v>
      </c>
      <c r="B314" t="s">
        <v>46</v>
      </c>
      <c r="C314" t="s">
        <v>54</v>
      </c>
      <c r="D314" t="s">
        <v>55</v>
      </c>
      <c r="E314" t="s">
        <v>56</v>
      </c>
      <c r="F314" t="s">
        <v>61</v>
      </c>
      <c r="G314" t="s">
        <v>62</v>
      </c>
      <c r="H314">
        <v>0</v>
      </c>
      <c r="I314">
        <v>0</v>
      </c>
      <c r="J314">
        <v>0</v>
      </c>
      <c r="K314">
        <v>1.57949365946117E-4</v>
      </c>
      <c r="L314" t="s">
        <v>874</v>
      </c>
    </row>
    <row r="315" spans="1:12" x14ac:dyDescent="0.2">
      <c r="A315" t="s">
        <v>875</v>
      </c>
      <c r="B315" t="s">
        <v>46</v>
      </c>
      <c r="C315" t="s">
        <v>47</v>
      </c>
      <c r="D315" t="s">
        <v>48</v>
      </c>
      <c r="E315" t="s">
        <v>65</v>
      </c>
      <c r="F315" t="s">
        <v>66</v>
      </c>
      <c r="G315" t="s">
        <v>70</v>
      </c>
      <c r="H315">
        <v>2.2521508040178399E-4</v>
      </c>
      <c r="I315">
        <v>0</v>
      </c>
      <c r="J315">
        <v>2.84414106939704E-5</v>
      </c>
      <c r="K315">
        <v>2.2564195135159499E-5</v>
      </c>
      <c r="L315" t="s">
        <v>876</v>
      </c>
    </row>
    <row r="316" spans="1:12" x14ac:dyDescent="0.2">
      <c r="A316" t="s">
        <v>877</v>
      </c>
      <c r="B316" t="s">
        <v>46</v>
      </c>
      <c r="C316" t="s">
        <v>47</v>
      </c>
      <c r="D316" t="s">
        <v>48</v>
      </c>
      <c r="E316" t="s">
        <v>65</v>
      </c>
      <c r="F316" t="s">
        <v>66</v>
      </c>
      <c r="G316" t="s">
        <v>67</v>
      </c>
      <c r="H316">
        <v>1.3512904824106999E-4</v>
      </c>
      <c r="I316">
        <v>5.1650224678477302E-5</v>
      </c>
      <c r="J316">
        <v>0</v>
      </c>
      <c r="K316">
        <v>6.7692585405478597E-5</v>
      </c>
      <c r="L316" t="s">
        <v>878</v>
      </c>
    </row>
    <row r="317" spans="1:12" x14ac:dyDescent="0.2">
      <c r="A317" t="s">
        <v>879</v>
      </c>
      <c r="B317" t="s">
        <v>46</v>
      </c>
      <c r="C317" t="s">
        <v>54</v>
      </c>
      <c r="D317" t="s">
        <v>55</v>
      </c>
      <c r="E317" t="s">
        <v>56</v>
      </c>
      <c r="F317" t="s">
        <v>57</v>
      </c>
      <c r="G317" t="s">
        <v>58</v>
      </c>
      <c r="H317">
        <v>0</v>
      </c>
      <c r="I317">
        <v>0</v>
      </c>
      <c r="J317">
        <v>0</v>
      </c>
      <c r="K317">
        <v>1.57949365946117E-4</v>
      </c>
      <c r="L317" t="s">
        <v>880</v>
      </c>
    </row>
    <row r="318" spans="1:12" x14ac:dyDescent="0.2">
      <c r="A318" t="s">
        <v>881</v>
      </c>
      <c r="B318" t="s">
        <v>46</v>
      </c>
      <c r="C318" t="s">
        <v>47</v>
      </c>
      <c r="D318" t="s">
        <v>48</v>
      </c>
      <c r="E318" t="s">
        <v>65</v>
      </c>
      <c r="F318" t="s">
        <v>66</v>
      </c>
      <c r="G318" t="s">
        <v>70</v>
      </c>
      <c r="H318">
        <v>0</v>
      </c>
      <c r="I318">
        <v>1.5495067403543199E-4</v>
      </c>
      <c r="J318">
        <v>0</v>
      </c>
      <c r="K318">
        <v>9.0256780540638103E-5</v>
      </c>
      <c r="L318" t="s">
        <v>882</v>
      </c>
    </row>
    <row r="319" spans="1:12" x14ac:dyDescent="0.2">
      <c r="A319" t="s">
        <v>883</v>
      </c>
      <c r="B319" t="s">
        <v>46</v>
      </c>
      <c r="C319" t="s">
        <v>47</v>
      </c>
      <c r="D319" t="s">
        <v>48</v>
      </c>
      <c r="E319" t="s">
        <v>65</v>
      </c>
      <c r="F319" t="s">
        <v>66</v>
      </c>
      <c r="G319" t="s">
        <v>167</v>
      </c>
      <c r="H319">
        <v>2.2521508040178399E-4</v>
      </c>
      <c r="I319">
        <v>0</v>
      </c>
      <c r="J319">
        <v>0</v>
      </c>
      <c r="K319">
        <v>2.2564195135159499E-5</v>
      </c>
      <c r="L319" t="s">
        <v>884</v>
      </c>
    </row>
    <row r="320" spans="1:12" x14ac:dyDescent="0.2">
      <c r="A320" t="s">
        <v>885</v>
      </c>
      <c r="B320" t="s">
        <v>46</v>
      </c>
      <c r="C320" t="s">
        <v>47</v>
      </c>
      <c r="D320" t="s">
        <v>48</v>
      </c>
      <c r="E320" t="s">
        <v>49</v>
      </c>
      <c r="F320" t="s">
        <v>50</v>
      </c>
      <c r="G320" t="s">
        <v>308</v>
      </c>
      <c r="H320">
        <v>0</v>
      </c>
      <c r="I320">
        <v>0</v>
      </c>
      <c r="J320">
        <v>0</v>
      </c>
      <c r="K320">
        <v>1.35385170810957E-4</v>
      </c>
      <c r="L320" t="s">
        <v>886</v>
      </c>
    </row>
    <row r="321" spans="1:12" x14ac:dyDescent="0.2">
      <c r="A321" t="s">
        <v>887</v>
      </c>
      <c r="B321" t="s">
        <v>46</v>
      </c>
      <c r="C321" t="s">
        <v>47</v>
      </c>
      <c r="D321" t="s">
        <v>145</v>
      </c>
      <c r="E321" t="s">
        <v>146</v>
      </c>
      <c r="F321" t="s">
        <v>198</v>
      </c>
      <c r="G321" t="s">
        <v>888</v>
      </c>
      <c r="H321">
        <v>0</v>
      </c>
      <c r="I321">
        <v>3.0990134807086397E-4</v>
      </c>
      <c r="J321">
        <v>0</v>
      </c>
      <c r="K321">
        <v>0</v>
      </c>
      <c r="L321" t="s">
        <v>889</v>
      </c>
    </row>
    <row r="322" spans="1:12" x14ac:dyDescent="0.2">
      <c r="A322" t="s">
        <v>890</v>
      </c>
      <c r="B322" t="s">
        <v>46</v>
      </c>
      <c r="C322" t="s">
        <v>47</v>
      </c>
      <c r="D322" t="s">
        <v>48</v>
      </c>
      <c r="E322" t="s">
        <v>271</v>
      </c>
      <c r="F322" t="s">
        <v>649</v>
      </c>
      <c r="G322" t="s">
        <v>675</v>
      </c>
      <c r="H322">
        <v>1.3512904824106999E-4</v>
      </c>
      <c r="I322">
        <v>0</v>
      </c>
      <c r="J322">
        <v>0</v>
      </c>
      <c r="K322">
        <v>6.7692585405478597E-5</v>
      </c>
      <c r="L322" t="s">
        <v>891</v>
      </c>
    </row>
    <row r="323" spans="1:12" x14ac:dyDescent="0.2">
      <c r="A323" t="s">
        <v>892</v>
      </c>
      <c r="B323" t="s">
        <v>46</v>
      </c>
      <c r="C323" t="s">
        <v>47</v>
      </c>
      <c r="D323" t="s">
        <v>48</v>
      </c>
      <c r="E323" t="s">
        <v>49</v>
      </c>
      <c r="F323" t="s">
        <v>173</v>
      </c>
      <c r="G323" t="s">
        <v>573</v>
      </c>
      <c r="H323">
        <v>1.8017206432142699E-4</v>
      </c>
      <c r="I323">
        <v>0</v>
      </c>
      <c r="J323">
        <v>5.68828213879408E-5</v>
      </c>
      <c r="K323">
        <v>0</v>
      </c>
      <c r="L323" t="s">
        <v>893</v>
      </c>
    </row>
    <row r="324" spans="1:12" x14ac:dyDescent="0.2">
      <c r="A324" t="s">
        <v>894</v>
      </c>
      <c r="B324" t="s">
        <v>46</v>
      </c>
      <c r="C324" t="s">
        <v>47</v>
      </c>
      <c r="D324" t="s">
        <v>48</v>
      </c>
      <c r="E324" t="s">
        <v>65</v>
      </c>
      <c r="F324" t="s">
        <v>66</v>
      </c>
      <c r="G324" t="s">
        <v>562</v>
      </c>
      <c r="H324">
        <v>0</v>
      </c>
      <c r="I324">
        <v>1.5495067403543199E-4</v>
      </c>
      <c r="J324">
        <v>0</v>
      </c>
      <c r="K324">
        <v>6.7692585405478597E-5</v>
      </c>
      <c r="L324" t="s">
        <v>895</v>
      </c>
    </row>
    <row r="325" spans="1:12" x14ac:dyDescent="0.2">
      <c r="A325" t="s">
        <v>896</v>
      </c>
      <c r="B325" t="s">
        <v>46</v>
      </c>
      <c r="C325" t="s">
        <v>47</v>
      </c>
      <c r="D325" t="s">
        <v>145</v>
      </c>
      <c r="E325" t="s">
        <v>461</v>
      </c>
      <c r="F325" t="s">
        <v>462</v>
      </c>
      <c r="G325" t="s">
        <v>463</v>
      </c>
      <c r="H325">
        <v>2.7025809648213999E-4</v>
      </c>
      <c r="I325">
        <v>0</v>
      </c>
      <c r="J325">
        <v>0</v>
      </c>
      <c r="K325">
        <v>0</v>
      </c>
      <c r="L325" t="s">
        <v>897</v>
      </c>
    </row>
    <row r="326" spans="1:12" x14ac:dyDescent="0.2">
      <c r="A326" t="s">
        <v>898</v>
      </c>
      <c r="B326" t="s">
        <v>46</v>
      </c>
      <c r="C326" t="s">
        <v>54</v>
      </c>
      <c r="D326" t="s">
        <v>55</v>
      </c>
      <c r="E326" t="s">
        <v>56</v>
      </c>
      <c r="F326" t="s">
        <v>61</v>
      </c>
      <c r="G326" t="s">
        <v>62</v>
      </c>
      <c r="H326">
        <v>0</v>
      </c>
      <c r="I326">
        <v>2.58251123392387E-4</v>
      </c>
      <c r="J326">
        <v>0</v>
      </c>
      <c r="K326">
        <v>2.2564195135159499E-5</v>
      </c>
      <c r="L326" t="s">
        <v>899</v>
      </c>
    </row>
    <row r="327" spans="1:12" x14ac:dyDescent="0.2">
      <c r="A327" t="s">
        <v>900</v>
      </c>
      <c r="B327" t="s">
        <v>46</v>
      </c>
      <c r="C327" t="s">
        <v>47</v>
      </c>
      <c r="D327" t="s">
        <v>145</v>
      </c>
      <c r="E327" t="s">
        <v>461</v>
      </c>
      <c r="F327" t="s">
        <v>462</v>
      </c>
      <c r="G327" t="s">
        <v>463</v>
      </c>
      <c r="H327">
        <v>2.7025809648213999E-4</v>
      </c>
      <c r="I327">
        <v>0</v>
      </c>
      <c r="J327">
        <v>0</v>
      </c>
      <c r="K327">
        <v>0</v>
      </c>
      <c r="L327" t="s">
        <v>901</v>
      </c>
    </row>
    <row r="328" spans="1:12" x14ac:dyDescent="0.2">
      <c r="A328" t="s">
        <v>902</v>
      </c>
      <c r="B328" t="s">
        <v>46</v>
      </c>
      <c r="C328" t="s">
        <v>47</v>
      </c>
      <c r="D328" t="s">
        <v>145</v>
      </c>
      <c r="E328" t="s">
        <v>146</v>
      </c>
      <c r="F328" t="s">
        <v>198</v>
      </c>
      <c r="G328" t="s">
        <v>903</v>
      </c>
      <c r="H328">
        <v>4.50430160803567E-5</v>
      </c>
      <c r="I328">
        <v>0</v>
      </c>
      <c r="J328">
        <v>1.4220705346985199E-4</v>
      </c>
      <c r="K328">
        <v>0</v>
      </c>
      <c r="L328" t="s">
        <v>904</v>
      </c>
    </row>
    <row r="329" spans="1:12" x14ac:dyDescent="0.2">
      <c r="A329" t="s">
        <v>905</v>
      </c>
      <c r="B329" t="s">
        <v>46</v>
      </c>
      <c r="C329" t="s">
        <v>47</v>
      </c>
      <c r="D329" t="s">
        <v>48</v>
      </c>
      <c r="E329" t="s">
        <v>65</v>
      </c>
      <c r="F329" t="s">
        <v>66</v>
      </c>
      <c r="G329" t="s">
        <v>167</v>
      </c>
      <c r="H329">
        <v>2.7025809648213999E-4</v>
      </c>
      <c r="I329">
        <v>0</v>
      </c>
      <c r="J329">
        <v>0</v>
      </c>
      <c r="K329">
        <v>0</v>
      </c>
      <c r="L329" t="s">
        <v>906</v>
      </c>
    </row>
    <row r="330" spans="1:12" x14ac:dyDescent="0.2">
      <c r="A330" t="s">
        <v>907</v>
      </c>
      <c r="B330" t="s">
        <v>46</v>
      </c>
      <c r="C330" t="s">
        <v>54</v>
      </c>
      <c r="D330" t="s">
        <v>55</v>
      </c>
      <c r="E330" t="s">
        <v>56</v>
      </c>
      <c r="F330" t="s">
        <v>61</v>
      </c>
      <c r="G330" t="s">
        <v>62</v>
      </c>
      <c r="H330">
        <v>0</v>
      </c>
      <c r="I330">
        <v>0</v>
      </c>
      <c r="J330">
        <v>1.7064846416382299E-4</v>
      </c>
      <c r="K330">
        <v>0</v>
      </c>
      <c r="L330" t="s">
        <v>908</v>
      </c>
    </row>
    <row r="331" spans="1:12" x14ac:dyDescent="0.2">
      <c r="A331" t="s">
        <v>909</v>
      </c>
      <c r="B331" t="s">
        <v>46</v>
      </c>
      <c r="C331" t="s">
        <v>47</v>
      </c>
      <c r="D331" t="s">
        <v>48</v>
      </c>
      <c r="E331" t="s">
        <v>65</v>
      </c>
      <c r="F331" t="s">
        <v>66</v>
      </c>
      <c r="G331" t="s">
        <v>70</v>
      </c>
      <c r="H331">
        <v>0</v>
      </c>
      <c r="I331">
        <v>5.1650224678477302E-5</v>
      </c>
      <c r="J331">
        <v>0</v>
      </c>
      <c r="K331">
        <v>1.12820975675798E-4</v>
      </c>
      <c r="L331" t="s">
        <v>910</v>
      </c>
    </row>
    <row r="332" spans="1:12" x14ac:dyDescent="0.2">
      <c r="A332" t="s">
        <v>911</v>
      </c>
      <c r="B332" t="s">
        <v>46</v>
      </c>
      <c r="C332" t="s">
        <v>47</v>
      </c>
      <c r="D332" t="s">
        <v>48</v>
      </c>
      <c r="E332" t="s">
        <v>49</v>
      </c>
      <c r="F332" t="s">
        <v>601</v>
      </c>
      <c r="G332" t="s">
        <v>602</v>
      </c>
      <c r="H332">
        <v>2.7025809648213999E-4</v>
      </c>
      <c r="I332">
        <v>0</v>
      </c>
      <c r="J332">
        <v>0</v>
      </c>
      <c r="K332">
        <v>0</v>
      </c>
      <c r="L332" t="s">
        <v>912</v>
      </c>
    </row>
    <row r="333" spans="1:12" x14ac:dyDescent="0.2">
      <c r="A333" t="s">
        <v>913</v>
      </c>
      <c r="B333" t="s">
        <v>46</v>
      </c>
      <c r="C333" t="s">
        <v>47</v>
      </c>
      <c r="D333" t="s">
        <v>48</v>
      </c>
      <c r="E333" t="s">
        <v>49</v>
      </c>
      <c r="F333" t="s">
        <v>50</v>
      </c>
      <c r="G333" t="s">
        <v>51</v>
      </c>
      <c r="H333">
        <v>9.0086032160713496E-5</v>
      </c>
      <c r="I333">
        <v>1.03300449356955E-4</v>
      </c>
      <c r="J333">
        <v>0</v>
      </c>
      <c r="K333">
        <v>4.5128390270319099E-5</v>
      </c>
      <c r="L333" t="s">
        <v>914</v>
      </c>
    </row>
    <row r="334" spans="1:12" x14ac:dyDescent="0.2">
      <c r="A334" t="s">
        <v>915</v>
      </c>
      <c r="B334" t="s">
        <v>46</v>
      </c>
      <c r="C334" t="s">
        <v>54</v>
      </c>
      <c r="D334" t="s">
        <v>55</v>
      </c>
      <c r="E334" t="s">
        <v>56</v>
      </c>
      <c r="F334" t="s">
        <v>61</v>
      </c>
      <c r="G334" t="s">
        <v>62</v>
      </c>
      <c r="H334">
        <v>4.50430160803567E-5</v>
      </c>
      <c r="I334">
        <v>0</v>
      </c>
      <c r="J334">
        <v>1.4220705346985199E-4</v>
      </c>
      <c r="K334">
        <v>0</v>
      </c>
      <c r="L334" t="s">
        <v>916</v>
      </c>
    </row>
    <row r="335" spans="1:12" x14ac:dyDescent="0.2">
      <c r="A335" t="s">
        <v>917</v>
      </c>
      <c r="B335" t="s">
        <v>46</v>
      </c>
      <c r="C335" t="s">
        <v>156</v>
      </c>
      <c r="D335" t="s">
        <v>157</v>
      </c>
      <c r="E335" t="s">
        <v>158</v>
      </c>
      <c r="F335" t="s">
        <v>432</v>
      </c>
      <c r="G335" t="s">
        <v>788</v>
      </c>
      <c r="H335">
        <v>4.50430160803567E-5</v>
      </c>
      <c r="I335">
        <v>0</v>
      </c>
      <c r="J335">
        <v>1.4220705346985199E-4</v>
      </c>
      <c r="K335">
        <v>0</v>
      </c>
      <c r="L335" t="s">
        <v>918</v>
      </c>
    </row>
    <row r="336" spans="1:12" x14ac:dyDescent="0.2">
      <c r="A336" t="s">
        <v>919</v>
      </c>
      <c r="B336" t="s">
        <v>46</v>
      </c>
      <c r="C336" t="s">
        <v>47</v>
      </c>
      <c r="D336" t="s">
        <v>48</v>
      </c>
      <c r="E336" t="s">
        <v>49</v>
      </c>
      <c r="F336" t="s">
        <v>50</v>
      </c>
      <c r="G336" t="s">
        <v>718</v>
      </c>
      <c r="H336">
        <v>0</v>
      </c>
      <c r="I336">
        <v>0</v>
      </c>
      <c r="J336">
        <v>0</v>
      </c>
      <c r="K336">
        <v>1.35385170810957E-4</v>
      </c>
      <c r="L336" t="s">
        <v>920</v>
      </c>
    </row>
    <row r="337" spans="1:12" x14ac:dyDescent="0.2">
      <c r="A337" t="s">
        <v>921</v>
      </c>
      <c r="B337" t="s">
        <v>46</v>
      </c>
      <c r="C337" t="s">
        <v>47</v>
      </c>
      <c r="D337" t="s">
        <v>48</v>
      </c>
      <c r="E337" t="s">
        <v>49</v>
      </c>
      <c r="F337" t="s">
        <v>173</v>
      </c>
      <c r="G337" t="s">
        <v>323</v>
      </c>
      <c r="H337">
        <v>4.50430160803567E-5</v>
      </c>
      <c r="I337">
        <v>1.03300449356955E-4</v>
      </c>
      <c r="J337">
        <v>0</v>
      </c>
      <c r="K337">
        <v>6.7692585405478597E-5</v>
      </c>
      <c r="L337" t="s">
        <v>922</v>
      </c>
    </row>
    <row r="338" spans="1:12" x14ac:dyDescent="0.2">
      <c r="A338" t="s">
        <v>923</v>
      </c>
      <c r="B338" t="s">
        <v>46</v>
      </c>
      <c r="C338" t="s">
        <v>47</v>
      </c>
      <c r="D338" t="s">
        <v>145</v>
      </c>
      <c r="E338" t="s">
        <v>146</v>
      </c>
      <c r="F338" t="s">
        <v>198</v>
      </c>
      <c r="G338" t="s">
        <v>924</v>
      </c>
      <c r="H338">
        <v>2.2521508040178399E-4</v>
      </c>
      <c r="I338">
        <v>0</v>
      </c>
      <c r="J338">
        <v>0</v>
      </c>
      <c r="K338">
        <v>0</v>
      </c>
      <c r="L338" t="s">
        <v>925</v>
      </c>
    </row>
    <row r="339" spans="1:12" x14ac:dyDescent="0.2">
      <c r="A339" t="s">
        <v>926</v>
      </c>
      <c r="B339" t="s">
        <v>46</v>
      </c>
      <c r="C339" t="s">
        <v>47</v>
      </c>
      <c r="D339" t="s">
        <v>48</v>
      </c>
      <c r="E339" t="s">
        <v>65</v>
      </c>
      <c r="F339" t="s">
        <v>66</v>
      </c>
      <c r="G339" t="s">
        <v>67</v>
      </c>
      <c r="H339">
        <v>0</v>
      </c>
      <c r="I339">
        <v>2.0660089871390899E-4</v>
      </c>
      <c r="J339">
        <v>2.84414106939704E-5</v>
      </c>
      <c r="K339">
        <v>0</v>
      </c>
      <c r="L339" t="s">
        <v>927</v>
      </c>
    </row>
    <row r="340" spans="1:12" x14ac:dyDescent="0.2">
      <c r="A340" t="s">
        <v>928</v>
      </c>
      <c r="B340" t="s">
        <v>46</v>
      </c>
      <c r="C340" t="s">
        <v>47</v>
      </c>
      <c r="D340" t="s">
        <v>48</v>
      </c>
      <c r="E340" t="s">
        <v>65</v>
      </c>
      <c r="F340" t="s">
        <v>66</v>
      </c>
      <c r="G340" t="s">
        <v>67</v>
      </c>
      <c r="H340">
        <v>0</v>
      </c>
      <c r="I340">
        <v>5.1650224678477302E-5</v>
      </c>
      <c r="J340">
        <v>1.1376564277588201E-4</v>
      </c>
      <c r="K340">
        <v>0</v>
      </c>
      <c r="L340" t="s">
        <v>929</v>
      </c>
    </row>
    <row r="341" spans="1:12" x14ac:dyDescent="0.2">
      <c r="A341" t="s">
        <v>930</v>
      </c>
      <c r="B341" t="s">
        <v>46</v>
      </c>
      <c r="C341" t="s">
        <v>47</v>
      </c>
      <c r="D341" t="s">
        <v>48</v>
      </c>
      <c r="E341" t="s">
        <v>65</v>
      </c>
      <c r="F341" t="s">
        <v>66</v>
      </c>
      <c r="G341" t="s">
        <v>70</v>
      </c>
      <c r="H341">
        <v>0</v>
      </c>
      <c r="I341">
        <v>0</v>
      </c>
      <c r="J341">
        <v>0</v>
      </c>
      <c r="K341">
        <v>1.12820975675798E-4</v>
      </c>
      <c r="L341" t="s">
        <v>931</v>
      </c>
    </row>
    <row r="342" spans="1:12" x14ac:dyDescent="0.2">
      <c r="A342" t="s">
        <v>932</v>
      </c>
      <c r="B342" t="s">
        <v>46</v>
      </c>
      <c r="C342" t="s">
        <v>47</v>
      </c>
      <c r="D342" t="s">
        <v>48</v>
      </c>
      <c r="E342" t="s">
        <v>49</v>
      </c>
      <c r="F342" t="s">
        <v>601</v>
      </c>
      <c r="G342" t="s">
        <v>602</v>
      </c>
      <c r="H342">
        <v>1.3512904824106999E-4</v>
      </c>
      <c r="I342">
        <v>0</v>
      </c>
      <c r="J342">
        <v>0</v>
      </c>
      <c r="K342">
        <v>4.5128390270319099E-5</v>
      </c>
      <c r="L342" t="s">
        <v>933</v>
      </c>
    </row>
    <row r="343" spans="1:12" x14ac:dyDescent="0.2">
      <c r="A343" t="s">
        <v>934</v>
      </c>
      <c r="B343" t="s">
        <v>46</v>
      </c>
      <c r="C343" t="s">
        <v>47</v>
      </c>
      <c r="D343" t="s">
        <v>48</v>
      </c>
      <c r="E343" t="s">
        <v>284</v>
      </c>
      <c r="F343" t="s">
        <v>285</v>
      </c>
      <c r="G343" t="s">
        <v>286</v>
      </c>
      <c r="H343">
        <v>0</v>
      </c>
      <c r="I343">
        <v>0</v>
      </c>
      <c r="J343">
        <v>1.4220705346985199E-4</v>
      </c>
      <c r="K343">
        <v>0</v>
      </c>
      <c r="L343" t="s">
        <v>935</v>
      </c>
    </row>
    <row r="344" spans="1:12" x14ac:dyDescent="0.2">
      <c r="A344" t="s">
        <v>936</v>
      </c>
      <c r="B344" t="s">
        <v>46</v>
      </c>
      <c r="C344" t="s">
        <v>47</v>
      </c>
      <c r="D344" t="s">
        <v>48</v>
      </c>
      <c r="E344" t="s">
        <v>49</v>
      </c>
      <c r="F344" t="s">
        <v>120</v>
      </c>
      <c r="G344" t="s">
        <v>937</v>
      </c>
      <c r="H344">
        <v>2.2521508040178399E-4</v>
      </c>
      <c r="I344">
        <v>0</v>
      </c>
      <c r="J344">
        <v>0</v>
      </c>
      <c r="K344">
        <v>0</v>
      </c>
      <c r="L344" t="s">
        <v>938</v>
      </c>
    </row>
    <row r="345" spans="1:12" x14ac:dyDescent="0.2">
      <c r="A345" t="s">
        <v>939</v>
      </c>
      <c r="B345" t="s">
        <v>46</v>
      </c>
      <c r="C345" t="s">
        <v>47</v>
      </c>
      <c r="D345" t="s">
        <v>48</v>
      </c>
      <c r="E345" t="s">
        <v>65</v>
      </c>
      <c r="F345" t="s">
        <v>66</v>
      </c>
      <c r="G345" t="s">
        <v>167</v>
      </c>
      <c r="H345">
        <v>2.2521508040178399E-4</v>
      </c>
      <c r="I345">
        <v>0</v>
      </c>
      <c r="J345">
        <v>0</v>
      </c>
      <c r="K345">
        <v>0</v>
      </c>
      <c r="L345" t="s">
        <v>940</v>
      </c>
    </row>
    <row r="346" spans="1:12" x14ac:dyDescent="0.2">
      <c r="A346" t="s">
        <v>941</v>
      </c>
      <c r="B346" t="s">
        <v>46</v>
      </c>
      <c r="C346" t="s">
        <v>47</v>
      </c>
      <c r="D346" t="s">
        <v>48</v>
      </c>
      <c r="E346" t="s">
        <v>49</v>
      </c>
      <c r="F346" t="s">
        <v>601</v>
      </c>
      <c r="G346" t="s">
        <v>602</v>
      </c>
      <c r="H346">
        <v>2.2521508040178399E-4</v>
      </c>
      <c r="I346">
        <v>0</v>
      </c>
      <c r="J346">
        <v>0</v>
      </c>
      <c r="K346">
        <v>0</v>
      </c>
      <c r="L346" t="s">
        <v>942</v>
      </c>
    </row>
    <row r="347" spans="1:12" x14ac:dyDescent="0.2">
      <c r="A347" t="s">
        <v>943</v>
      </c>
      <c r="B347" t="s">
        <v>46</v>
      </c>
      <c r="C347" t="s">
        <v>47</v>
      </c>
      <c r="D347" t="s">
        <v>48</v>
      </c>
      <c r="E347" t="s">
        <v>65</v>
      </c>
      <c r="F347" t="s">
        <v>66</v>
      </c>
      <c r="G347" t="s">
        <v>394</v>
      </c>
      <c r="H347">
        <v>0</v>
      </c>
      <c r="I347">
        <v>5.1650224678477302E-5</v>
      </c>
      <c r="J347">
        <v>0</v>
      </c>
      <c r="K347">
        <v>9.0256780540638103E-5</v>
      </c>
      <c r="L347" t="s">
        <v>944</v>
      </c>
    </row>
    <row r="348" spans="1:12" x14ac:dyDescent="0.2">
      <c r="A348" t="s">
        <v>945</v>
      </c>
      <c r="B348" t="s">
        <v>46</v>
      </c>
      <c r="C348" t="s">
        <v>54</v>
      </c>
      <c r="D348" t="s">
        <v>55</v>
      </c>
      <c r="E348" t="s">
        <v>56</v>
      </c>
      <c r="F348" t="s">
        <v>208</v>
      </c>
      <c r="G348" t="s">
        <v>522</v>
      </c>
      <c r="H348">
        <v>0</v>
      </c>
      <c r="I348">
        <v>2.58251123392387E-4</v>
      </c>
      <c r="J348">
        <v>0</v>
      </c>
      <c r="K348">
        <v>0</v>
      </c>
      <c r="L348" t="s">
        <v>946</v>
      </c>
    </row>
    <row r="349" spans="1:12" x14ac:dyDescent="0.2">
      <c r="A349" t="s">
        <v>947</v>
      </c>
      <c r="B349" t="s">
        <v>46</v>
      </c>
      <c r="C349" t="s">
        <v>47</v>
      </c>
      <c r="D349" t="s">
        <v>48</v>
      </c>
      <c r="E349" t="s">
        <v>49</v>
      </c>
      <c r="F349" t="s">
        <v>50</v>
      </c>
      <c r="G349" t="s">
        <v>153</v>
      </c>
      <c r="H349">
        <v>2.2521508040178399E-4</v>
      </c>
      <c r="I349">
        <v>0</v>
      </c>
      <c r="J349">
        <v>0</v>
      </c>
      <c r="K349">
        <v>0</v>
      </c>
      <c r="L349" t="s">
        <v>948</v>
      </c>
    </row>
    <row r="350" spans="1:12" x14ac:dyDescent="0.2">
      <c r="A350" t="s">
        <v>949</v>
      </c>
      <c r="B350" t="s">
        <v>46</v>
      </c>
      <c r="C350" t="s">
        <v>54</v>
      </c>
      <c r="D350" t="s">
        <v>55</v>
      </c>
      <c r="E350" t="s">
        <v>56</v>
      </c>
      <c r="F350" t="s">
        <v>315</v>
      </c>
      <c r="G350" t="s">
        <v>406</v>
      </c>
      <c r="H350">
        <v>1.8017206432142699E-4</v>
      </c>
      <c r="I350">
        <v>0</v>
      </c>
      <c r="J350">
        <v>0</v>
      </c>
      <c r="K350">
        <v>2.2564195135159499E-5</v>
      </c>
      <c r="L350" t="s">
        <v>950</v>
      </c>
    </row>
    <row r="351" spans="1:12" x14ac:dyDescent="0.2">
      <c r="A351" t="s">
        <v>951</v>
      </c>
      <c r="B351" t="s">
        <v>46</v>
      </c>
      <c r="C351" t="s">
        <v>47</v>
      </c>
      <c r="D351" t="s">
        <v>48</v>
      </c>
      <c r="E351" t="s">
        <v>302</v>
      </c>
      <c r="F351" t="s">
        <v>303</v>
      </c>
      <c r="G351" t="s">
        <v>304</v>
      </c>
      <c r="H351">
        <v>9.0086032160713496E-5</v>
      </c>
      <c r="I351">
        <v>0</v>
      </c>
      <c r="J351">
        <v>0</v>
      </c>
      <c r="K351">
        <v>6.7692585405478597E-5</v>
      </c>
      <c r="L351" t="s">
        <v>952</v>
      </c>
    </row>
    <row r="352" spans="1:12" x14ac:dyDescent="0.2">
      <c r="A352" t="s">
        <v>953</v>
      </c>
      <c r="B352" t="s">
        <v>46</v>
      </c>
      <c r="C352" t="s">
        <v>156</v>
      </c>
      <c r="D352" t="s">
        <v>157</v>
      </c>
      <c r="E352" t="s">
        <v>158</v>
      </c>
      <c r="F352" t="s">
        <v>708</v>
      </c>
      <c r="G352" t="s">
        <v>954</v>
      </c>
      <c r="H352">
        <v>0</v>
      </c>
      <c r="I352">
        <v>0</v>
      </c>
      <c r="J352">
        <v>0</v>
      </c>
      <c r="K352">
        <v>1.12820975675798E-4</v>
      </c>
      <c r="L352" t="s">
        <v>955</v>
      </c>
    </row>
    <row r="353" spans="1:12" x14ac:dyDescent="0.2">
      <c r="A353" t="s">
        <v>956</v>
      </c>
      <c r="B353" t="s">
        <v>46</v>
      </c>
      <c r="C353" t="s">
        <v>47</v>
      </c>
      <c r="D353" t="s">
        <v>145</v>
      </c>
      <c r="E353" t="s">
        <v>461</v>
      </c>
      <c r="F353" t="s">
        <v>462</v>
      </c>
      <c r="G353" t="s">
        <v>463</v>
      </c>
      <c r="H353">
        <v>2.2521508040178399E-4</v>
      </c>
      <c r="I353">
        <v>0</v>
      </c>
      <c r="J353">
        <v>0</v>
      </c>
      <c r="K353">
        <v>0</v>
      </c>
      <c r="L353" t="s">
        <v>957</v>
      </c>
    </row>
    <row r="354" spans="1:12" x14ac:dyDescent="0.2">
      <c r="A354" t="s">
        <v>958</v>
      </c>
      <c r="B354" t="s">
        <v>46</v>
      </c>
      <c r="C354" t="s">
        <v>47</v>
      </c>
      <c r="D354" t="s">
        <v>48</v>
      </c>
      <c r="E354" t="s">
        <v>65</v>
      </c>
      <c r="F354" t="s">
        <v>66</v>
      </c>
      <c r="G354" t="s">
        <v>70</v>
      </c>
      <c r="H354">
        <v>9.0086032160713496E-5</v>
      </c>
      <c r="I354">
        <v>0</v>
      </c>
      <c r="J354">
        <v>0</v>
      </c>
      <c r="K354">
        <v>4.5128390270319099E-5</v>
      </c>
      <c r="L354" t="s">
        <v>959</v>
      </c>
    </row>
    <row r="355" spans="1:12" x14ac:dyDescent="0.2">
      <c r="A355" t="s">
        <v>960</v>
      </c>
      <c r="B355" t="s">
        <v>46</v>
      </c>
      <c r="C355" t="s">
        <v>47</v>
      </c>
      <c r="D355" t="s">
        <v>48</v>
      </c>
      <c r="E355" t="s">
        <v>65</v>
      </c>
      <c r="F355" t="s">
        <v>66</v>
      </c>
      <c r="G355" t="s">
        <v>70</v>
      </c>
      <c r="H355">
        <v>0</v>
      </c>
      <c r="I355">
        <v>1.5495067403543199E-4</v>
      </c>
      <c r="J355">
        <v>0</v>
      </c>
      <c r="K355">
        <v>2.2564195135159499E-5</v>
      </c>
      <c r="L355" t="s">
        <v>961</v>
      </c>
    </row>
    <row r="356" spans="1:12" x14ac:dyDescent="0.2">
      <c r="A356" t="s">
        <v>962</v>
      </c>
      <c r="B356" t="s">
        <v>46</v>
      </c>
      <c r="C356" t="s">
        <v>47</v>
      </c>
      <c r="D356" t="s">
        <v>48</v>
      </c>
      <c r="E356" t="s">
        <v>65</v>
      </c>
      <c r="F356" t="s">
        <v>66</v>
      </c>
      <c r="G356" t="s">
        <v>70</v>
      </c>
      <c r="H356">
        <v>0</v>
      </c>
      <c r="I356">
        <v>5.1650224678477302E-5</v>
      </c>
      <c r="J356">
        <v>0</v>
      </c>
      <c r="K356">
        <v>6.7692585405478597E-5</v>
      </c>
      <c r="L356" t="s">
        <v>963</v>
      </c>
    </row>
    <row r="357" spans="1:12" x14ac:dyDescent="0.2">
      <c r="A357" t="s">
        <v>964</v>
      </c>
      <c r="B357" t="s">
        <v>46</v>
      </c>
      <c r="C357" t="s">
        <v>47</v>
      </c>
      <c r="D357" t="s">
        <v>48</v>
      </c>
      <c r="E357" t="s">
        <v>65</v>
      </c>
      <c r="F357" t="s">
        <v>66</v>
      </c>
      <c r="G357" t="s">
        <v>70</v>
      </c>
      <c r="H357">
        <v>0</v>
      </c>
      <c r="I357">
        <v>0</v>
      </c>
      <c r="J357">
        <v>1.1376564277588201E-4</v>
      </c>
      <c r="K357">
        <v>0</v>
      </c>
      <c r="L357" t="s">
        <v>965</v>
      </c>
    </row>
    <row r="358" spans="1:12" x14ac:dyDescent="0.2">
      <c r="A358" t="s">
        <v>966</v>
      </c>
      <c r="B358" t="s">
        <v>46</v>
      </c>
      <c r="C358" t="s">
        <v>47</v>
      </c>
      <c r="D358" t="s">
        <v>48</v>
      </c>
      <c r="E358" t="s">
        <v>49</v>
      </c>
      <c r="F358" t="s">
        <v>50</v>
      </c>
      <c r="G358" t="s">
        <v>73</v>
      </c>
      <c r="H358">
        <v>4.50430160803567E-5</v>
      </c>
      <c r="I358">
        <v>1.5495067403543199E-4</v>
      </c>
      <c r="J358">
        <v>0</v>
      </c>
      <c r="K358">
        <v>0</v>
      </c>
      <c r="L358" t="s">
        <v>967</v>
      </c>
    </row>
    <row r="359" spans="1:12" x14ac:dyDescent="0.2">
      <c r="A359" t="s">
        <v>968</v>
      </c>
      <c r="B359" t="s">
        <v>46</v>
      </c>
      <c r="C359" t="s">
        <v>47</v>
      </c>
      <c r="D359" t="s">
        <v>145</v>
      </c>
      <c r="E359" t="s">
        <v>461</v>
      </c>
      <c r="F359" t="s">
        <v>462</v>
      </c>
      <c r="G359" t="s">
        <v>463</v>
      </c>
      <c r="H359">
        <v>1.8017206432142699E-4</v>
      </c>
      <c r="I359">
        <v>0</v>
      </c>
      <c r="J359">
        <v>0</v>
      </c>
      <c r="K359">
        <v>0</v>
      </c>
      <c r="L359" t="s">
        <v>969</v>
      </c>
    </row>
    <row r="360" spans="1:12" x14ac:dyDescent="0.2">
      <c r="A360" t="s">
        <v>970</v>
      </c>
      <c r="B360" t="s">
        <v>46</v>
      </c>
      <c r="C360" t="s">
        <v>47</v>
      </c>
      <c r="D360" t="s">
        <v>48</v>
      </c>
      <c r="E360" t="s">
        <v>302</v>
      </c>
      <c r="F360" t="s">
        <v>303</v>
      </c>
      <c r="G360" t="s">
        <v>304</v>
      </c>
      <c r="H360">
        <v>1.3512904824106999E-4</v>
      </c>
      <c r="I360">
        <v>0</v>
      </c>
      <c r="J360">
        <v>0</v>
      </c>
      <c r="K360">
        <v>2.2564195135159499E-5</v>
      </c>
      <c r="L360" t="s">
        <v>971</v>
      </c>
    </row>
    <row r="361" spans="1:12" x14ac:dyDescent="0.2">
      <c r="A361" t="s">
        <v>972</v>
      </c>
      <c r="B361" t="s">
        <v>46</v>
      </c>
      <c r="C361" t="s">
        <v>47</v>
      </c>
      <c r="D361" t="s">
        <v>48</v>
      </c>
      <c r="E361" t="s">
        <v>65</v>
      </c>
      <c r="F361" t="s">
        <v>66</v>
      </c>
      <c r="G361" t="s">
        <v>67</v>
      </c>
      <c r="H361">
        <v>0</v>
      </c>
      <c r="I361">
        <v>2.0660089871390899E-4</v>
      </c>
      <c r="J361">
        <v>0</v>
      </c>
      <c r="K361">
        <v>0</v>
      </c>
      <c r="L361" t="s">
        <v>973</v>
      </c>
    </row>
    <row r="362" spans="1:12" x14ac:dyDescent="0.2">
      <c r="A362" t="s">
        <v>974</v>
      </c>
      <c r="B362" t="s">
        <v>46</v>
      </c>
      <c r="C362" t="s">
        <v>47</v>
      </c>
      <c r="D362" t="s">
        <v>48</v>
      </c>
      <c r="E362" t="s">
        <v>497</v>
      </c>
      <c r="F362" t="s">
        <v>498</v>
      </c>
      <c r="G362" t="s">
        <v>499</v>
      </c>
      <c r="H362">
        <v>1.8017206432142699E-4</v>
      </c>
      <c r="I362">
        <v>0</v>
      </c>
      <c r="J362">
        <v>0</v>
      </c>
      <c r="K362">
        <v>0</v>
      </c>
      <c r="L362" t="s">
        <v>975</v>
      </c>
    </row>
    <row r="363" spans="1:12" x14ac:dyDescent="0.2">
      <c r="A363" t="s">
        <v>976</v>
      </c>
      <c r="B363" t="s">
        <v>46</v>
      </c>
      <c r="C363" t="s">
        <v>54</v>
      </c>
      <c r="D363" t="s">
        <v>55</v>
      </c>
      <c r="E363" t="s">
        <v>56</v>
      </c>
      <c r="F363" t="s">
        <v>57</v>
      </c>
      <c r="G363" t="s">
        <v>58</v>
      </c>
      <c r="H363">
        <v>0</v>
      </c>
      <c r="I363">
        <v>0</v>
      </c>
      <c r="J363">
        <v>0</v>
      </c>
      <c r="K363">
        <v>9.0256780540638103E-5</v>
      </c>
      <c r="L363" t="s">
        <v>977</v>
      </c>
    </row>
    <row r="364" spans="1:12" x14ac:dyDescent="0.2">
      <c r="A364" t="s">
        <v>978</v>
      </c>
      <c r="B364" t="s">
        <v>46</v>
      </c>
      <c r="C364" t="s">
        <v>47</v>
      </c>
      <c r="D364" t="s">
        <v>48</v>
      </c>
      <c r="E364" t="s">
        <v>65</v>
      </c>
      <c r="F364" t="s">
        <v>66</v>
      </c>
      <c r="G364" t="s">
        <v>536</v>
      </c>
      <c r="H364">
        <v>0</v>
      </c>
      <c r="I364">
        <v>0</v>
      </c>
      <c r="J364">
        <v>1.1376564277588201E-4</v>
      </c>
      <c r="K364">
        <v>0</v>
      </c>
      <c r="L364" t="s">
        <v>979</v>
      </c>
    </row>
    <row r="365" spans="1:12" x14ac:dyDescent="0.2">
      <c r="A365" t="s">
        <v>980</v>
      </c>
      <c r="B365" t="s">
        <v>46</v>
      </c>
      <c r="C365" t="s">
        <v>47</v>
      </c>
      <c r="D365" t="s">
        <v>145</v>
      </c>
      <c r="E365" t="s">
        <v>183</v>
      </c>
      <c r="F365" t="s">
        <v>981</v>
      </c>
      <c r="G365" t="s">
        <v>982</v>
      </c>
      <c r="H365">
        <v>0</v>
      </c>
      <c r="I365">
        <v>1.5495067403543199E-4</v>
      </c>
      <c r="J365">
        <v>0</v>
      </c>
      <c r="K365">
        <v>2.2564195135159499E-5</v>
      </c>
      <c r="L365" t="s">
        <v>983</v>
      </c>
    </row>
    <row r="366" spans="1:12" x14ac:dyDescent="0.2">
      <c r="A366" t="s">
        <v>984</v>
      </c>
      <c r="B366" t="s">
        <v>46</v>
      </c>
      <c r="C366" t="s">
        <v>47</v>
      </c>
      <c r="D366" t="s">
        <v>145</v>
      </c>
      <c r="E366" t="s">
        <v>183</v>
      </c>
      <c r="F366" t="s">
        <v>184</v>
      </c>
      <c r="G366" t="s">
        <v>985</v>
      </c>
      <c r="H366">
        <v>0</v>
      </c>
      <c r="I366">
        <v>1.03300449356955E-4</v>
      </c>
      <c r="J366">
        <v>5.68828213879408E-5</v>
      </c>
      <c r="K366">
        <v>0</v>
      </c>
      <c r="L366" t="s">
        <v>986</v>
      </c>
    </row>
    <row r="367" spans="1:12" x14ac:dyDescent="0.2">
      <c r="A367" t="s">
        <v>987</v>
      </c>
      <c r="B367" t="s">
        <v>46</v>
      </c>
      <c r="C367" t="s">
        <v>47</v>
      </c>
      <c r="D367" t="s">
        <v>145</v>
      </c>
      <c r="E367" t="s">
        <v>146</v>
      </c>
      <c r="F367" t="s">
        <v>198</v>
      </c>
      <c r="G367" t="s">
        <v>988</v>
      </c>
      <c r="H367">
        <v>0</v>
      </c>
      <c r="I367">
        <v>1.03300449356955E-4</v>
      </c>
      <c r="J367">
        <v>2.84414106939704E-5</v>
      </c>
      <c r="K367">
        <v>2.2564195135159499E-5</v>
      </c>
      <c r="L367" t="s">
        <v>989</v>
      </c>
    </row>
    <row r="368" spans="1:12" x14ac:dyDescent="0.2">
      <c r="A368" t="s">
        <v>990</v>
      </c>
      <c r="B368" t="s">
        <v>46</v>
      </c>
      <c r="C368" t="s">
        <v>47</v>
      </c>
      <c r="D368" t="s">
        <v>103</v>
      </c>
      <c r="E368" t="s">
        <v>104</v>
      </c>
      <c r="F368" t="s">
        <v>105</v>
      </c>
      <c r="G368" t="s">
        <v>106</v>
      </c>
      <c r="H368">
        <v>0</v>
      </c>
      <c r="I368">
        <v>2.0660089871390899E-4</v>
      </c>
      <c r="J368">
        <v>0</v>
      </c>
      <c r="K368">
        <v>0</v>
      </c>
      <c r="L368" t="s">
        <v>991</v>
      </c>
    </row>
    <row r="369" spans="1:12" x14ac:dyDescent="0.2">
      <c r="A369" t="s">
        <v>992</v>
      </c>
      <c r="B369" t="s">
        <v>46</v>
      </c>
      <c r="C369" t="s">
        <v>47</v>
      </c>
      <c r="D369" t="s">
        <v>48</v>
      </c>
      <c r="E369" t="s">
        <v>49</v>
      </c>
      <c r="F369" t="s">
        <v>601</v>
      </c>
      <c r="G369" t="s">
        <v>602</v>
      </c>
      <c r="H369">
        <v>1.8017206432142699E-4</v>
      </c>
      <c r="I369">
        <v>0</v>
      </c>
      <c r="J369">
        <v>0</v>
      </c>
      <c r="K369">
        <v>0</v>
      </c>
      <c r="L369" t="s">
        <v>993</v>
      </c>
    </row>
    <row r="370" spans="1:12" x14ac:dyDescent="0.2">
      <c r="A370" t="s">
        <v>994</v>
      </c>
      <c r="B370" t="s">
        <v>46</v>
      </c>
      <c r="C370" t="s">
        <v>47</v>
      </c>
      <c r="D370" t="s">
        <v>48</v>
      </c>
      <c r="E370" t="s">
        <v>49</v>
      </c>
      <c r="F370" t="s">
        <v>50</v>
      </c>
      <c r="G370" t="s">
        <v>718</v>
      </c>
      <c r="H370">
        <v>9.0086032160713496E-5</v>
      </c>
      <c r="I370">
        <v>0</v>
      </c>
      <c r="J370">
        <v>0</v>
      </c>
      <c r="K370">
        <v>4.5128390270319099E-5</v>
      </c>
      <c r="L370" t="s">
        <v>995</v>
      </c>
    </row>
    <row r="371" spans="1:12" x14ac:dyDescent="0.2">
      <c r="A371" t="s">
        <v>996</v>
      </c>
      <c r="B371" t="s">
        <v>46</v>
      </c>
      <c r="C371" t="s">
        <v>47</v>
      </c>
      <c r="D371" t="s">
        <v>103</v>
      </c>
      <c r="E371" t="s">
        <v>104</v>
      </c>
      <c r="F371" t="s">
        <v>105</v>
      </c>
      <c r="G371" t="s">
        <v>106</v>
      </c>
      <c r="H371">
        <v>0</v>
      </c>
      <c r="I371">
        <v>0</v>
      </c>
      <c r="J371">
        <v>0</v>
      </c>
      <c r="K371">
        <v>9.0256780540638103E-5</v>
      </c>
      <c r="L371" t="s">
        <v>997</v>
      </c>
    </row>
    <row r="372" spans="1:12" x14ac:dyDescent="0.2">
      <c r="A372" t="s">
        <v>998</v>
      </c>
      <c r="B372" t="s">
        <v>46</v>
      </c>
      <c r="C372" t="s">
        <v>47</v>
      </c>
      <c r="D372" t="s">
        <v>48</v>
      </c>
      <c r="E372" t="s">
        <v>741</v>
      </c>
      <c r="F372" t="s">
        <v>741</v>
      </c>
      <c r="G372" t="s">
        <v>741</v>
      </c>
      <c r="H372">
        <v>1.8017206432142699E-4</v>
      </c>
      <c r="I372">
        <v>0</v>
      </c>
      <c r="J372">
        <v>0</v>
      </c>
      <c r="K372">
        <v>0</v>
      </c>
      <c r="L372" t="s">
        <v>999</v>
      </c>
    </row>
    <row r="373" spans="1:12" x14ac:dyDescent="0.2">
      <c r="A373" t="s">
        <v>1000</v>
      </c>
      <c r="B373" t="s">
        <v>46</v>
      </c>
      <c r="C373" t="s">
        <v>47</v>
      </c>
      <c r="D373" t="s">
        <v>48</v>
      </c>
      <c r="E373" t="s">
        <v>49</v>
      </c>
      <c r="F373" t="s">
        <v>173</v>
      </c>
      <c r="G373" t="s">
        <v>174</v>
      </c>
      <c r="H373">
        <v>1.3512904824106999E-4</v>
      </c>
      <c r="I373">
        <v>0</v>
      </c>
      <c r="J373">
        <v>0</v>
      </c>
      <c r="K373">
        <v>2.2564195135159499E-5</v>
      </c>
      <c r="L373" t="s">
        <v>1001</v>
      </c>
    </row>
    <row r="374" spans="1:12" x14ac:dyDescent="0.2">
      <c r="A374" t="s">
        <v>1002</v>
      </c>
      <c r="B374" t="s">
        <v>46</v>
      </c>
      <c r="C374" t="s">
        <v>47</v>
      </c>
      <c r="D374" t="s">
        <v>48</v>
      </c>
      <c r="E374" t="s">
        <v>49</v>
      </c>
      <c r="F374" t="s">
        <v>173</v>
      </c>
      <c r="G374" t="s">
        <v>573</v>
      </c>
      <c r="H374">
        <v>4.50430160803567E-5</v>
      </c>
      <c r="I374">
        <v>0</v>
      </c>
      <c r="J374">
        <v>8.5324232081911304E-5</v>
      </c>
      <c r="K374">
        <v>0</v>
      </c>
      <c r="L374" t="s">
        <v>1003</v>
      </c>
    </row>
    <row r="375" spans="1:12" x14ac:dyDescent="0.2">
      <c r="A375" t="s">
        <v>1004</v>
      </c>
      <c r="B375" t="s">
        <v>46</v>
      </c>
      <c r="C375" t="s">
        <v>54</v>
      </c>
      <c r="D375" t="s">
        <v>55</v>
      </c>
      <c r="E375" t="s">
        <v>56</v>
      </c>
      <c r="F375" t="s">
        <v>61</v>
      </c>
      <c r="G375" t="s">
        <v>62</v>
      </c>
      <c r="H375">
        <v>1.8017206432142699E-4</v>
      </c>
      <c r="I375">
        <v>0</v>
      </c>
      <c r="J375">
        <v>0</v>
      </c>
      <c r="K375">
        <v>0</v>
      </c>
      <c r="L375" t="s">
        <v>1005</v>
      </c>
    </row>
    <row r="376" spans="1:12" x14ac:dyDescent="0.2">
      <c r="A376" t="s">
        <v>1006</v>
      </c>
      <c r="B376" t="s">
        <v>46</v>
      </c>
      <c r="C376" t="s">
        <v>54</v>
      </c>
      <c r="D376" t="s">
        <v>55</v>
      </c>
      <c r="E376" t="s">
        <v>56</v>
      </c>
      <c r="F376" t="s">
        <v>220</v>
      </c>
      <c r="G376" t="s">
        <v>220</v>
      </c>
      <c r="H376">
        <v>0</v>
      </c>
      <c r="I376">
        <v>0</v>
      </c>
      <c r="J376">
        <v>0</v>
      </c>
      <c r="K376">
        <v>9.0256780540638103E-5</v>
      </c>
      <c r="L376" t="s">
        <v>1007</v>
      </c>
    </row>
    <row r="377" spans="1:12" x14ac:dyDescent="0.2">
      <c r="A377" t="s">
        <v>1008</v>
      </c>
      <c r="B377" t="s">
        <v>46</v>
      </c>
      <c r="C377" t="s">
        <v>54</v>
      </c>
      <c r="D377" t="s">
        <v>55</v>
      </c>
      <c r="E377" t="s">
        <v>56</v>
      </c>
      <c r="F377" t="s">
        <v>61</v>
      </c>
      <c r="G377" t="s">
        <v>62</v>
      </c>
      <c r="H377">
        <v>0</v>
      </c>
      <c r="I377">
        <v>5.1650224678477302E-5</v>
      </c>
      <c r="J377">
        <v>8.5324232081911304E-5</v>
      </c>
      <c r="K377">
        <v>0</v>
      </c>
      <c r="L377" t="s">
        <v>1009</v>
      </c>
    </row>
    <row r="378" spans="1:12" x14ac:dyDescent="0.2">
      <c r="A378" t="s">
        <v>1010</v>
      </c>
      <c r="B378" t="s">
        <v>46</v>
      </c>
      <c r="C378" t="s">
        <v>54</v>
      </c>
      <c r="D378" t="s">
        <v>55</v>
      </c>
      <c r="E378" t="s">
        <v>56</v>
      </c>
      <c r="F378" t="s">
        <v>220</v>
      </c>
      <c r="G378" t="s">
        <v>220</v>
      </c>
      <c r="H378">
        <v>0</v>
      </c>
      <c r="I378">
        <v>0</v>
      </c>
      <c r="J378">
        <v>0</v>
      </c>
      <c r="K378">
        <v>9.0256780540638103E-5</v>
      </c>
      <c r="L378" t="s">
        <v>1011</v>
      </c>
    </row>
    <row r="379" spans="1:12" x14ac:dyDescent="0.2">
      <c r="A379" t="s">
        <v>1012</v>
      </c>
      <c r="B379" t="s">
        <v>46</v>
      </c>
      <c r="C379" t="s">
        <v>47</v>
      </c>
      <c r="D379" t="s">
        <v>48</v>
      </c>
      <c r="E379" t="s">
        <v>49</v>
      </c>
      <c r="F379" t="s">
        <v>50</v>
      </c>
      <c r="G379" t="s">
        <v>51</v>
      </c>
      <c r="H379">
        <v>4.50430160803567E-5</v>
      </c>
      <c r="I379">
        <v>0</v>
      </c>
      <c r="J379">
        <v>2.84414106939704E-5</v>
      </c>
      <c r="K379">
        <v>2.2564195135159499E-5</v>
      </c>
      <c r="L379" t="s">
        <v>1013</v>
      </c>
    </row>
    <row r="380" spans="1:12" x14ac:dyDescent="0.2">
      <c r="A380" t="s">
        <v>1014</v>
      </c>
      <c r="B380" t="s">
        <v>46</v>
      </c>
      <c r="C380" t="s">
        <v>47</v>
      </c>
      <c r="D380" t="s">
        <v>48</v>
      </c>
      <c r="E380" t="s">
        <v>49</v>
      </c>
      <c r="F380" t="s">
        <v>50</v>
      </c>
      <c r="G380" t="s">
        <v>718</v>
      </c>
      <c r="H380">
        <v>4.50430160803567E-5</v>
      </c>
      <c r="I380">
        <v>1.03300449356955E-4</v>
      </c>
      <c r="J380">
        <v>0</v>
      </c>
      <c r="K380">
        <v>0</v>
      </c>
      <c r="L380" t="s">
        <v>1015</v>
      </c>
    </row>
    <row r="381" spans="1:12" x14ac:dyDescent="0.2">
      <c r="A381" t="s">
        <v>1016</v>
      </c>
      <c r="B381" t="s">
        <v>46</v>
      </c>
      <c r="C381" t="s">
        <v>47</v>
      </c>
      <c r="D381" t="s">
        <v>48</v>
      </c>
      <c r="E381" t="s">
        <v>49</v>
      </c>
      <c r="F381" t="s">
        <v>173</v>
      </c>
      <c r="G381" t="s">
        <v>466</v>
      </c>
      <c r="H381">
        <v>1.3512904824106999E-4</v>
      </c>
      <c r="I381">
        <v>0</v>
      </c>
      <c r="J381">
        <v>0</v>
      </c>
      <c r="K381">
        <v>0</v>
      </c>
      <c r="L381" t="s">
        <v>1017</v>
      </c>
    </row>
    <row r="382" spans="1:12" x14ac:dyDescent="0.2">
      <c r="A382" t="s">
        <v>1018</v>
      </c>
      <c r="B382" t="s">
        <v>46</v>
      </c>
      <c r="C382" t="s">
        <v>54</v>
      </c>
      <c r="D382" t="s">
        <v>55</v>
      </c>
      <c r="E382" t="s">
        <v>56</v>
      </c>
      <c r="F382" t="s">
        <v>61</v>
      </c>
      <c r="G382" t="s">
        <v>62</v>
      </c>
      <c r="H382">
        <v>0</v>
      </c>
      <c r="I382">
        <v>5.1650224678477302E-5</v>
      </c>
      <c r="J382">
        <v>5.68828213879408E-5</v>
      </c>
      <c r="K382">
        <v>0</v>
      </c>
      <c r="L382" t="s">
        <v>1019</v>
      </c>
    </row>
    <row r="383" spans="1:12" x14ac:dyDescent="0.2">
      <c r="A383" t="s">
        <v>1020</v>
      </c>
      <c r="B383" t="s">
        <v>46</v>
      </c>
      <c r="C383" t="s">
        <v>47</v>
      </c>
      <c r="D383" t="s">
        <v>48</v>
      </c>
      <c r="E383" t="s">
        <v>49</v>
      </c>
      <c r="F383" t="s">
        <v>50</v>
      </c>
      <c r="G383" t="s">
        <v>718</v>
      </c>
      <c r="H383">
        <v>1.3512904824106999E-4</v>
      </c>
      <c r="I383">
        <v>0</v>
      </c>
      <c r="J383">
        <v>0</v>
      </c>
      <c r="K383">
        <v>0</v>
      </c>
      <c r="L383" t="s">
        <v>1021</v>
      </c>
    </row>
    <row r="384" spans="1:12" x14ac:dyDescent="0.2">
      <c r="A384" t="s">
        <v>1022</v>
      </c>
      <c r="B384" t="s">
        <v>46</v>
      </c>
      <c r="C384" t="s">
        <v>47</v>
      </c>
      <c r="D384" t="s">
        <v>48</v>
      </c>
      <c r="E384" t="s">
        <v>49</v>
      </c>
      <c r="F384" t="s">
        <v>50</v>
      </c>
      <c r="G384" t="s">
        <v>718</v>
      </c>
      <c r="H384">
        <v>9.0086032160713496E-5</v>
      </c>
      <c r="I384">
        <v>0</v>
      </c>
      <c r="J384">
        <v>2.84414106939704E-5</v>
      </c>
      <c r="K384">
        <v>0</v>
      </c>
      <c r="L384" t="s">
        <v>1023</v>
      </c>
    </row>
    <row r="385" spans="1:12" x14ac:dyDescent="0.2">
      <c r="A385" t="s">
        <v>1024</v>
      </c>
      <c r="B385" t="s">
        <v>46</v>
      </c>
      <c r="C385" t="s">
        <v>47</v>
      </c>
      <c r="D385" t="s">
        <v>48</v>
      </c>
      <c r="E385" t="s">
        <v>49</v>
      </c>
      <c r="F385" t="s">
        <v>173</v>
      </c>
      <c r="G385" t="s">
        <v>417</v>
      </c>
      <c r="H385">
        <v>0</v>
      </c>
      <c r="I385">
        <v>0</v>
      </c>
      <c r="J385">
        <v>8.5324232081911304E-5</v>
      </c>
      <c r="K385">
        <v>0</v>
      </c>
      <c r="L385" t="s">
        <v>1025</v>
      </c>
    </row>
    <row r="386" spans="1:12" x14ac:dyDescent="0.2">
      <c r="A386" t="s">
        <v>1026</v>
      </c>
      <c r="B386" t="s">
        <v>46</v>
      </c>
      <c r="C386" t="s">
        <v>47</v>
      </c>
      <c r="D386" t="s">
        <v>48</v>
      </c>
      <c r="E386" t="s">
        <v>302</v>
      </c>
      <c r="F386" t="s">
        <v>303</v>
      </c>
      <c r="G386" t="s">
        <v>1027</v>
      </c>
      <c r="H386">
        <v>4.50430160803567E-5</v>
      </c>
      <c r="I386">
        <v>0</v>
      </c>
      <c r="J386">
        <v>5.68828213879408E-5</v>
      </c>
      <c r="K386">
        <v>0</v>
      </c>
      <c r="L386" t="s">
        <v>1028</v>
      </c>
    </row>
    <row r="387" spans="1:12" x14ac:dyDescent="0.2">
      <c r="A387" t="s">
        <v>1029</v>
      </c>
      <c r="B387" t="s">
        <v>46</v>
      </c>
      <c r="C387" t="s">
        <v>47</v>
      </c>
      <c r="D387" t="s">
        <v>48</v>
      </c>
      <c r="E387" t="s">
        <v>49</v>
      </c>
      <c r="F387" t="s">
        <v>50</v>
      </c>
      <c r="G387" t="s">
        <v>51</v>
      </c>
      <c r="H387">
        <v>0</v>
      </c>
      <c r="I387">
        <v>1.03300449356955E-4</v>
      </c>
      <c r="J387">
        <v>2.84414106939704E-5</v>
      </c>
      <c r="K387">
        <v>0</v>
      </c>
      <c r="L387" t="s">
        <v>1030</v>
      </c>
    </row>
    <row r="388" spans="1:12" x14ac:dyDescent="0.2">
      <c r="A388" t="s">
        <v>1031</v>
      </c>
      <c r="B388" t="s">
        <v>46</v>
      </c>
      <c r="C388" t="s">
        <v>345</v>
      </c>
      <c r="D388" t="s">
        <v>346</v>
      </c>
      <c r="E388" t="s">
        <v>347</v>
      </c>
      <c r="F388" t="s">
        <v>348</v>
      </c>
      <c r="G388" t="s">
        <v>411</v>
      </c>
      <c r="H388">
        <v>0</v>
      </c>
      <c r="I388">
        <v>1.5495067403543199E-4</v>
      </c>
      <c r="J388">
        <v>0</v>
      </c>
      <c r="K388">
        <v>0</v>
      </c>
      <c r="L388" t="s">
        <v>1032</v>
      </c>
    </row>
    <row r="389" spans="1:12" x14ac:dyDescent="0.2">
      <c r="A389" t="s">
        <v>1033</v>
      </c>
      <c r="B389" t="s">
        <v>46</v>
      </c>
      <c r="C389" t="s">
        <v>47</v>
      </c>
      <c r="D389" t="s">
        <v>48</v>
      </c>
      <c r="E389" t="s">
        <v>741</v>
      </c>
      <c r="F389" t="s">
        <v>741</v>
      </c>
      <c r="G389" t="s">
        <v>741</v>
      </c>
      <c r="H389">
        <v>4.50430160803567E-5</v>
      </c>
      <c r="I389">
        <v>0</v>
      </c>
      <c r="J389">
        <v>2.84414106939704E-5</v>
      </c>
      <c r="K389">
        <v>2.2564195135159499E-5</v>
      </c>
      <c r="L389" t="s">
        <v>1034</v>
      </c>
    </row>
    <row r="390" spans="1:12" x14ac:dyDescent="0.2">
      <c r="A390" t="s">
        <v>1035</v>
      </c>
      <c r="B390" t="s">
        <v>46</v>
      </c>
      <c r="C390" t="s">
        <v>47</v>
      </c>
      <c r="D390" t="s">
        <v>48</v>
      </c>
      <c r="E390" t="s">
        <v>49</v>
      </c>
      <c r="F390" t="s">
        <v>173</v>
      </c>
      <c r="G390" t="s">
        <v>573</v>
      </c>
      <c r="H390">
        <v>1.3512904824106999E-4</v>
      </c>
      <c r="I390">
        <v>0</v>
      </c>
      <c r="J390">
        <v>0</v>
      </c>
      <c r="K390">
        <v>0</v>
      </c>
      <c r="L390" t="s">
        <v>1036</v>
      </c>
    </row>
    <row r="391" spans="1:12" x14ac:dyDescent="0.2">
      <c r="A391" t="s">
        <v>1037</v>
      </c>
      <c r="B391" t="s">
        <v>46</v>
      </c>
      <c r="C391" t="s">
        <v>345</v>
      </c>
      <c r="D391" t="s">
        <v>346</v>
      </c>
      <c r="E391" t="s">
        <v>347</v>
      </c>
      <c r="F391" t="s">
        <v>1038</v>
      </c>
      <c r="G391" t="s">
        <v>1039</v>
      </c>
      <c r="H391">
        <v>0</v>
      </c>
      <c r="I391">
        <v>0</v>
      </c>
      <c r="J391">
        <v>0</v>
      </c>
      <c r="K391">
        <v>6.7692585405478597E-5</v>
      </c>
      <c r="L391" t="s">
        <v>1040</v>
      </c>
    </row>
    <row r="392" spans="1:12" x14ac:dyDescent="0.2">
      <c r="A392" t="s">
        <v>1041</v>
      </c>
      <c r="B392" t="s">
        <v>46</v>
      </c>
      <c r="C392" t="s">
        <v>47</v>
      </c>
      <c r="D392" t="s">
        <v>48</v>
      </c>
      <c r="E392" t="s">
        <v>741</v>
      </c>
      <c r="F392" t="s">
        <v>741</v>
      </c>
      <c r="G392" t="s">
        <v>741</v>
      </c>
      <c r="H392">
        <v>1.3512904824106999E-4</v>
      </c>
      <c r="I392">
        <v>0</v>
      </c>
      <c r="J392">
        <v>0</v>
      </c>
      <c r="K392">
        <v>0</v>
      </c>
      <c r="L392" t="s">
        <v>1042</v>
      </c>
    </row>
    <row r="393" spans="1:12" x14ac:dyDescent="0.2">
      <c r="A393" t="s">
        <v>1043</v>
      </c>
      <c r="B393" t="s">
        <v>46</v>
      </c>
      <c r="C393" t="s">
        <v>47</v>
      </c>
      <c r="D393" t="s">
        <v>48</v>
      </c>
      <c r="E393" t="s">
        <v>65</v>
      </c>
      <c r="F393" t="s">
        <v>66</v>
      </c>
      <c r="G393" t="s">
        <v>95</v>
      </c>
      <c r="H393">
        <v>0</v>
      </c>
      <c r="I393">
        <v>0</v>
      </c>
      <c r="J393">
        <v>5.68828213879408E-5</v>
      </c>
      <c r="K393">
        <v>2.2564195135159499E-5</v>
      </c>
      <c r="L393" t="s">
        <v>1044</v>
      </c>
    </row>
    <row r="394" spans="1:12" x14ac:dyDescent="0.2">
      <c r="A394" t="s">
        <v>1045</v>
      </c>
      <c r="B394" t="s">
        <v>46</v>
      </c>
      <c r="C394" t="s">
        <v>47</v>
      </c>
      <c r="D394" t="s">
        <v>48</v>
      </c>
      <c r="E394" t="s">
        <v>65</v>
      </c>
      <c r="F394" t="s">
        <v>66</v>
      </c>
      <c r="G394" t="s">
        <v>70</v>
      </c>
      <c r="H394">
        <v>4.50430160803567E-5</v>
      </c>
      <c r="I394">
        <v>1.03300449356955E-4</v>
      </c>
      <c r="J394">
        <v>0</v>
      </c>
      <c r="K394">
        <v>0</v>
      </c>
      <c r="L394" t="s">
        <v>1046</v>
      </c>
    </row>
    <row r="395" spans="1:12" x14ac:dyDescent="0.2">
      <c r="A395" t="s">
        <v>1047</v>
      </c>
      <c r="B395" t="s">
        <v>46</v>
      </c>
      <c r="C395" t="s">
        <v>47</v>
      </c>
      <c r="D395" t="s">
        <v>48</v>
      </c>
      <c r="E395" t="s">
        <v>65</v>
      </c>
      <c r="F395" t="s">
        <v>66</v>
      </c>
      <c r="G395" t="s">
        <v>394</v>
      </c>
      <c r="H395">
        <v>0</v>
      </c>
      <c r="I395">
        <v>0</v>
      </c>
      <c r="J395">
        <v>2.84414106939704E-5</v>
      </c>
      <c r="K395">
        <v>4.5128390270319099E-5</v>
      </c>
      <c r="L395" t="s">
        <v>1048</v>
      </c>
    </row>
    <row r="396" spans="1:12" x14ac:dyDescent="0.2">
      <c r="A396" t="s">
        <v>1049</v>
      </c>
      <c r="B396" t="s">
        <v>46</v>
      </c>
      <c r="C396" t="s">
        <v>47</v>
      </c>
      <c r="D396" t="s">
        <v>48</v>
      </c>
      <c r="E396" t="s">
        <v>65</v>
      </c>
      <c r="F396" t="s">
        <v>66</v>
      </c>
      <c r="G396" t="s">
        <v>109</v>
      </c>
      <c r="H396">
        <v>0</v>
      </c>
      <c r="I396">
        <v>0</v>
      </c>
      <c r="J396">
        <v>2.84414106939704E-5</v>
      </c>
      <c r="K396">
        <v>4.5128390270319099E-5</v>
      </c>
      <c r="L396" t="s">
        <v>1050</v>
      </c>
    </row>
    <row r="397" spans="1:12" x14ac:dyDescent="0.2">
      <c r="A397" t="s">
        <v>1051</v>
      </c>
      <c r="B397" t="s">
        <v>46</v>
      </c>
      <c r="C397" t="s">
        <v>47</v>
      </c>
      <c r="D397" t="s">
        <v>48</v>
      </c>
      <c r="E397" t="s">
        <v>65</v>
      </c>
      <c r="F397" t="s">
        <v>66</v>
      </c>
      <c r="G397" t="s">
        <v>70</v>
      </c>
      <c r="H397">
        <v>1.3512904824106999E-4</v>
      </c>
      <c r="I397">
        <v>0</v>
      </c>
      <c r="J397">
        <v>0</v>
      </c>
      <c r="K397">
        <v>0</v>
      </c>
      <c r="L397" t="s">
        <v>1052</v>
      </c>
    </row>
    <row r="398" spans="1:12" x14ac:dyDescent="0.2">
      <c r="A398" t="s">
        <v>1053</v>
      </c>
      <c r="B398" t="s">
        <v>46</v>
      </c>
      <c r="C398" t="s">
        <v>47</v>
      </c>
      <c r="D398" t="s">
        <v>48</v>
      </c>
      <c r="E398" t="s">
        <v>65</v>
      </c>
      <c r="F398" t="s">
        <v>66</v>
      </c>
      <c r="G398" t="s">
        <v>70</v>
      </c>
      <c r="H398">
        <v>0</v>
      </c>
      <c r="I398">
        <v>0</v>
      </c>
      <c r="J398">
        <v>2.84414106939704E-5</v>
      </c>
      <c r="K398">
        <v>4.5128390270319099E-5</v>
      </c>
      <c r="L398" t="s">
        <v>1054</v>
      </c>
    </row>
    <row r="399" spans="1:12" x14ac:dyDescent="0.2">
      <c r="A399" t="s">
        <v>1055</v>
      </c>
      <c r="B399" t="s">
        <v>46</v>
      </c>
      <c r="C399" t="s">
        <v>47</v>
      </c>
      <c r="D399" t="s">
        <v>48</v>
      </c>
      <c r="E399" t="s">
        <v>65</v>
      </c>
      <c r="F399" t="s">
        <v>66</v>
      </c>
      <c r="G399" t="s">
        <v>70</v>
      </c>
      <c r="H399">
        <v>4.50430160803567E-5</v>
      </c>
      <c r="I399">
        <v>1.03300449356955E-4</v>
      </c>
      <c r="J399">
        <v>0</v>
      </c>
      <c r="K399">
        <v>0</v>
      </c>
      <c r="L399" t="s">
        <v>1056</v>
      </c>
    </row>
    <row r="400" spans="1:12" x14ac:dyDescent="0.2">
      <c r="A400" t="s">
        <v>1057</v>
      </c>
      <c r="B400" t="s">
        <v>46</v>
      </c>
      <c r="C400" t="s">
        <v>47</v>
      </c>
      <c r="D400" t="s">
        <v>48</v>
      </c>
      <c r="E400" t="s">
        <v>65</v>
      </c>
      <c r="F400" t="s">
        <v>66</v>
      </c>
      <c r="G400" t="s">
        <v>140</v>
      </c>
      <c r="H400">
        <v>0</v>
      </c>
      <c r="I400">
        <v>0</v>
      </c>
      <c r="J400">
        <v>0</v>
      </c>
      <c r="K400">
        <v>6.7692585405478597E-5</v>
      </c>
      <c r="L400" t="s">
        <v>1058</v>
      </c>
    </row>
    <row r="401" spans="1:12" x14ac:dyDescent="0.2">
      <c r="A401" t="s">
        <v>1059</v>
      </c>
      <c r="B401" t="s">
        <v>46</v>
      </c>
      <c r="C401" t="s">
        <v>47</v>
      </c>
      <c r="D401" t="s">
        <v>48</v>
      </c>
      <c r="E401" t="s">
        <v>65</v>
      </c>
      <c r="F401" t="s">
        <v>66</v>
      </c>
      <c r="G401" t="s">
        <v>70</v>
      </c>
      <c r="H401">
        <v>0</v>
      </c>
      <c r="I401">
        <v>1.03300449356955E-4</v>
      </c>
      <c r="J401">
        <v>2.84414106939704E-5</v>
      </c>
      <c r="K401">
        <v>0</v>
      </c>
      <c r="L401" t="s">
        <v>1060</v>
      </c>
    </row>
    <row r="402" spans="1:12" x14ac:dyDescent="0.2">
      <c r="A402" t="s">
        <v>1061</v>
      </c>
      <c r="B402" t="s">
        <v>46</v>
      </c>
      <c r="C402" t="s">
        <v>47</v>
      </c>
      <c r="D402" t="s">
        <v>48</v>
      </c>
      <c r="E402" t="s">
        <v>65</v>
      </c>
      <c r="F402" t="s">
        <v>66</v>
      </c>
      <c r="G402" t="s">
        <v>70</v>
      </c>
      <c r="H402">
        <v>4.50430160803567E-5</v>
      </c>
      <c r="I402">
        <v>0</v>
      </c>
      <c r="J402">
        <v>0</v>
      </c>
      <c r="K402">
        <v>4.5128390270319099E-5</v>
      </c>
      <c r="L402" t="s">
        <v>1062</v>
      </c>
    </row>
    <row r="403" spans="1:12" x14ac:dyDescent="0.2">
      <c r="A403" t="s">
        <v>1063</v>
      </c>
      <c r="B403" t="s">
        <v>46</v>
      </c>
      <c r="C403" t="s">
        <v>47</v>
      </c>
      <c r="D403" t="s">
        <v>48</v>
      </c>
      <c r="E403" t="s">
        <v>65</v>
      </c>
      <c r="F403" t="s">
        <v>66</v>
      </c>
      <c r="G403" t="s">
        <v>257</v>
      </c>
      <c r="H403">
        <v>4.50430160803567E-5</v>
      </c>
      <c r="I403">
        <v>0</v>
      </c>
      <c r="J403">
        <v>0</v>
      </c>
      <c r="K403">
        <v>4.5128390270319099E-5</v>
      </c>
      <c r="L403" t="s">
        <v>1064</v>
      </c>
    </row>
    <row r="404" spans="1:12" x14ac:dyDescent="0.2">
      <c r="A404" t="s">
        <v>1065</v>
      </c>
      <c r="B404" t="s">
        <v>46</v>
      </c>
      <c r="C404" t="s">
        <v>47</v>
      </c>
      <c r="D404" t="s">
        <v>48</v>
      </c>
      <c r="E404" t="s">
        <v>65</v>
      </c>
      <c r="F404" t="s">
        <v>66</v>
      </c>
      <c r="G404" t="s">
        <v>70</v>
      </c>
      <c r="H404">
        <v>0</v>
      </c>
      <c r="I404">
        <v>0</v>
      </c>
      <c r="J404">
        <v>2.84414106939704E-5</v>
      </c>
      <c r="K404">
        <v>4.5128390270319099E-5</v>
      </c>
      <c r="L404" t="s">
        <v>1066</v>
      </c>
    </row>
    <row r="405" spans="1:12" x14ac:dyDescent="0.2">
      <c r="A405" t="s">
        <v>1067</v>
      </c>
      <c r="B405" t="s">
        <v>46</v>
      </c>
      <c r="C405" t="s">
        <v>47</v>
      </c>
      <c r="D405" t="s">
        <v>48</v>
      </c>
      <c r="E405" t="s">
        <v>65</v>
      </c>
      <c r="F405" t="s">
        <v>66</v>
      </c>
      <c r="G405" t="s">
        <v>112</v>
      </c>
      <c r="H405">
        <v>0</v>
      </c>
      <c r="I405">
        <v>1.5495067403543199E-4</v>
      </c>
      <c r="J405">
        <v>0</v>
      </c>
      <c r="K405">
        <v>0</v>
      </c>
      <c r="L405" t="s">
        <v>1068</v>
      </c>
    </row>
    <row r="406" spans="1:12" x14ac:dyDescent="0.2">
      <c r="A406" t="s">
        <v>1069</v>
      </c>
      <c r="B406" t="s">
        <v>46</v>
      </c>
      <c r="C406" t="s">
        <v>54</v>
      </c>
      <c r="D406" t="s">
        <v>55</v>
      </c>
      <c r="E406" t="s">
        <v>56</v>
      </c>
      <c r="F406" t="s">
        <v>57</v>
      </c>
      <c r="G406" t="s">
        <v>58</v>
      </c>
      <c r="H406">
        <v>0</v>
      </c>
      <c r="I406">
        <v>0</v>
      </c>
      <c r="J406">
        <v>0</v>
      </c>
      <c r="K406">
        <v>6.7692585405478597E-5</v>
      </c>
      <c r="L406" t="s">
        <v>1070</v>
      </c>
    </row>
    <row r="407" spans="1:12" x14ac:dyDescent="0.2">
      <c r="A407" t="s">
        <v>1071</v>
      </c>
      <c r="B407" t="s">
        <v>46</v>
      </c>
      <c r="C407" t="s">
        <v>47</v>
      </c>
      <c r="D407" t="s">
        <v>145</v>
      </c>
      <c r="E407" t="s">
        <v>183</v>
      </c>
      <c r="F407" t="s">
        <v>184</v>
      </c>
      <c r="G407" t="s">
        <v>185</v>
      </c>
      <c r="H407">
        <v>9.0086032160713496E-5</v>
      </c>
      <c r="I407">
        <v>0</v>
      </c>
      <c r="J407">
        <v>2.84414106939704E-5</v>
      </c>
      <c r="K407">
        <v>0</v>
      </c>
      <c r="L407" t="s">
        <v>1072</v>
      </c>
    </row>
    <row r="408" spans="1:12" x14ac:dyDescent="0.2">
      <c r="A408" t="s">
        <v>1073</v>
      </c>
      <c r="B408" t="s">
        <v>46</v>
      </c>
      <c r="C408" t="s">
        <v>54</v>
      </c>
      <c r="D408" t="s">
        <v>55</v>
      </c>
      <c r="E408" t="s">
        <v>56</v>
      </c>
      <c r="F408" t="s">
        <v>57</v>
      </c>
      <c r="G408" t="s">
        <v>58</v>
      </c>
      <c r="H408">
        <v>0</v>
      </c>
      <c r="I408">
        <v>0</v>
      </c>
      <c r="J408">
        <v>0</v>
      </c>
      <c r="K408">
        <v>6.7692585405478597E-5</v>
      </c>
      <c r="L408" t="s">
        <v>1074</v>
      </c>
    </row>
    <row r="409" spans="1:12" x14ac:dyDescent="0.2">
      <c r="A409" t="s">
        <v>1075</v>
      </c>
      <c r="B409" t="s">
        <v>46</v>
      </c>
      <c r="C409" t="s">
        <v>47</v>
      </c>
      <c r="D409" t="s">
        <v>48</v>
      </c>
      <c r="E409" t="s">
        <v>65</v>
      </c>
      <c r="F409" t="s">
        <v>66</v>
      </c>
      <c r="G409" t="s">
        <v>70</v>
      </c>
      <c r="H409">
        <v>0</v>
      </c>
      <c r="I409">
        <v>0</v>
      </c>
      <c r="J409">
        <v>2.84414106939704E-5</v>
      </c>
      <c r="K409">
        <v>4.5128390270319099E-5</v>
      </c>
      <c r="L409" t="s">
        <v>1076</v>
      </c>
    </row>
    <row r="410" spans="1:12" x14ac:dyDescent="0.2">
      <c r="A410" t="s">
        <v>1077</v>
      </c>
      <c r="B410" t="s">
        <v>46</v>
      </c>
      <c r="C410" t="s">
        <v>47</v>
      </c>
      <c r="D410" t="s">
        <v>48</v>
      </c>
      <c r="E410" t="s">
        <v>65</v>
      </c>
      <c r="F410" t="s">
        <v>66</v>
      </c>
      <c r="G410" t="s">
        <v>70</v>
      </c>
      <c r="H410">
        <v>0</v>
      </c>
      <c r="I410">
        <v>0</v>
      </c>
      <c r="J410">
        <v>8.5324232081911304E-5</v>
      </c>
      <c r="K410">
        <v>0</v>
      </c>
      <c r="L410" t="s">
        <v>1078</v>
      </c>
    </row>
    <row r="411" spans="1:12" x14ac:dyDescent="0.2">
      <c r="A411" t="s">
        <v>1079</v>
      </c>
      <c r="B411" t="s">
        <v>46</v>
      </c>
      <c r="C411" t="s">
        <v>54</v>
      </c>
      <c r="D411" t="s">
        <v>55</v>
      </c>
      <c r="E411" t="s">
        <v>56</v>
      </c>
      <c r="F411" t="s">
        <v>61</v>
      </c>
      <c r="G411" t="s">
        <v>62</v>
      </c>
      <c r="H411">
        <v>1.3512904824106999E-4</v>
      </c>
      <c r="I411">
        <v>0</v>
      </c>
      <c r="J411">
        <v>0</v>
      </c>
      <c r="K411">
        <v>0</v>
      </c>
      <c r="L411" t="s">
        <v>1080</v>
      </c>
    </row>
    <row r="412" spans="1:12" x14ac:dyDescent="0.2">
      <c r="A412" t="s">
        <v>1081</v>
      </c>
      <c r="B412" t="s">
        <v>46</v>
      </c>
      <c r="C412" t="s">
        <v>47</v>
      </c>
      <c r="D412" t="s">
        <v>145</v>
      </c>
      <c r="E412" t="s">
        <v>146</v>
      </c>
      <c r="F412" t="s">
        <v>147</v>
      </c>
      <c r="G412" t="s">
        <v>519</v>
      </c>
      <c r="H412">
        <v>0</v>
      </c>
      <c r="I412">
        <v>1.5495067403543199E-4</v>
      </c>
      <c r="J412">
        <v>0</v>
      </c>
      <c r="K412">
        <v>0</v>
      </c>
      <c r="L412" t="s">
        <v>1082</v>
      </c>
    </row>
    <row r="413" spans="1:12" x14ac:dyDescent="0.2">
      <c r="A413" t="s">
        <v>1083</v>
      </c>
      <c r="B413" t="s">
        <v>46</v>
      </c>
      <c r="C413" t="s">
        <v>54</v>
      </c>
      <c r="D413" t="s">
        <v>55</v>
      </c>
      <c r="E413" t="s">
        <v>56</v>
      </c>
      <c r="F413" t="s">
        <v>61</v>
      </c>
      <c r="G413" t="s">
        <v>62</v>
      </c>
      <c r="H413">
        <v>9.0086032160713496E-5</v>
      </c>
      <c r="I413">
        <v>0</v>
      </c>
      <c r="J413">
        <v>2.84414106939704E-5</v>
      </c>
      <c r="K413">
        <v>0</v>
      </c>
      <c r="L413" t="s">
        <v>1084</v>
      </c>
    </row>
    <row r="414" spans="1:12" x14ac:dyDescent="0.2">
      <c r="A414" t="s">
        <v>1085</v>
      </c>
      <c r="B414" t="s">
        <v>46</v>
      </c>
      <c r="C414" t="s">
        <v>54</v>
      </c>
      <c r="D414" t="s">
        <v>55</v>
      </c>
      <c r="E414" t="s">
        <v>56</v>
      </c>
      <c r="F414" t="s">
        <v>61</v>
      </c>
      <c r="G414" t="s">
        <v>62</v>
      </c>
      <c r="H414">
        <v>1.3512904824106999E-4</v>
      </c>
      <c r="I414">
        <v>0</v>
      </c>
      <c r="J414">
        <v>0</v>
      </c>
      <c r="K414">
        <v>0</v>
      </c>
      <c r="L414" t="s">
        <v>1086</v>
      </c>
    </row>
    <row r="415" spans="1:12" x14ac:dyDescent="0.2">
      <c r="A415" t="s">
        <v>1087</v>
      </c>
      <c r="B415" t="s">
        <v>46</v>
      </c>
      <c r="C415" t="s">
        <v>54</v>
      </c>
      <c r="D415" t="s">
        <v>55</v>
      </c>
      <c r="E415" t="s">
        <v>56</v>
      </c>
      <c r="F415" t="s">
        <v>57</v>
      </c>
      <c r="G415" t="s">
        <v>58</v>
      </c>
      <c r="H415">
        <v>0</v>
      </c>
      <c r="I415">
        <v>0</v>
      </c>
      <c r="J415">
        <v>0</v>
      </c>
      <c r="K415">
        <v>6.7692585405478597E-5</v>
      </c>
      <c r="L415" t="s">
        <v>1088</v>
      </c>
    </row>
    <row r="416" spans="1:12" x14ac:dyDescent="0.2">
      <c r="A416" t="s">
        <v>1089</v>
      </c>
      <c r="B416" t="s">
        <v>46</v>
      </c>
      <c r="C416" t="s">
        <v>47</v>
      </c>
      <c r="D416" t="s">
        <v>48</v>
      </c>
      <c r="E416" t="s">
        <v>49</v>
      </c>
      <c r="F416" t="s">
        <v>88</v>
      </c>
      <c r="G416" t="s">
        <v>89</v>
      </c>
      <c r="H416">
        <v>0</v>
      </c>
      <c r="I416">
        <v>0</v>
      </c>
      <c r="J416">
        <v>2.84414106939704E-5</v>
      </c>
      <c r="K416">
        <v>4.5128390270319099E-5</v>
      </c>
      <c r="L416" t="s">
        <v>1090</v>
      </c>
    </row>
    <row r="417" spans="1:12" x14ac:dyDescent="0.2">
      <c r="A417" t="s">
        <v>1091</v>
      </c>
      <c r="B417" t="s">
        <v>46</v>
      </c>
      <c r="C417" t="s">
        <v>47</v>
      </c>
      <c r="D417" t="s">
        <v>48</v>
      </c>
      <c r="E417" t="s">
        <v>49</v>
      </c>
      <c r="F417" t="s">
        <v>50</v>
      </c>
      <c r="G417" t="s">
        <v>51</v>
      </c>
      <c r="H417">
        <v>4.50430160803567E-5</v>
      </c>
      <c r="I417">
        <v>0</v>
      </c>
      <c r="J417">
        <v>0</v>
      </c>
      <c r="K417">
        <v>4.5128390270319099E-5</v>
      </c>
      <c r="L417" t="s">
        <v>1092</v>
      </c>
    </row>
    <row r="418" spans="1:12" x14ac:dyDescent="0.2">
      <c r="A418" t="s">
        <v>1093</v>
      </c>
      <c r="B418" t="s">
        <v>46</v>
      </c>
      <c r="C418" t="s">
        <v>47</v>
      </c>
      <c r="D418" t="s">
        <v>48</v>
      </c>
      <c r="E418" t="s">
        <v>49</v>
      </c>
      <c r="F418" t="s">
        <v>50</v>
      </c>
      <c r="G418" t="s">
        <v>51</v>
      </c>
      <c r="H418">
        <v>0</v>
      </c>
      <c r="I418">
        <v>5.1650224678477302E-5</v>
      </c>
      <c r="J418">
        <v>5.68828213879408E-5</v>
      </c>
      <c r="K418">
        <v>0</v>
      </c>
      <c r="L418" t="s">
        <v>1094</v>
      </c>
    </row>
    <row r="419" spans="1:12" x14ac:dyDescent="0.2">
      <c r="A419" t="s">
        <v>1095</v>
      </c>
      <c r="B419" t="s">
        <v>46</v>
      </c>
      <c r="C419" t="s">
        <v>47</v>
      </c>
      <c r="D419" t="s">
        <v>48</v>
      </c>
      <c r="E419" t="s">
        <v>49</v>
      </c>
      <c r="F419" t="s">
        <v>50</v>
      </c>
      <c r="G419" t="s">
        <v>51</v>
      </c>
      <c r="H419">
        <v>4.50430160803567E-5</v>
      </c>
      <c r="I419">
        <v>5.1650224678477302E-5</v>
      </c>
      <c r="J419">
        <v>0</v>
      </c>
      <c r="K419">
        <v>2.2564195135159499E-5</v>
      </c>
      <c r="L419" t="s">
        <v>1096</v>
      </c>
    </row>
    <row r="420" spans="1:12" x14ac:dyDescent="0.2">
      <c r="A420" t="s">
        <v>1097</v>
      </c>
      <c r="B420" t="s">
        <v>46</v>
      </c>
      <c r="C420" t="s">
        <v>47</v>
      </c>
      <c r="D420" t="s">
        <v>48</v>
      </c>
      <c r="E420" t="s">
        <v>49</v>
      </c>
      <c r="F420" t="s">
        <v>50</v>
      </c>
      <c r="G420" t="s">
        <v>92</v>
      </c>
      <c r="H420">
        <v>0</v>
      </c>
      <c r="I420">
        <v>0</v>
      </c>
      <c r="J420">
        <v>2.84414106939704E-5</v>
      </c>
      <c r="K420">
        <v>4.5128390270319099E-5</v>
      </c>
      <c r="L420" t="s">
        <v>1098</v>
      </c>
    </row>
    <row r="421" spans="1:12" x14ac:dyDescent="0.2">
      <c r="A421" t="s">
        <v>1099</v>
      </c>
      <c r="B421" t="s">
        <v>46</v>
      </c>
      <c r="C421" t="s">
        <v>47</v>
      </c>
      <c r="D421" t="s">
        <v>48</v>
      </c>
      <c r="E421" t="s">
        <v>49</v>
      </c>
      <c r="F421" t="s">
        <v>50</v>
      </c>
      <c r="G421" t="s">
        <v>718</v>
      </c>
      <c r="H421">
        <v>9.0086032160713496E-5</v>
      </c>
      <c r="I421">
        <v>0</v>
      </c>
      <c r="J421">
        <v>2.84414106939704E-5</v>
      </c>
      <c r="K421">
        <v>0</v>
      </c>
      <c r="L421" t="s">
        <v>1100</v>
      </c>
    </row>
    <row r="422" spans="1:12" x14ac:dyDescent="0.2">
      <c r="A422" t="s">
        <v>1101</v>
      </c>
      <c r="B422" t="s">
        <v>46</v>
      </c>
      <c r="C422" t="s">
        <v>47</v>
      </c>
      <c r="D422" t="s">
        <v>48</v>
      </c>
      <c r="E422" t="s">
        <v>271</v>
      </c>
      <c r="F422" t="s">
        <v>649</v>
      </c>
      <c r="G422" t="s">
        <v>1102</v>
      </c>
      <c r="H422">
        <v>0</v>
      </c>
      <c r="I422">
        <v>0</v>
      </c>
      <c r="J422">
        <v>8.5324232081911304E-5</v>
      </c>
      <c r="K422">
        <v>0</v>
      </c>
      <c r="L422" t="s">
        <v>1103</v>
      </c>
    </row>
    <row r="423" spans="1:12" x14ac:dyDescent="0.2">
      <c r="A423" t="s">
        <v>1104</v>
      </c>
      <c r="B423" t="s">
        <v>46</v>
      </c>
      <c r="C423" t="s">
        <v>47</v>
      </c>
      <c r="D423" t="s">
        <v>48</v>
      </c>
      <c r="E423" t="s">
        <v>65</v>
      </c>
      <c r="F423" t="s">
        <v>1105</v>
      </c>
      <c r="G423" t="s">
        <v>1106</v>
      </c>
      <c r="H423">
        <v>1.3512904824106999E-4</v>
      </c>
      <c r="I423">
        <v>0</v>
      </c>
      <c r="J423">
        <v>0</v>
      </c>
      <c r="K423">
        <v>0</v>
      </c>
      <c r="L423" t="s">
        <v>1107</v>
      </c>
    </row>
    <row r="424" spans="1:12" x14ac:dyDescent="0.2">
      <c r="A424" t="s">
        <v>1108</v>
      </c>
      <c r="B424" t="s">
        <v>46</v>
      </c>
      <c r="C424" t="s">
        <v>47</v>
      </c>
      <c r="D424" t="s">
        <v>48</v>
      </c>
      <c r="E424" t="s">
        <v>49</v>
      </c>
      <c r="F424" t="s">
        <v>50</v>
      </c>
      <c r="G424" t="s">
        <v>308</v>
      </c>
      <c r="H424">
        <v>1.3512904824106999E-4</v>
      </c>
      <c r="I424">
        <v>0</v>
      </c>
      <c r="J424">
        <v>0</v>
      </c>
      <c r="K424">
        <v>0</v>
      </c>
      <c r="L424" t="s">
        <v>1109</v>
      </c>
    </row>
    <row r="425" spans="1:12" x14ac:dyDescent="0.2">
      <c r="A425" t="s">
        <v>1110</v>
      </c>
      <c r="B425" t="s">
        <v>46</v>
      </c>
      <c r="C425" t="s">
        <v>47</v>
      </c>
      <c r="D425" t="s">
        <v>145</v>
      </c>
      <c r="E425" t="s">
        <v>401</v>
      </c>
      <c r="F425" t="s">
        <v>402</v>
      </c>
      <c r="G425" t="s">
        <v>403</v>
      </c>
      <c r="H425">
        <v>1.3512904824106999E-4</v>
      </c>
      <c r="I425">
        <v>0</v>
      </c>
      <c r="J425">
        <v>0</v>
      </c>
      <c r="K425">
        <v>0</v>
      </c>
      <c r="L425" t="s">
        <v>1111</v>
      </c>
    </row>
    <row r="426" spans="1:12" x14ac:dyDescent="0.2">
      <c r="A426" t="s">
        <v>1112</v>
      </c>
      <c r="B426" t="s">
        <v>46</v>
      </c>
      <c r="C426" t="s">
        <v>47</v>
      </c>
      <c r="D426" t="s">
        <v>145</v>
      </c>
      <c r="E426" t="s">
        <v>461</v>
      </c>
      <c r="F426" t="s">
        <v>462</v>
      </c>
      <c r="G426" t="s">
        <v>463</v>
      </c>
      <c r="H426">
        <v>1.3512904824106999E-4</v>
      </c>
      <c r="I426">
        <v>0</v>
      </c>
      <c r="J426">
        <v>0</v>
      </c>
      <c r="K426">
        <v>0</v>
      </c>
      <c r="L426" t="s">
        <v>1113</v>
      </c>
    </row>
    <row r="427" spans="1:12" x14ac:dyDescent="0.2">
      <c r="A427" t="s">
        <v>1114</v>
      </c>
      <c r="B427" t="s">
        <v>46</v>
      </c>
      <c r="C427" t="s">
        <v>54</v>
      </c>
      <c r="D427" t="s">
        <v>55</v>
      </c>
      <c r="E427" t="s">
        <v>56</v>
      </c>
      <c r="F427" t="s">
        <v>61</v>
      </c>
      <c r="G427" t="s">
        <v>62</v>
      </c>
      <c r="H427">
        <v>0</v>
      </c>
      <c r="I427">
        <v>0</v>
      </c>
      <c r="J427">
        <v>8.5324232081911304E-5</v>
      </c>
      <c r="K427">
        <v>0</v>
      </c>
      <c r="L427" t="s">
        <v>1115</v>
      </c>
    </row>
    <row r="428" spans="1:12" x14ac:dyDescent="0.2">
      <c r="A428" t="s">
        <v>1116</v>
      </c>
      <c r="B428" t="s">
        <v>46</v>
      </c>
      <c r="C428" t="s">
        <v>54</v>
      </c>
      <c r="D428" t="s">
        <v>55</v>
      </c>
      <c r="E428" t="s">
        <v>56</v>
      </c>
      <c r="F428" t="s">
        <v>61</v>
      </c>
      <c r="G428" t="s">
        <v>62</v>
      </c>
      <c r="H428">
        <v>1.3512904824106999E-4</v>
      </c>
      <c r="I428">
        <v>0</v>
      </c>
      <c r="J428">
        <v>0</v>
      </c>
      <c r="K428">
        <v>0</v>
      </c>
      <c r="L428" t="s">
        <v>1117</v>
      </c>
    </row>
    <row r="429" spans="1:12" x14ac:dyDescent="0.2">
      <c r="A429" t="s">
        <v>1118</v>
      </c>
      <c r="B429" t="s">
        <v>46</v>
      </c>
      <c r="C429" t="s">
        <v>47</v>
      </c>
      <c r="D429" t="s">
        <v>48</v>
      </c>
      <c r="E429" t="s">
        <v>49</v>
      </c>
      <c r="F429" t="s">
        <v>50</v>
      </c>
      <c r="G429" t="s">
        <v>1119</v>
      </c>
      <c r="H429">
        <v>1.3512904824106999E-4</v>
      </c>
      <c r="I429">
        <v>0</v>
      </c>
      <c r="J429">
        <v>0</v>
      </c>
      <c r="K429">
        <v>0</v>
      </c>
      <c r="L429" t="s">
        <v>1120</v>
      </c>
    </row>
    <row r="430" spans="1:12" x14ac:dyDescent="0.2">
      <c r="A430" t="s">
        <v>1121</v>
      </c>
      <c r="B430" t="s">
        <v>46</v>
      </c>
      <c r="C430" t="s">
        <v>47</v>
      </c>
      <c r="D430" t="s">
        <v>48</v>
      </c>
      <c r="E430" t="s">
        <v>302</v>
      </c>
      <c r="F430" t="s">
        <v>303</v>
      </c>
      <c r="G430" t="s">
        <v>452</v>
      </c>
      <c r="H430">
        <v>9.0086032160713496E-5</v>
      </c>
      <c r="I430">
        <v>0</v>
      </c>
      <c r="J430">
        <v>0</v>
      </c>
      <c r="K430">
        <v>0</v>
      </c>
      <c r="L430" t="s">
        <v>1122</v>
      </c>
    </row>
    <row r="431" spans="1:12" x14ac:dyDescent="0.2">
      <c r="A431" t="s">
        <v>1123</v>
      </c>
      <c r="B431" t="s">
        <v>46</v>
      </c>
      <c r="C431" t="s">
        <v>345</v>
      </c>
      <c r="D431" t="s">
        <v>382</v>
      </c>
      <c r="E431" t="s">
        <v>383</v>
      </c>
      <c r="F431" t="s">
        <v>308</v>
      </c>
      <c r="G431" t="s">
        <v>384</v>
      </c>
      <c r="H431">
        <v>0</v>
      </c>
      <c r="I431">
        <v>0</v>
      </c>
      <c r="J431">
        <v>5.68828213879408E-5</v>
      </c>
      <c r="K431">
        <v>0</v>
      </c>
      <c r="L431" t="s">
        <v>1124</v>
      </c>
    </row>
    <row r="432" spans="1:12" x14ac:dyDescent="0.2">
      <c r="A432" t="s">
        <v>1125</v>
      </c>
      <c r="B432" t="s">
        <v>46</v>
      </c>
      <c r="C432" t="s">
        <v>47</v>
      </c>
      <c r="D432" t="s">
        <v>48</v>
      </c>
      <c r="E432" t="s">
        <v>741</v>
      </c>
      <c r="F432" t="s">
        <v>741</v>
      </c>
      <c r="G432" t="s">
        <v>741</v>
      </c>
      <c r="H432">
        <v>9.0086032160713496E-5</v>
      </c>
      <c r="I432">
        <v>0</v>
      </c>
      <c r="J432">
        <v>0</v>
      </c>
      <c r="K432">
        <v>0</v>
      </c>
      <c r="L432" t="s">
        <v>1126</v>
      </c>
    </row>
    <row r="433" spans="1:12" x14ac:dyDescent="0.2">
      <c r="A433" t="s">
        <v>1127</v>
      </c>
      <c r="B433" t="s">
        <v>46</v>
      </c>
      <c r="C433" t="s">
        <v>47</v>
      </c>
      <c r="D433" t="s">
        <v>48</v>
      </c>
      <c r="E433" t="s">
        <v>302</v>
      </c>
      <c r="F433" t="s">
        <v>303</v>
      </c>
      <c r="G433" t="s">
        <v>304</v>
      </c>
      <c r="H433">
        <v>9.0086032160713496E-5</v>
      </c>
      <c r="I433">
        <v>0</v>
      </c>
      <c r="J433">
        <v>0</v>
      </c>
      <c r="K433">
        <v>0</v>
      </c>
      <c r="L433" t="s">
        <v>1128</v>
      </c>
    </row>
    <row r="434" spans="1:12" x14ac:dyDescent="0.2">
      <c r="A434" t="s">
        <v>1129</v>
      </c>
      <c r="B434" t="s">
        <v>46</v>
      </c>
      <c r="C434" t="s">
        <v>47</v>
      </c>
      <c r="D434" t="s">
        <v>48</v>
      </c>
      <c r="E434" t="s">
        <v>302</v>
      </c>
      <c r="F434" t="s">
        <v>303</v>
      </c>
      <c r="G434" t="s">
        <v>452</v>
      </c>
      <c r="H434">
        <v>9.0086032160713496E-5</v>
      </c>
      <c r="I434">
        <v>0</v>
      </c>
      <c r="J434">
        <v>0</v>
      </c>
      <c r="K434">
        <v>0</v>
      </c>
      <c r="L434" t="s">
        <v>1130</v>
      </c>
    </row>
    <row r="435" spans="1:12" x14ac:dyDescent="0.2">
      <c r="A435" t="s">
        <v>1131</v>
      </c>
      <c r="B435" t="s">
        <v>46</v>
      </c>
      <c r="C435" t="s">
        <v>47</v>
      </c>
      <c r="D435" t="s">
        <v>48</v>
      </c>
      <c r="E435" t="s">
        <v>302</v>
      </c>
      <c r="F435" t="s">
        <v>303</v>
      </c>
      <c r="G435" t="s">
        <v>308</v>
      </c>
      <c r="H435">
        <v>9.0086032160713496E-5</v>
      </c>
      <c r="I435">
        <v>0</v>
      </c>
      <c r="J435">
        <v>0</v>
      </c>
      <c r="K435">
        <v>0</v>
      </c>
      <c r="L435" t="s">
        <v>1132</v>
      </c>
    </row>
    <row r="436" spans="1:12" x14ac:dyDescent="0.2">
      <c r="A436" t="s">
        <v>1133</v>
      </c>
      <c r="B436" t="s">
        <v>46</v>
      </c>
      <c r="C436" t="s">
        <v>78</v>
      </c>
      <c r="D436" t="s">
        <v>79</v>
      </c>
      <c r="E436" t="s">
        <v>80</v>
      </c>
      <c r="F436" t="s">
        <v>81</v>
      </c>
      <c r="G436" t="s">
        <v>82</v>
      </c>
      <c r="H436">
        <v>9.0086032160713496E-5</v>
      </c>
      <c r="I436">
        <v>0</v>
      </c>
      <c r="J436">
        <v>0</v>
      </c>
      <c r="K436">
        <v>0</v>
      </c>
      <c r="L436" t="s">
        <v>1134</v>
      </c>
    </row>
    <row r="437" spans="1:12" x14ac:dyDescent="0.2">
      <c r="A437" t="s">
        <v>1135</v>
      </c>
      <c r="B437" t="s">
        <v>46</v>
      </c>
      <c r="C437" t="s">
        <v>47</v>
      </c>
      <c r="D437" t="s">
        <v>48</v>
      </c>
      <c r="E437" t="s">
        <v>302</v>
      </c>
      <c r="F437" t="s">
        <v>303</v>
      </c>
      <c r="G437" t="s">
        <v>308</v>
      </c>
      <c r="H437">
        <v>4.50430160803567E-5</v>
      </c>
      <c r="I437">
        <v>0</v>
      </c>
      <c r="J437">
        <v>0</v>
      </c>
      <c r="K437">
        <v>2.2564195135159499E-5</v>
      </c>
      <c r="L437" t="s">
        <v>1136</v>
      </c>
    </row>
    <row r="438" spans="1:12" x14ac:dyDescent="0.2">
      <c r="A438" t="s">
        <v>1137</v>
      </c>
      <c r="B438" t="s">
        <v>46</v>
      </c>
      <c r="C438" t="s">
        <v>47</v>
      </c>
      <c r="D438" t="s">
        <v>48</v>
      </c>
      <c r="E438" t="s">
        <v>302</v>
      </c>
      <c r="F438" t="s">
        <v>303</v>
      </c>
      <c r="G438" t="s">
        <v>304</v>
      </c>
      <c r="H438">
        <v>9.0086032160713496E-5</v>
      </c>
      <c r="I438">
        <v>0</v>
      </c>
      <c r="J438">
        <v>0</v>
      </c>
      <c r="K438">
        <v>0</v>
      </c>
      <c r="L438" t="s">
        <v>1138</v>
      </c>
    </row>
    <row r="439" spans="1:12" x14ac:dyDescent="0.2">
      <c r="A439" t="s">
        <v>1139</v>
      </c>
      <c r="B439" t="s">
        <v>46</v>
      </c>
      <c r="C439" t="s">
        <v>54</v>
      </c>
      <c r="D439" t="s">
        <v>55</v>
      </c>
      <c r="E439" t="s">
        <v>56</v>
      </c>
      <c r="F439" t="s">
        <v>208</v>
      </c>
      <c r="G439" t="s">
        <v>209</v>
      </c>
      <c r="H439">
        <v>0</v>
      </c>
      <c r="I439">
        <v>1.03300449356955E-4</v>
      </c>
      <c r="J439">
        <v>0</v>
      </c>
      <c r="K439">
        <v>0</v>
      </c>
      <c r="L439" t="s">
        <v>1140</v>
      </c>
    </row>
    <row r="440" spans="1:12" x14ac:dyDescent="0.2">
      <c r="A440" t="s">
        <v>1141</v>
      </c>
      <c r="B440" t="s">
        <v>46</v>
      </c>
      <c r="C440" t="s">
        <v>78</v>
      </c>
      <c r="D440" t="s">
        <v>809</v>
      </c>
      <c r="E440" t="s">
        <v>810</v>
      </c>
      <c r="F440" t="s">
        <v>1142</v>
      </c>
      <c r="G440" t="s">
        <v>1143</v>
      </c>
      <c r="H440">
        <v>9.0086032160713496E-5</v>
      </c>
      <c r="I440">
        <v>0</v>
      </c>
      <c r="J440">
        <v>0</v>
      </c>
      <c r="K440">
        <v>0</v>
      </c>
      <c r="L440" t="s">
        <v>1144</v>
      </c>
    </row>
    <row r="441" spans="1:12" x14ac:dyDescent="0.2">
      <c r="A441" t="s">
        <v>1145</v>
      </c>
      <c r="B441" t="s">
        <v>46</v>
      </c>
      <c r="C441" t="s">
        <v>47</v>
      </c>
      <c r="D441" t="s">
        <v>48</v>
      </c>
      <c r="E441" t="s">
        <v>741</v>
      </c>
      <c r="F441" t="s">
        <v>741</v>
      </c>
      <c r="G441" t="s">
        <v>741</v>
      </c>
      <c r="H441">
        <v>9.0086032160713496E-5</v>
      </c>
      <c r="I441">
        <v>0</v>
      </c>
      <c r="J441">
        <v>0</v>
      </c>
      <c r="K441">
        <v>0</v>
      </c>
      <c r="L441" t="s">
        <v>1146</v>
      </c>
    </row>
    <row r="442" spans="1:12" x14ac:dyDescent="0.2">
      <c r="A442" t="s">
        <v>1147</v>
      </c>
      <c r="B442" t="s">
        <v>46</v>
      </c>
      <c r="C442" t="s">
        <v>47</v>
      </c>
      <c r="D442" t="s">
        <v>48</v>
      </c>
      <c r="E442" t="s">
        <v>65</v>
      </c>
      <c r="F442" t="s">
        <v>66</v>
      </c>
      <c r="G442" t="s">
        <v>70</v>
      </c>
      <c r="H442">
        <v>0</v>
      </c>
      <c r="I442">
        <v>5.1650224678477302E-5</v>
      </c>
      <c r="J442">
        <v>0</v>
      </c>
      <c r="K442">
        <v>2.2564195135159499E-5</v>
      </c>
      <c r="L442" t="s">
        <v>1148</v>
      </c>
    </row>
    <row r="443" spans="1:12" x14ac:dyDescent="0.2">
      <c r="A443" t="s">
        <v>1149</v>
      </c>
      <c r="B443" t="s">
        <v>46</v>
      </c>
      <c r="C443" t="s">
        <v>47</v>
      </c>
      <c r="D443" t="s">
        <v>48</v>
      </c>
      <c r="E443" t="s">
        <v>65</v>
      </c>
      <c r="F443" t="s">
        <v>66</v>
      </c>
      <c r="G443" t="s">
        <v>1150</v>
      </c>
      <c r="H443">
        <v>4.50430160803567E-5</v>
      </c>
      <c r="I443">
        <v>0</v>
      </c>
      <c r="J443">
        <v>0</v>
      </c>
      <c r="K443">
        <v>2.2564195135159499E-5</v>
      </c>
      <c r="L443" t="s">
        <v>1151</v>
      </c>
    </row>
    <row r="444" spans="1:12" x14ac:dyDescent="0.2">
      <c r="A444" t="s">
        <v>1152</v>
      </c>
      <c r="B444" t="s">
        <v>46</v>
      </c>
      <c r="C444" t="s">
        <v>47</v>
      </c>
      <c r="D444" t="s">
        <v>48</v>
      </c>
      <c r="E444" t="s">
        <v>65</v>
      </c>
      <c r="F444" t="s">
        <v>66</v>
      </c>
      <c r="G444" t="s">
        <v>70</v>
      </c>
      <c r="H444">
        <v>4.50430160803567E-5</v>
      </c>
      <c r="I444">
        <v>0</v>
      </c>
      <c r="J444">
        <v>2.84414106939704E-5</v>
      </c>
      <c r="K444">
        <v>0</v>
      </c>
      <c r="L444" t="s">
        <v>1153</v>
      </c>
    </row>
    <row r="445" spans="1:12" x14ac:dyDescent="0.2">
      <c r="A445" t="s">
        <v>1154</v>
      </c>
      <c r="B445" t="s">
        <v>46</v>
      </c>
      <c r="C445" t="s">
        <v>47</v>
      </c>
      <c r="D445" t="s">
        <v>48</v>
      </c>
      <c r="E445" t="s">
        <v>65</v>
      </c>
      <c r="F445" t="s">
        <v>66</v>
      </c>
      <c r="G445" t="s">
        <v>1155</v>
      </c>
      <c r="H445">
        <v>0</v>
      </c>
      <c r="I445">
        <v>0</v>
      </c>
      <c r="J445">
        <v>5.68828213879408E-5</v>
      </c>
      <c r="K445">
        <v>0</v>
      </c>
      <c r="L445" t="s">
        <v>1156</v>
      </c>
    </row>
    <row r="446" spans="1:12" x14ac:dyDescent="0.2">
      <c r="A446" t="s">
        <v>1157</v>
      </c>
      <c r="B446" t="s">
        <v>46</v>
      </c>
      <c r="C446" t="s">
        <v>47</v>
      </c>
      <c r="D446" t="s">
        <v>48</v>
      </c>
      <c r="E446" t="s">
        <v>65</v>
      </c>
      <c r="F446" t="s">
        <v>66</v>
      </c>
      <c r="G446" t="s">
        <v>70</v>
      </c>
      <c r="H446">
        <v>0</v>
      </c>
      <c r="I446">
        <v>5.1650224678477302E-5</v>
      </c>
      <c r="J446">
        <v>2.84414106939704E-5</v>
      </c>
      <c r="K446">
        <v>0</v>
      </c>
      <c r="L446" t="s">
        <v>1158</v>
      </c>
    </row>
    <row r="447" spans="1:12" x14ac:dyDescent="0.2">
      <c r="A447" t="s">
        <v>1159</v>
      </c>
      <c r="B447" t="s">
        <v>46</v>
      </c>
      <c r="C447" t="s">
        <v>47</v>
      </c>
      <c r="D447" t="s">
        <v>48</v>
      </c>
      <c r="E447" t="s">
        <v>65</v>
      </c>
      <c r="F447" t="s">
        <v>66</v>
      </c>
      <c r="G447" t="s">
        <v>70</v>
      </c>
      <c r="H447">
        <v>4.50430160803567E-5</v>
      </c>
      <c r="I447">
        <v>5.1650224678477302E-5</v>
      </c>
      <c r="J447">
        <v>0</v>
      </c>
      <c r="K447">
        <v>0</v>
      </c>
      <c r="L447" t="s">
        <v>1160</v>
      </c>
    </row>
    <row r="448" spans="1:12" x14ac:dyDescent="0.2">
      <c r="A448" t="s">
        <v>1161</v>
      </c>
      <c r="B448" t="s">
        <v>46</v>
      </c>
      <c r="C448" t="s">
        <v>47</v>
      </c>
      <c r="D448" t="s">
        <v>48</v>
      </c>
      <c r="E448" t="s">
        <v>65</v>
      </c>
      <c r="F448" t="s">
        <v>66</v>
      </c>
      <c r="G448" t="s">
        <v>70</v>
      </c>
      <c r="H448">
        <v>9.0086032160713496E-5</v>
      </c>
      <c r="I448">
        <v>0</v>
      </c>
      <c r="J448">
        <v>0</v>
      </c>
      <c r="K448">
        <v>0</v>
      </c>
      <c r="L448" t="s">
        <v>1162</v>
      </c>
    </row>
    <row r="449" spans="1:12" x14ac:dyDescent="0.2">
      <c r="A449" t="s">
        <v>1163</v>
      </c>
      <c r="B449" t="s">
        <v>46</v>
      </c>
      <c r="C449" t="s">
        <v>47</v>
      </c>
      <c r="D449" t="s">
        <v>48</v>
      </c>
      <c r="E449" t="s">
        <v>65</v>
      </c>
      <c r="F449" t="s">
        <v>66</v>
      </c>
      <c r="G449" t="s">
        <v>70</v>
      </c>
      <c r="H449">
        <v>0</v>
      </c>
      <c r="I449">
        <v>0</v>
      </c>
      <c r="J449">
        <v>0</v>
      </c>
      <c r="K449">
        <v>4.5128390270319099E-5</v>
      </c>
      <c r="L449" t="s">
        <v>1164</v>
      </c>
    </row>
    <row r="450" spans="1:12" x14ac:dyDescent="0.2">
      <c r="A450" t="s">
        <v>1165</v>
      </c>
      <c r="B450" t="s">
        <v>46</v>
      </c>
      <c r="C450" t="s">
        <v>47</v>
      </c>
      <c r="D450" t="s">
        <v>48</v>
      </c>
      <c r="E450" t="s">
        <v>65</v>
      </c>
      <c r="F450" t="s">
        <v>66</v>
      </c>
      <c r="G450" t="s">
        <v>70</v>
      </c>
      <c r="H450">
        <v>0</v>
      </c>
      <c r="I450">
        <v>0</v>
      </c>
      <c r="J450">
        <v>0</v>
      </c>
      <c r="K450">
        <v>4.5128390270319099E-5</v>
      </c>
      <c r="L450" t="s">
        <v>1166</v>
      </c>
    </row>
    <row r="451" spans="1:12" x14ac:dyDescent="0.2">
      <c r="A451" t="s">
        <v>1167</v>
      </c>
      <c r="B451" t="s">
        <v>46</v>
      </c>
      <c r="C451" t="s">
        <v>47</v>
      </c>
      <c r="D451" t="s">
        <v>48</v>
      </c>
      <c r="E451" t="s">
        <v>65</v>
      </c>
      <c r="F451" t="s">
        <v>66</v>
      </c>
      <c r="G451" t="s">
        <v>70</v>
      </c>
      <c r="H451">
        <v>0</v>
      </c>
      <c r="I451">
        <v>1.03300449356955E-4</v>
      </c>
      <c r="J451">
        <v>0</v>
      </c>
      <c r="K451">
        <v>0</v>
      </c>
      <c r="L451" t="s">
        <v>1168</v>
      </c>
    </row>
    <row r="452" spans="1:12" x14ac:dyDescent="0.2">
      <c r="A452" t="s">
        <v>1169</v>
      </c>
      <c r="B452" t="s">
        <v>46</v>
      </c>
      <c r="C452" t="s">
        <v>47</v>
      </c>
      <c r="D452" t="s">
        <v>48</v>
      </c>
      <c r="E452" t="s">
        <v>65</v>
      </c>
      <c r="F452" t="s">
        <v>66</v>
      </c>
      <c r="G452" t="s">
        <v>112</v>
      </c>
      <c r="H452">
        <v>0</v>
      </c>
      <c r="I452">
        <v>0</v>
      </c>
      <c r="J452">
        <v>5.68828213879408E-5</v>
      </c>
      <c r="K452">
        <v>0</v>
      </c>
      <c r="L452" t="s">
        <v>1170</v>
      </c>
    </row>
    <row r="453" spans="1:12" x14ac:dyDescent="0.2">
      <c r="A453" t="s">
        <v>1171</v>
      </c>
      <c r="B453" t="s">
        <v>46</v>
      </c>
      <c r="C453" t="s">
        <v>47</v>
      </c>
      <c r="D453" t="s">
        <v>48</v>
      </c>
      <c r="E453" t="s">
        <v>65</v>
      </c>
      <c r="F453" t="s">
        <v>66</v>
      </c>
      <c r="G453" t="s">
        <v>70</v>
      </c>
      <c r="H453">
        <v>4.50430160803567E-5</v>
      </c>
      <c r="I453">
        <v>0</v>
      </c>
      <c r="J453">
        <v>2.84414106939704E-5</v>
      </c>
      <c r="K453">
        <v>0</v>
      </c>
      <c r="L453" t="s">
        <v>1172</v>
      </c>
    </row>
    <row r="454" spans="1:12" x14ac:dyDescent="0.2">
      <c r="A454" t="s">
        <v>1173</v>
      </c>
      <c r="B454" t="s">
        <v>46</v>
      </c>
      <c r="C454" t="s">
        <v>47</v>
      </c>
      <c r="D454" t="s">
        <v>48</v>
      </c>
      <c r="E454" t="s">
        <v>49</v>
      </c>
      <c r="F454" t="s">
        <v>1174</v>
      </c>
      <c r="G454" t="s">
        <v>1174</v>
      </c>
      <c r="H454">
        <v>4.50430160803567E-5</v>
      </c>
      <c r="I454">
        <v>0</v>
      </c>
      <c r="J454">
        <v>0</v>
      </c>
      <c r="K454">
        <v>2.2564195135159499E-5</v>
      </c>
      <c r="L454" t="s">
        <v>1175</v>
      </c>
    </row>
    <row r="455" spans="1:12" x14ac:dyDescent="0.2">
      <c r="A455" t="s">
        <v>1176</v>
      </c>
      <c r="B455" t="s">
        <v>46</v>
      </c>
      <c r="C455" t="s">
        <v>47</v>
      </c>
      <c r="D455" t="s">
        <v>48</v>
      </c>
      <c r="E455" t="s">
        <v>65</v>
      </c>
      <c r="F455" t="s">
        <v>66</v>
      </c>
      <c r="G455" t="s">
        <v>67</v>
      </c>
      <c r="H455">
        <v>0</v>
      </c>
      <c r="I455">
        <v>0</v>
      </c>
      <c r="J455">
        <v>5.68828213879408E-5</v>
      </c>
      <c r="K455">
        <v>0</v>
      </c>
      <c r="L455" t="s">
        <v>1177</v>
      </c>
    </row>
    <row r="456" spans="1:12" x14ac:dyDescent="0.2">
      <c r="A456" t="s">
        <v>1178</v>
      </c>
      <c r="B456" t="s">
        <v>46</v>
      </c>
      <c r="C456" t="s">
        <v>47</v>
      </c>
      <c r="D456" t="s">
        <v>48</v>
      </c>
      <c r="E456" t="s">
        <v>65</v>
      </c>
      <c r="F456" t="s">
        <v>66</v>
      </c>
      <c r="G456" t="s">
        <v>70</v>
      </c>
      <c r="H456">
        <v>4.50430160803567E-5</v>
      </c>
      <c r="I456">
        <v>0</v>
      </c>
      <c r="J456">
        <v>2.84414106939704E-5</v>
      </c>
      <c r="K456">
        <v>0</v>
      </c>
      <c r="L456" t="s">
        <v>1179</v>
      </c>
    </row>
    <row r="457" spans="1:12" x14ac:dyDescent="0.2">
      <c r="A457" t="s">
        <v>1180</v>
      </c>
      <c r="B457" t="s">
        <v>46</v>
      </c>
      <c r="C457" t="s">
        <v>47</v>
      </c>
      <c r="D457" t="s">
        <v>48</v>
      </c>
      <c r="E457" t="s">
        <v>65</v>
      </c>
      <c r="F457" t="s">
        <v>66</v>
      </c>
      <c r="G457" t="s">
        <v>70</v>
      </c>
      <c r="H457">
        <v>0</v>
      </c>
      <c r="I457">
        <v>0</v>
      </c>
      <c r="J457">
        <v>5.68828213879408E-5</v>
      </c>
      <c r="K457">
        <v>0</v>
      </c>
      <c r="L457" t="s">
        <v>1181</v>
      </c>
    </row>
    <row r="458" spans="1:12" x14ac:dyDescent="0.2">
      <c r="A458" t="s">
        <v>1182</v>
      </c>
      <c r="B458" t="s">
        <v>46</v>
      </c>
      <c r="C458" t="s">
        <v>47</v>
      </c>
      <c r="D458" t="s">
        <v>48</v>
      </c>
      <c r="E458" t="s">
        <v>65</v>
      </c>
      <c r="F458" t="s">
        <v>66</v>
      </c>
      <c r="G458" t="s">
        <v>70</v>
      </c>
      <c r="H458">
        <v>0</v>
      </c>
      <c r="I458">
        <v>1.03300449356955E-4</v>
      </c>
      <c r="J458">
        <v>0</v>
      </c>
      <c r="K458">
        <v>0</v>
      </c>
      <c r="L458" t="s">
        <v>1183</v>
      </c>
    </row>
    <row r="459" spans="1:12" x14ac:dyDescent="0.2">
      <c r="A459" t="s">
        <v>1184</v>
      </c>
      <c r="B459" t="s">
        <v>46</v>
      </c>
      <c r="C459" t="s">
        <v>47</v>
      </c>
      <c r="D459" t="s">
        <v>48</v>
      </c>
      <c r="E459" t="s">
        <v>65</v>
      </c>
      <c r="F459" t="s">
        <v>66</v>
      </c>
      <c r="G459" t="s">
        <v>70</v>
      </c>
      <c r="H459">
        <v>0</v>
      </c>
      <c r="I459">
        <v>0</v>
      </c>
      <c r="J459">
        <v>2.84414106939704E-5</v>
      </c>
      <c r="K459">
        <v>2.2564195135159499E-5</v>
      </c>
      <c r="L459" t="s">
        <v>1185</v>
      </c>
    </row>
    <row r="460" spans="1:12" x14ac:dyDescent="0.2">
      <c r="A460" t="s">
        <v>1186</v>
      </c>
      <c r="B460" t="s">
        <v>46</v>
      </c>
      <c r="C460" t="s">
        <v>47</v>
      </c>
      <c r="D460" t="s">
        <v>48</v>
      </c>
      <c r="E460" t="s">
        <v>65</v>
      </c>
      <c r="F460" t="s">
        <v>66</v>
      </c>
      <c r="G460" t="s">
        <v>394</v>
      </c>
      <c r="H460">
        <v>0</v>
      </c>
      <c r="I460">
        <v>5.1650224678477302E-5</v>
      </c>
      <c r="J460">
        <v>0</v>
      </c>
      <c r="K460">
        <v>2.2564195135159499E-5</v>
      </c>
      <c r="L460" t="s">
        <v>1187</v>
      </c>
    </row>
    <row r="461" spans="1:12" x14ac:dyDescent="0.2">
      <c r="A461" t="s">
        <v>1188</v>
      </c>
      <c r="B461" t="s">
        <v>46</v>
      </c>
      <c r="C461" t="s">
        <v>47</v>
      </c>
      <c r="D461" t="s">
        <v>48</v>
      </c>
      <c r="E461" t="s">
        <v>65</v>
      </c>
      <c r="F461" t="s">
        <v>66</v>
      </c>
      <c r="G461" t="s">
        <v>70</v>
      </c>
      <c r="H461">
        <v>0</v>
      </c>
      <c r="I461">
        <v>5.1650224678477302E-5</v>
      </c>
      <c r="J461">
        <v>2.84414106939704E-5</v>
      </c>
      <c r="K461">
        <v>0</v>
      </c>
      <c r="L461" t="s">
        <v>1189</v>
      </c>
    </row>
    <row r="462" spans="1:12" x14ac:dyDescent="0.2">
      <c r="A462" t="s">
        <v>1190</v>
      </c>
      <c r="B462" t="s">
        <v>46</v>
      </c>
      <c r="C462" t="s">
        <v>47</v>
      </c>
      <c r="D462" t="s">
        <v>103</v>
      </c>
      <c r="E462" t="s">
        <v>104</v>
      </c>
      <c r="F462" t="s">
        <v>105</v>
      </c>
      <c r="G462" t="s">
        <v>106</v>
      </c>
      <c r="H462">
        <v>4.50430160803567E-5</v>
      </c>
      <c r="I462">
        <v>0</v>
      </c>
      <c r="J462">
        <v>2.84414106939704E-5</v>
      </c>
      <c r="K462">
        <v>0</v>
      </c>
      <c r="L462" t="s">
        <v>1191</v>
      </c>
    </row>
    <row r="463" spans="1:12" x14ac:dyDescent="0.2">
      <c r="A463" t="s">
        <v>1192</v>
      </c>
      <c r="B463" t="s">
        <v>46</v>
      </c>
      <c r="C463" t="s">
        <v>47</v>
      </c>
      <c r="D463" t="s">
        <v>103</v>
      </c>
      <c r="E463" t="s">
        <v>104</v>
      </c>
      <c r="F463" t="s">
        <v>105</v>
      </c>
      <c r="G463" t="s">
        <v>1193</v>
      </c>
      <c r="H463">
        <v>0</v>
      </c>
      <c r="I463">
        <v>1.03300449356955E-4</v>
      </c>
      <c r="J463">
        <v>0</v>
      </c>
      <c r="K463">
        <v>0</v>
      </c>
      <c r="L463" t="s">
        <v>1194</v>
      </c>
    </row>
    <row r="464" spans="1:12" x14ac:dyDescent="0.2">
      <c r="A464" t="s">
        <v>1195</v>
      </c>
      <c r="B464" t="s">
        <v>46</v>
      </c>
      <c r="C464" t="s">
        <v>47</v>
      </c>
      <c r="D464" t="s">
        <v>103</v>
      </c>
      <c r="E464" t="s">
        <v>104</v>
      </c>
      <c r="F464" t="s">
        <v>105</v>
      </c>
      <c r="G464" t="s">
        <v>1193</v>
      </c>
      <c r="H464">
        <v>0</v>
      </c>
      <c r="I464">
        <v>0</v>
      </c>
      <c r="J464">
        <v>0</v>
      </c>
      <c r="K464">
        <v>4.5128390270319099E-5</v>
      </c>
      <c r="L464" t="s">
        <v>1196</v>
      </c>
    </row>
    <row r="465" spans="1:12" x14ac:dyDescent="0.2">
      <c r="A465" t="s">
        <v>1197</v>
      </c>
      <c r="B465" t="s">
        <v>46</v>
      </c>
      <c r="C465" t="s">
        <v>47</v>
      </c>
      <c r="D465" t="s">
        <v>103</v>
      </c>
      <c r="E465" t="s">
        <v>104</v>
      </c>
      <c r="F465" t="s">
        <v>294</v>
      </c>
      <c r="G465" t="s">
        <v>657</v>
      </c>
      <c r="H465">
        <v>0</v>
      </c>
      <c r="I465">
        <v>0</v>
      </c>
      <c r="J465">
        <v>0</v>
      </c>
      <c r="K465">
        <v>4.5128390270319099E-5</v>
      </c>
      <c r="L465" t="s">
        <v>1198</v>
      </c>
    </row>
    <row r="466" spans="1:12" x14ac:dyDescent="0.2">
      <c r="A466" t="s">
        <v>1199</v>
      </c>
      <c r="B466" t="s">
        <v>46</v>
      </c>
      <c r="C466" t="s">
        <v>47</v>
      </c>
      <c r="D466" t="s">
        <v>48</v>
      </c>
      <c r="E466" t="s">
        <v>65</v>
      </c>
      <c r="F466" t="s">
        <v>66</v>
      </c>
      <c r="G466" t="s">
        <v>70</v>
      </c>
      <c r="H466">
        <v>9.0086032160713496E-5</v>
      </c>
      <c r="I466">
        <v>0</v>
      </c>
      <c r="J466">
        <v>0</v>
      </c>
      <c r="K466">
        <v>0</v>
      </c>
      <c r="L466" t="s">
        <v>1200</v>
      </c>
    </row>
    <row r="467" spans="1:12" x14ac:dyDescent="0.2">
      <c r="A467" t="s">
        <v>1201</v>
      </c>
      <c r="B467" t="s">
        <v>46</v>
      </c>
      <c r="C467" t="s">
        <v>47</v>
      </c>
      <c r="D467" t="s">
        <v>48</v>
      </c>
      <c r="E467" t="s">
        <v>65</v>
      </c>
      <c r="F467" t="s">
        <v>66</v>
      </c>
      <c r="G467" t="s">
        <v>67</v>
      </c>
      <c r="H467">
        <v>0</v>
      </c>
      <c r="I467">
        <v>5.1650224678477302E-5</v>
      </c>
      <c r="J467">
        <v>2.84414106939704E-5</v>
      </c>
      <c r="K467">
        <v>0</v>
      </c>
      <c r="L467" t="s">
        <v>1202</v>
      </c>
    </row>
    <row r="468" spans="1:12" x14ac:dyDescent="0.2">
      <c r="A468" t="s">
        <v>1203</v>
      </c>
      <c r="B468" t="s">
        <v>46</v>
      </c>
      <c r="C468" t="s">
        <v>47</v>
      </c>
      <c r="D468" t="s">
        <v>48</v>
      </c>
      <c r="E468" t="s">
        <v>65</v>
      </c>
      <c r="F468" t="s">
        <v>66</v>
      </c>
      <c r="G468" t="s">
        <v>70</v>
      </c>
      <c r="H468">
        <v>0</v>
      </c>
      <c r="I468">
        <v>0</v>
      </c>
      <c r="J468">
        <v>5.68828213879408E-5</v>
      </c>
      <c r="K468">
        <v>0</v>
      </c>
      <c r="L468" t="s">
        <v>1204</v>
      </c>
    </row>
    <row r="469" spans="1:12" x14ac:dyDescent="0.2">
      <c r="A469" t="s">
        <v>1205</v>
      </c>
      <c r="B469" t="s">
        <v>46</v>
      </c>
      <c r="C469" t="s">
        <v>47</v>
      </c>
      <c r="D469" t="s">
        <v>48</v>
      </c>
      <c r="E469" t="s">
        <v>65</v>
      </c>
      <c r="F469" t="s">
        <v>66</v>
      </c>
      <c r="G469" t="s">
        <v>109</v>
      </c>
      <c r="H469">
        <v>0</v>
      </c>
      <c r="I469">
        <v>0</v>
      </c>
      <c r="J469">
        <v>5.68828213879408E-5</v>
      </c>
      <c r="K469">
        <v>0</v>
      </c>
      <c r="L469" t="s">
        <v>1206</v>
      </c>
    </row>
    <row r="470" spans="1:12" x14ac:dyDescent="0.2">
      <c r="A470" t="s">
        <v>1207</v>
      </c>
      <c r="B470" t="s">
        <v>46</v>
      </c>
      <c r="C470" t="s">
        <v>47</v>
      </c>
      <c r="D470" t="s">
        <v>48</v>
      </c>
      <c r="E470" t="s">
        <v>65</v>
      </c>
      <c r="F470" t="s">
        <v>66</v>
      </c>
      <c r="G470" t="s">
        <v>70</v>
      </c>
      <c r="H470">
        <v>0</v>
      </c>
      <c r="I470">
        <v>5.1650224678477302E-5</v>
      </c>
      <c r="J470">
        <v>0</v>
      </c>
      <c r="K470">
        <v>2.2564195135159499E-5</v>
      </c>
      <c r="L470" t="s">
        <v>1208</v>
      </c>
    </row>
    <row r="471" spans="1:12" x14ac:dyDescent="0.2">
      <c r="A471" t="s">
        <v>1209</v>
      </c>
      <c r="B471" t="s">
        <v>46</v>
      </c>
      <c r="C471" t="s">
        <v>47</v>
      </c>
      <c r="D471" t="s">
        <v>48</v>
      </c>
      <c r="E471" t="s">
        <v>65</v>
      </c>
      <c r="F471" t="s">
        <v>66</v>
      </c>
      <c r="G471" t="s">
        <v>394</v>
      </c>
      <c r="H471">
        <v>0</v>
      </c>
      <c r="I471">
        <v>5.1650224678477302E-5</v>
      </c>
      <c r="J471">
        <v>0</v>
      </c>
      <c r="K471">
        <v>2.2564195135159499E-5</v>
      </c>
      <c r="L471" t="s">
        <v>1210</v>
      </c>
    </row>
    <row r="472" spans="1:12" x14ac:dyDescent="0.2">
      <c r="A472" t="s">
        <v>1211</v>
      </c>
      <c r="B472" t="s">
        <v>46</v>
      </c>
      <c r="C472" t="s">
        <v>47</v>
      </c>
      <c r="D472" t="s">
        <v>48</v>
      </c>
      <c r="E472" t="s">
        <v>65</v>
      </c>
      <c r="F472" t="s">
        <v>66</v>
      </c>
      <c r="G472" t="s">
        <v>70</v>
      </c>
      <c r="H472">
        <v>0</v>
      </c>
      <c r="I472">
        <v>5.1650224678477302E-5</v>
      </c>
      <c r="J472">
        <v>0</v>
      </c>
      <c r="K472">
        <v>2.2564195135159499E-5</v>
      </c>
      <c r="L472" t="s">
        <v>1212</v>
      </c>
    </row>
    <row r="473" spans="1:12" x14ac:dyDescent="0.2">
      <c r="A473" t="s">
        <v>1213</v>
      </c>
      <c r="B473" t="s">
        <v>46</v>
      </c>
      <c r="C473" t="s">
        <v>54</v>
      </c>
      <c r="D473" t="s">
        <v>55</v>
      </c>
      <c r="E473" t="s">
        <v>56</v>
      </c>
      <c r="F473" t="s">
        <v>61</v>
      </c>
      <c r="G473" t="s">
        <v>62</v>
      </c>
      <c r="H473">
        <v>0</v>
      </c>
      <c r="I473">
        <v>5.1650224678477302E-5</v>
      </c>
      <c r="J473">
        <v>2.84414106939704E-5</v>
      </c>
      <c r="K473">
        <v>0</v>
      </c>
      <c r="L473" t="s">
        <v>1214</v>
      </c>
    </row>
    <row r="474" spans="1:12" x14ac:dyDescent="0.2">
      <c r="A474" t="s">
        <v>1215</v>
      </c>
      <c r="B474" t="s">
        <v>46</v>
      </c>
      <c r="C474" t="s">
        <v>54</v>
      </c>
      <c r="D474" t="s">
        <v>55</v>
      </c>
      <c r="E474" t="s">
        <v>56</v>
      </c>
      <c r="F474" t="s">
        <v>208</v>
      </c>
      <c r="G474" t="s">
        <v>209</v>
      </c>
      <c r="H474">
        <v>4.50430160803567E-5</v>
      </c>
      <c r="I474">
        <v>0</v>
      </c>
      <c r="J474">
        <v>2.84414106939704E-5</v>
      </c>
      <c r="K474">
        <v>0</v>
      </c>
      <c r="L474" t="s">
        <v>1216</v>
      </c>
    </row>
    <row r="475" spans="1:12" x14ac:dyDescent="0.2">
      <c r="A475" t="s">
        <v>1217</v>
      </c>
      <c r="B475" t="s">
        <v>46</v>
      </c>
      <c r="C475" t="s">
        <v>54</v>
      </c>
      <c r="D475" t="s">
        <v>55</v>
      </c>
      <c r="E475" t="s">
        <v>56</v>
      </c>
      <c r="F475" t="s">
        <v>61</v>
      </c>
      <c r="G475" t="s">
        <v>62</v>
      </c>
      <c r="H475">
        <v>0</v>
      </c>
      <c r="I475">
        <v>0</v>
      </c>
      <c r="J475">
        <v>5.68828213879408E-5</v>
      </c>
      <c r="K475">
        <v>0</v>
      </c>
      <c r="L475" t="s">
        <v>1218</v>
      </c>
    </row>
    <row r="476" spans="1:12" x14ac:dyDescent="0.2">
      <c r="A476" t="s">
        <v>1219</v>
      </c>
      <c r="B476" t="s">
        <v>46</v>
      </c>
      <c r="C476" t="s">
        <v>54</v>
      </c>
      <c r="D476" t="s">
        <v>55</v>
      </c>
      <c r="E476" t="s">
        <v>56</v>
      </c>
      <c r="F476" t="s">
        <v>61</v>
      </c>
      <c r="G476" t="s">
        <v>62</v>
      </c>
      <c r="H476">
        <v>4.50430160803567E-5</v>
      </c>
      <c r="I476">
        <v>5.1650224678477302E-5</v>
      </c>
      <c r="J476">
        <v>0</v>
      </c>
      <c r="K476">
        <v>0</v>
      </c>
      <c r="L476" t="s">
        <v>1220</v>
      </c>
    </row>
    <row r="477" spans="1:12" x14ac:dyDescent="0.2">
      <c r="A477" t="s">
        <v>1221</v>
      </c>
      <c r="B477" t="s">
        <v>46</v>
      </c>
      <c r="C477" t="s">
        <v>54</v>
      </c>
      <c r="D477" t="s">
        <v>55</v>
      </c>
      <c r="E477" t="s">
        <v>56</v>
      </c>
      <c r="F477" t="s">
        <v>61</v>
      </c>
      <c r="G477" t="s">
        <v>62</v>
      </c>
      <c r="H477">
        <v>9.0086032160713496E-5</v>
      </c>
      <c r="I477">
        <v>0</v>
      </c>
      <c r="J477">
        <v>0</v>
      </c>
      <c r="K477">
        <v>0</v>
      </c>
      <c r="L477" t="s">
        <v>1222</v>
      </c>
    </row>
    <row r="478" spans="1:12" x14ac:dyDescent="0.2">
      <c r="A478" t="s">
        <v>1223</v>
      </c>
      <c r="B478" t="s">
        <v>46</v>
      </c>
      <c r="C478" t="s">
        <v>54</v>
      </c>
      <c r="D478" t="s">
        <v>55</v>
      </c>
      <c r="E478" t="s">
        <v>56</v>
      </c>
      <c r="F478" t="s">
        <v>61</v>
      </c>
      <c r="G478" t="s">
        <v>62</v>
      </c>
      <c r="H478">
        <v>0</v>
      </c>
      <c r="I478">
        <v>5.1650224678477302E-5</v>
      </c>
      <c r="J478">
        <v>2.84414106939704E-5</v>
      </c>
      <c r="K478">
        <v>0</v>
      </c>
      <c r="L478" t="s">
        <v>1224</v>
      </c>
    </row>
    <row r="479" spans="1:12" x14ac:dyDescent="0.2">
      <c r="A479" t="s">
        <v>1225</v>
      </c>
      <c r="B479" t="s">
        <v>46</v>
      </c>
      <c r="C479" t="s">
        <v>54</v>
      </c>
      <c r="D479" t="s">
        <v>55</v>
      </c>
      <c r="E479" t="s">
        <v>56</v>
      </c>
      <c r="F479" t="s">
        <v>57</v>
      </c>
      <c r="G479" t="s">
        <v>58</v>
      </c>
      <c r="H479">
        <v>0</v>
      </c>
      <c r="I479">
        <v>0</v>
      </c>
      <c r="J479">
        <v>0</v>
      </c>
      <c r="K479">
        <v>4.5128390270319099E-5</v>
      </c>
      <c r="L479" t="s">
        <v>1226</v>
      </c>
    </row>
    <row r="480" spans="1:12" x14ac:dyDescent="0.2">
      <c r="A480" t="s">
        <v>1227</v>
      </c>
      <c r="B480" t="s">
        <v>46</v>
      </c>
      <c r="C480" t="s">
        <v>54</v>
      </c>
      <c r="D480" t="s">
        <v>55</v>
      </c>
      <c r="E480" t="s">
        <v>56</v>
      </c>
      <c r="F480" t="s">
        <v>61</v>
      </c>
      <c r="G480" t="s">
        <v>62</v>
      </c>
      <c r="H480">
        <v>0</v>
      </c>
      <c r="I480">
        <v>0</v>
      </c>
      <c r="J480">
        <v>5.68828213879408E-5</v>
      </c>
      <c r="K480">
        <v>0</v>
      </c>
      <c r="L480" t="s">
        <v>1228</v>
      </c>
    </row>
    <row r="481" spans="1:12" x14ac:dyDescent="0.2">
      <c r="A481" t="s">
        <v>1229</v>
      </c>
      <c r="B481" t="s">
        <v>46</v>
      </c>
      <c r="C481" t="s">
        <v>54</v>
      </c>
      <c r="D481" t="s">
        <v>55</v>
      </c>
      <c r="E481" t="s">
        <v>56</v>
      </c>
      <c r="F481" t="s">
        <v>57</v>
      </c>
      <c r="G481" t="s">
        <v>58</v>
      </c>
      <c r="H481">
        <v>0</v>
      </c>
      <c r="I481">
        <v>0</v>
      </c>
      <c r="J481">
        <v>0</v>
      </c>
      <c r="K481">
        <v>4.5128390270319099E-5</v>
      </c>
      <c r="L481" t="s">
        <v>1230</v>
      </c>
    </row>
    <row r="482" spans="1:12" x14ac:dyDescent="0.2">
      <c r="A482" t="s">
        <v>1231</v>
      </c>
      <c r="B482" t="s">
        <v>46</v>
      </c>
      <c r="C482" t="s">
        <v>54</v>
      </c>
      <c r="D482" t="s">
        <v>55</v>
      </c>
      <c r="E482" t="s">
        <v>56</v>
      </c>
      <c r="F482" t="s">
        <v>315</v>
      </c>
      <c r="G482" t="s">
        <v>406</v>
      </c>
      <c r="H482">
        <v>0</v>
      </c>
      <c r="I482">
        <v>0</v>
      </c>
      <c r="J482">
        <v>0</v>
      </c>
      <c r="K482">
        <v>4.5128390270319099E-5</v>
      </c>
      <c r="L482" t="s">
        <v>1232</v>
      </c>
    </row>
    <row r="483" spans="1:12" x14ac:dyDescent="0.2">
      <c r="A483" t="s">
        <v>1233</v>
      </c>
      <c r="B483" t="s">
        <v>46</v>
      </c>
      <c r="C483" t="s">
        <v>54</v>
      </c>
      <c r="D483" t="s">
        <v>55</v>
      </c>
      <c r="E483" t="s">
        <v>56</v>
      </c>
      <c r="F483" t="s">
        <v>57</v>
      </c>
      <c r="G483" t="s">
        <v>85</v>
      </c>
      <c r="H483">
        <v>0</v>
      </c>
      <c r="I483">
        <v>0</v>
      </c>
      <c r="J483">
        <v>0</v>
      </c>
      <c r="K483">
        <v>4.5128390270319099E-5</v>
      </c>
      <c r="L483" t="s">
        <v>1234</v>
      </c>
    </row>
    <row r="484" spans="1:12" x14ac:dyDescent="0.2">
      <c r="A484" t="s">
        <v>1235</v>
      </c>
      <c r="B484" t="s">
        <v>46</v>
      </c>
      <c r="C484" t="s">
        <v>54</v>
      </c>
      <c r="D484" t="s">
        <v>55</v>
      </c>
      <c r="E484" t="s">
        <v>56</v>
      </c>
      <c r="F484" t="s">
        <v>61</v>
      </c>
      <c r="G484" t="s">
        <v>62</v>
      </c>
      <c r="H484">
        <v>4.50430160803567E-5</v>
      </c>
      <c r="I484">
        <v>0</v>
      </c>
      <c r="J484">
        <v>2.84414106939704E-5</v>
      </c>
      <c r="K484">
        <v>0</v>
      </c>
      <c r="L484" t="s">
        <v>1236</v>
      </c>
    </row>
    <row r="485" spans="1:12" x14ac:dyDescent="0.2">
      <c r="A485" t="s">
        <v>1237</v>
      </c>
      <c r="B485" t="s">
        <v>46</v>
      </c>
      <c r="C485" t="s">
        <v>54</v>
      </c>
      <c r="D485" t="s">
        <v>55</v>
      </c>
      <c r="E485" t="s">
        <v>56</v>
      </c>
      <c r="F485" t="s">
        <v>61</v>
      </c>
      <c r="G485" t="s">
        <v>62</v>
      </c>
      <c r="H485">
        <v>4.50430160803567E-5</v>
      </c>
      <c r="I485">
        <v>0</v>
      </c>
      <c r="J485">
        <v>2.84414106939704E-5</v>
      </c>
      <c r="K485">
        <v>0</v>
      </c>
      <c r="L485" t="s">
        <v>1238</v>
      </c>
    </row>
    <row r="486" spans="1:12" x14ac:dyDescent="0.2">
      <c r="A486" t="s">
        <v>1239</v>
      </c>
      <c r="B486" t="s">
        <v>46</v>
      </c>
      <c r="C486" t="s">
        <v>54</v>
      </c>
      <c r="D486" t="s">
        <v>55</v>
      </c>
      <c r="E486" t="s">
        <v>56</v>
      </c>
      <c r="F486" t="s">
        <v>61</v>
      </c>
      <c r="G486" t="s">
        <v>62</v>
      </c>
      <c r="H486">
        <v>0</v>
      </c>
      <c r="I486">
        <v>0</v>
      </c>
      <c r="J486">
        <v>5.68828213879408E-5</v>
      </c>
      <c r="K486">
        <v>0</v>
      </c>
      <c r="L486" t="s">
        <v>1240</v>
      </c>
    </row>
    <row r="487" spans="1:12" x14ac:dyDescent="0.2">
      <c r="A487" t="s">
        <v>1241</v>
      </c>
      <c r="B487" t="s">
        <v>46</v>
      </c>
      <c r="C487" t="s">
        <v>54</v>
      </c>
      <c r="D487" t="s">
        <v>55</v>
      </c>
      <c r="E487" t="s">
        <v>56</v>
      </c>
      <c r="F487" t="s">
        <v>57</v>
      </c>
      <c r="G487" t="s">
        <v>58</v>
      </c>
      <c r="H487">
        <v>0</v>
      </c>
      <c r="I487">
        <v>0</v>
      </c>
      <c r="J487">
        <v>0</v>
      </c>
      <c r="K487">
        <v>4.5128390270319099E-5</v>
      </c>
      <c r="L487" t="s">
        <v>1242</v>
      </c>
    </row>
    <row r="488" spans="1:12" x14ac:dyDescent="0.2">
      <c r="A488" t="s">
        <v>1243</v>
      </c>
      <c r="B488" t="s">
        <v>46</v>
      </c>
      <c r="C488" t="s">
        <v>54</v>
      </c>
      <c r="D488" t="s">
        <v>55</v>
      </c>
      <c r="E488" t="s">
        <v>56</v>
      </c>
      <c r="F488" t="s">
        <v>57</v>
      </c>
      <c r="G488" t="s">
        <v>58</v>
      </c>
      <c r="H488">
        <v>0</v>
      </c>
      <c r="I488">
        <v>0</v>
      </c>
      <c r="J488">
        <v>0</v>
      </c>
      <c r="K488">
        <v>4.5128390270319099E-5</v>
      </c>
      <c r="L488" t="s">
        <v>1244</v>
      </c>
    </row>
    <row r="489" spans="1:12" x14ac:dyDescent="0.2">
      <c r="A489" t="s">
        <v>1245</v>
      </c>
      <c r="B489" t="s">
        <v>46</v>
      </c>
      <c r="C489" t="s">
        <v>47</v>
      </c>
      <c r="D489" t="s">
        <v>48</v>
      </c>
      <c r="E489" t="s">
        <v>65</v>
      </c>
      <c r="F489" t="s">
        <v>66</v>
      </c>
      <c r="G489" t="s">
        <v>70</v>
      </c>
      <c r="H489">
        <v>4.50430160803567E-5</v>
      </c>
      <c r="I489">
        <v>0</v>
      </c>
      <c r="J489">
        <v>2.84414106939704E-5</v>
      </c>
      <c r="K489">
        <v>0</v>
      </c>
      <c r="L489" t="s">
        <v>1246</v>
      </c>
    </row>
    <row r="490" spans="1:12" x14ac:dyDescent="0.2">
      <c r="A490" t="s">
        <v>1247</v>
      </c>
      <c r="B490" t="s">
        <v>46</v>
      </c>
      <c r="C490" t="s">
        <v>54</v>
      </c>
      <c r="D490" t="s">
        <v>55</v>
      </c>
      <c r="E490" t="s">
        <v>56</v>
      </c>
      <c r="F490" t="s">
        <v>57</v>
      </c>
      <c r="G490" t="s">
        <v>58</v>
      </c>
      <c r="H490">
        <v>0</v>
      </c>
      <c r="I490">
        <v>0</v>
      </c>
      <c r="J490">
        <v>0</v>
      </c>
      <c r="K490">
        <v>4.5128390270319099E-5</v>
      </c>
      <c r="L490" t="s">
        <v>1248</v>
      </c>
    </row>
    <row r="491" spans="1:12" x14ac:dyDescent="0.2">
      <c r="A491" t="s">
        <v>1249</v>
      </c>
      <c r="B491" t="s">
        <v>46</v>
      </c>
      <c r="C491" t="s">
        <v>338</v>
      </c>
      <c r="D491" t="s">
        <v>339</v>
      </c>
      <c r="E491" t="s">
        <v>340</v>
      </c>
      <c r="F491" t="s">
        <v>341</v>
      </c>
      <c r="G491" t="s">
        <v>1250</v>
      </c>
      <c r="H491">
        <v>9.0086032160713496E-5</v>
      </c>
      <c r="I491">
        <v>0</v>
      </c>
      <c r="J491">
        <v>0</v>
      </c>
      <c r="K491">
        <v>0</v>
      </c>
      <c r="L491" t="s">
        <v>1251</v>
      </c>
    </row>
    <row r="492" spans="1:12" x14ac:dyDescent="0.2">
      <c r="A492" t="s">
        <v>1252</v>
      </c>
      <c r="B492" t="s">
        <v>46</v>
      </c>
      <c r="C492" t="s">
        <v>54</v>
      </c>
      <c r="D492" t="s">
        <v>55</v>
      </c>
      <c r="E492" t="s">
        <v>56</v>
      </c>
      <c r="F492" t="s">
        <v>57</v>
      </c>
      <c r="G492" t="s">
        <v>1253</v>
      </c>
      <c r="H492">
        <v>4.50430160803567E-5</v>
      </c>
      <c r="I492">
        <v>0</v>
      </c>
      <c r="J492">
        <v>2.84414106939704E-5</v>
      </c>
      <c r="K492">
        <v>0</v>
      </c>
      <c r="L492" t="s">
        <v>1254</v>
      </c>
    </row>
    <row r="493" spans="1:12" x14ac:dyDescent="0.2">
      <c r="A493" t="s">
        <v>1255</v>
      </c>
      <c r="B493" t="s">
        <v>46</v>
      </c>
      <c r="C493" t="s">
        <v>54</v>
      </c>
      <c r="D493" t="s">
        <v>55</v>
      </c>
      <c r="E493" t="s">
        <v>56</v>
      </c>
      <c r="F493" t="s">
        <v>177</v>
      </c>
      <c r="G493" t="s">
        <v>1256</v>
      </c>
      <c r="H493">
        <v>0</v>
      </c>
      <c r="I493">
        <v>0</v>
      </c>
      <c r="J493">
        <v>2.84414106939704E-5</v>
      </c>
      <c r="K493">
        <v>2.2564195135159499E-5</v>
      </c>
      <c r="L493" t="s">
        <v>1257</v>
      </c>
    </row>
    <row r="494" spans="1:12" x14ac:dyDescent="0.2">
      <c r="A494" t="s">
        <v>1258</v>
      </c>
      <c r="B494" t="s">
        <v>46</v>
      </c>
      <c r="C494" t="s">
        <v>54</v>
      </c>
      <c r="D494" t="s">
        <v>55</v>
      </c>
      <c r="E494" t="s">
        <v>56</v>
      </c>
      <c r="F494" t="s">
        <v>57</v>
      </c>
      <c r="G494" t="s">
        <v>58</v>
      </c>
      <c r="H494">
        <v>0</v>
      </c>
      <c r="I494">
        <v>0</v>
      </c>
      <c r="J494">
        <v>0</v>
      </c>
      <c r="K494">
        <v>4.5128390270319099E-5</v>
      </c>
      <c r="L494" t="s">
        <v>1259</v>
      </c>
    </row>
    <row r="495" spans="1:12" x14ac:dyDescent="0.2">
      <c r="A495" t="s">
        <v>1260</v>
      </c>
      <c r="B495" t="s">
        <v>46</v>
      </c>
      <c r="C495" t="s">
        <v>54</v>
      </c>
      <c r="D495" t="s">
        <v>55</v>
      </c>
      <c r="E495" t="s">
        <v>56</v>
      </c>
      <c r="F495" t="s">
        <v>188</v>
      </c>
      <c r="G495" t="s">
        <v>189</v>
      </c>
      <c r="H495">
        <v>9.0086032160713496E-5</v>
      </c>
      <c r="I495">
        <v>0</v>
      </c>
      <c r="J495">
        <v>0</v>
      </c>
      <c r="K495">
        <v>0</v>
      </c>
      <c r="L495" t="s">
        <v>1261</v>
      </c>
    </row>
    <row r="496" spans="1:12" x14ac:dyDescent="0.2">
      <c r="A496" t="s">
        <v>1262</v>
      </c>
      <c r="B496" t="s">
        <v>46</v>
      </c>
      <c r="C496" t="s">
        <v>47</v>
      </c>
      <c r="D496" t="s">
        <v>145</v>
      </c>
      <c r="E496" t="s">
        <v>146</v>
      </c>
      <c r="F496" t="s">
        <v>147</v>
      </c>
      <c r="G496" t="s">
        <v>289</v>
      </c>
      <c r="H496">
        <v>0</v>
      </c>
      <c r="I496">
        <v>0</v>
      </c>
      <c r="J496">
        <v>5.68828213879408E-5</v>
      </c>
      <c r="K496">
        <v>0</v>
      </c>
      <c r="L496" t="s">
        <v>1263</v>
      </c>
    </row>
    <row r="497" spans="1:12" x14ac:dyDescent="0.2">
      <c r="A497" t="s">
        <v>1264</v>
      </c>
      <c r="B497" t="s">
        <v>46</v>
      </c>
      <c r="C497" t="s">
        <v>47</v>
      </c>
      <c r="D497" t="s">
        <v>145</v>
      </c>
      <c r="E497" t="s">
        <v>146</v>
      </c>
      <c r="F497" t="s">
        <v>147</v>
      </c>
      <c r="G497" t="s">
        <v>289</v>
      </c>
      <c r="H497">
        <v>9.0086032160713496E-5</v>
      </c>
      <c r="I497">
        <v>0</v>
      </c>
      <c r="J497">
        <v>0</v>
      </c>
      <c r="K497">
        <v>0</v>
      </c>
      <c r="L497" t="s">
        <v>1265</v>
      </c>
    </row>
    <row r="498" spans="1:12" x14ac:dyDescent="0.2">
      <c r="A498" t="s">
        <v>1266</v>
      </c>
      <c r="B498" t="s">
        <v>46</v>
      </c>
      <c r="C498" t="s">
        <v>47</v>
      </c>
      <c r="D498" t="s">
        <v>145</v>
      </c>
      <c r="E498" t="s">
        <v>146</v>
      </c>
      <c r="F498" t="s">
        <v>198</v>
      </c>
      <c r="G498" t="s">
        <v>1267</v>
      </c>
      <c r="H498">
        <v>0</v>
      </c>
      <c r="I498">
        <v>1.03300449356955E-4</v>
      </c>
      <c r="J498">
        <v>0</v>
      </c>
      <c r="K498">
        <v>0</v>
      </c>
      <c r="L498" t="s">
        <v>1268</v>
      </c>
    </row>
    <row r="499" spans="1:12" x14ac:dyDescent="0.2">
      <c r="A499" t="s">
        <v>1269</v>
      </c>
      <c r="B499" t="s">
        <v>46</v>
      </c>
      <c r="C499" t="s">
        <v>345</v>
      </c>
      <c r="D499" t="s">
        <v>346</v>
      </c>
      <c r="E499" t="s">
        <v>420</v>
      </c>
      <c r="F499" t="s">
        <v>421</v>
      </c>
      <c r="G499" t="s">
        <v>1270</v>
      </c>
      <c r="H499">
        <v>0</v>
      </c>
      <c r="I499">
        <v>1.03300449356955E-4</v>
      </c>
      <c r="J499">
        <v>0</v>
      </c>
      <c r="K499">
        <v>0</v>
      </c>
      <c r="L499" t="s">
        <v>1271</v>
      </c>
    </row>
    <row r="500" spans="1:12" x14ac:dyDescent="0.2">
      <c r="A500" t="s">
        <v>1272</v>
      </c>
      <c r="B500" t="s">
        <v>46</v>
      </c>
      <c r="C500" t="s">
        <v>47</v>
      </c>
      <c r="D500" t="s">
        <v>145</v>
      </c>
      <c r="E500" t="s">
        <v>183</v>
      </c>
      <c r="F500" t="s">
        <v>633</v>
      </c>
      <c r="G500" t="s">
        <v>1273</v>
      </c>
      <c r="H500">
        <v>0</v>
      </c>
      <c r="I500">
        <v>0</v>
      </c>
      <c r="J500">
        <v>5.68828213879408E-5</v>
      </c>
      <c r="K500">
        <v>0</v>
      </c>
      <c r="L500" t="s">
        <v>1274</v>
      </c>
    </row>
    <row r="501" spans="1:12" x14ac:dyDescent="0.2">
      <c r="A501" t="s">
        <v>1275</v>
      </c>
      <c r="B501" t="s">
        <v>46</v>
      </c>
      <c r="C501" t="s">
        <v>47</v>
      </c>
      <c r="D501" t="s">
        <v>145</v>
      </c>
      <c r="E501" t="s">
        <v>183</v>
      </c>
      <c r="F501" t="s">
        <v>184</v>
      </c>
      <c r="G501" t="s">
        <v>185</v>
      </c>
      <c r="H501">
        <v>0</v>
      </c>
      <c r="I501">
        <v>1.03300449356955E-4</v>
      </c>
      <c r="J501">
        <v>0</v>
      </c>
      <c r="K501">
        <v>0</v>
      </c>
      <c r="L501" t="s">
        <v>1276</v>
      </c>
    </row>
    <row r="502" spans="1:12" x14ac:dyDescent="0.2">
      <c r="A502" t="s">
        <v>1277</v>
      </c>
      <c r="B502" t="s">
        <v>46</v>
      </c>
      <c r="C502" t="s">
        <v>47</v>
      </c>
      <c r="D502" t="s">
        <v>145</v>
      </c>
      <c r="E502" t="s">
        <v>183</v>
      </c>
      <c r="F502" t="s">
        <v>633</v>
      </c>
      <c r="G502" t="s">
        <v>1278</v>
      </c>
      <c r="H502">
        <v>0</v>
      </c>
      <c r="I502">
        <v>0</v>
      </c>
      <c r="J502">
        <v>5.68828213879408E-5</v>
      </c>
      <c r="K502">
        <v>0</v>
      </c>
      <c r="L502" t="s">
        <v>1279</v>
      </c>
    </row>
    <row r="503" spans="1:12" x14ac:dyDescent="0.2">
      <c r="A503" t="s">
        <v>1280</v>
      </c>
      <c r="B503" t="s">
        <v>46</v>
      </c>
      <c r="C503" t="s">
        <v>47</v>
      </c>
      <c r="D503" t="s">
        <v>145</v>
      </c>
      <c r="E503" t="s">
        <v>183</v>
      </c>
      <c r="F503" t="s">
        <v>184</v>
      </c>
      <c r="G503" t="s">
        <v>185</v>
      </c>
      <c r="H503">
        <v>0</v>
      </c>
      <c r="I503">
        <v>0</v>
      </c>
      <c r="J503">
        <v>0</v>
      </c>
      <c r="K503">
        <v>4.5128390270319099E-5</v>
      </c>
      <c r="L503" t="s">
        <v>1281</v>
      </c>
    </row>
    <row r="504" spans="1:12" x14ac:dyDescent="0.2">
      <c r="A504" t="s">
        <v>1282</v>
      </c>
      <c r="B504" t="s">
        <v>46</v>
      </c>
      <c r="C504" t="s">
        <v>47</v>
      </c>
      <c r="D504" t="s">
        <v>48</v>
      </c>
      <c r="E504" t="s">
        <v>133</v>
      </c>
      <c r="F504" t="s">
        <v>134</v>
      </c>
      <c r="G504" t="s">
        <v>135</v>
      </c>
      <c r="H504">
        <v>9.0086032160713496E-5</v>
      </c>
      <c r="I504">
        <v>0</v>
      </c>
      <c r="J504">
        <v>0</v>
      </c>
      <c r="K504">
        <v>0</v>
      </c>
      <c r="L504" t="s">
        <v>1283</v>
      </c>
    </row>
    <row r="505" spans="1:12" x14ac:dyDescent="0.2">
      <c r="A505" t="s">
        <v>1284</v>
      </c>
      <c r="B505" t="s">
        <v>46</v>
      </c>
      <c r="C505" t="s">
        <v>47</v>
      </c>
      <c r="D505" t="s">
        <v>48</v>
      </c>
      <c r="E505" t="s">
        <v>49</v>
      </c>
      <c r="F505" t="s">
        <v>173</v>
      </c>
      <c r="G505" t="s">
        <v>446</v>
      </c>
      <c r="H505">
        <v>9.0086032160713496E-5</v>
      </c>
      <c r="I505">
        <v>0</v>
      </c>
      <c r="J505">
        <v>0</v>
      </c>
      <c r="K505">
        <v>0</v>
      </c>
      <c r="L505" t="s">
        <v>1285</v>
      </c>
    </row>
    <row r="506" spans="1:12" x14ac:dyDescent="0.2">
      <c r="A506" t="s">
        <v>1286</v>
      </c>
      <c r="B506" t="s">
        <v>46</v>
      </c>
      <c r="C506" t="s">
        <v>47</v>
      </c>
      <c r="D506" t="s">
        <v>48</v>
      </c>
      <c r="E506" t="s">
        <v>49</v>
      </c>
      <c r="F506" t="s">
        <v>50</v>
      </c>
      <c r="G506" t="s">
        <v>718</v>
      </c>
      <c r="H506">
        <v>0</v>
      </c>
      <c r="I506">
        <v>1.03300449356955E-4</v>
      </c>
      <c r="J506">
        <v>0</v>
      </c>
      <c r="K506">
        <v>0</v>
      </c>
      <c r="L506" t="s">
        <v>1287</v>
      </c>
    </row>
    <row r="507" spans="1:12" x14ac:dyDescent="0.2">
      <c r="A507" t="s">
        <v>1288</v>
      </c>
      <c r="B507" t="s">
        <v>46</v>
      </c>
      <c r="C507" t="s">
        <v>47</v>
      </c>
      <c r="D507" t="s">
        <v>48</v>
      </c>
      <c r="E507" t="s">
        <v>49</v>
      </c>
      <c r="F507" t="s">
        <v>173</v>
      </c>
      <c r="G507" t="s">
        <v>174</v>
      </c>
      <c r="H507">
        <v>0</v>
      </c>
      <c r="I507">
        <v>0</v>
      </c>
      <c r="J507">
        <v>0</v>
      </c>
      <c r="K507">
        <v>4.5128390270319099E-5</v>
      </c>
      <c r="L507" t="s">
        <v>1289</v>
      </c>
    </row>
    <row r="508" spans="1:12" x14ac:dyDescent="0.2">
      <c r="A508" t="s">
        <v>1290</v>
      </c>
      <c r="B508" t="s">
        <v>46</v>
      </c>
      <c r="C508" t="s">
        <v>47</v>
      </c>
      <c r="D508" t="s">
        <v>48</v>
      </c>
      <c r="E508" t="s">
        <v>49</v>
      </c>
      <c r="F508" t="s">
        <v>50</v>
      </c>
      <c r="G508" t="s">
        <v>51</v>
      </c>
      <c r="H508">
        <v>4.50430160803567E-5</v>
      </c>
      <c r="I508">
        <v>0</v>
      </c>
      <c r="J508">
        <v>0</v>
      </c>
      <c r="K508">
        <v>2.2564195135159499E-5</v>
      </c>
      <c r="L508" t="s">
        <v>1291</v>
      </c>
    </row>
    <row r="509" spans="1:12" x14ac:dyDescent="0.2">
      <c r="A509" t="s">
        <v>1292</v>
      </c>
      <c r="B509" t="s">
        <v>46</v>
      </c>
      <c r="C509" t="s">
        <v>47</v>
      </c>
      <c r="D509" t="s">
        <v>48</v>
      </c>
      <c r="E509" t="s">
        <v>49</v>
      </c>
      <c r="F509" t="s">
        <v>50</v>
      </c>
      <c r="G509" t="s">
        <v>718</v>
      </c>
      <c r="H509">
        <v>0</v>
      </c>
      <c r="I509">
        <v>1.03300449356955E-4</v>
      </c>
      <c r="J509">
        <v>0</v>
      </c>
      <c r="K509">
        <v>0</v>
      </c>
      <c r="L509" t="s">
        <v>1293</v>
      </c>
    </row>
    <row r="510" spans="1:12" x14ac:dyDescent="0.2">
      <c r="A510" t="s">
        <v>1294</v>
      </c>
      <c r="B510" t="s">
        <v>46</v>
      </c>
      <c r="C510" t="s">
        <v>47</v>
      </c>
      <c r="D510" t="s">
        <v>48</v>
      </c>
      <c r="E510" t="s">
        <v>49</v>
      </c>
      <c r="F510" t="s">
        <v>1174</v>
      </c>
      <c r="G510" t="s">
        <v>1174</v>
      </c>
      <c r="H510">
        <v>9.0086032160713496E-5</v>
      </c>
      <c r="I510">
        <v>0</v>
      </c>
      <c r="J510">
        <v>0</v>
      </c>
      <c r="K510">
        <v>0</v>
      </c>
      <c r="L510" t="s">
        <v>1295</v>
      </c>
    </row>
    <row r="511" spans="1:12" x14ac:dyDescent="0.2">
      <c r="A511" t="s">
        <v>1296</v>
      </c>
      <c r="B511" t="s">
        <v>46</v>
      </c>
      <c r="C511" t="s">
        <v>47</v>
      </c>
      <c r="D511" t="s">
        <v>48</v>
      </c>
      <c r="E511" t="s">
        <v>49</v>
      </c>
      <c r="F511" t="s">
        <v>173</v>
      </c>
      <c r="G511" t="s">
        <v>573</v>
      </c>
      <c r="H511">
        <v>9.0086032160713496E-5</v>
      </c>
      <c r="I511">
        <v>0</v>
      </c>
      <c r="J511">
        <v>0</v>
      </c>
      <c r="K511">
        <v>0</v>
      </c>
      <c r="L511" t="s">
        <v>1297</v>
      </c>
    </row>
    <row r="512" spans="1:12" x14ac:dyDescent="0.2">
      <c r="A512" t="s">
        <v>1298</v>
      </c>
      <c r="B512" t="s">
        <v>46</v>
      </c>
      <c r="C512" t="s">
        <v>47</v>
      </c>
      <c r="D512" t="s">
        <v>48</v>
      </c>
      <c r="E512" t="s">
        <v>49</v>
      </c>
      <c r="F512" t="s">
        <v>173</v>
      </c>
      <c r="G512" t="s">
        <v>414</v>
      </c>
      <c r="H512">
        <v>9.0086032160713496E-5</v>
      </c>
      <c r="I512">
        <v>0</v>
      </c>
      <c r="J512">
        <v>0</v>
      </c>
      <c r="K512">
        <v>0</v>
      </c>
      <c r="L512" t="s">
        <v>1299</v>
      </c>
    </row>
    <row r="513" spans="1:12" x14ac:dyDescent="0.2">
      <c r="A513" t="s">
        <v>1300</v>
      </c>
      <c r="B513" t="s">
        <v>46</v>
      </c>
      <c r="C513" t="s">
        <v>47</v>
      </c>
      <c r="D513" t="s">
        <v>48</v>
      </c>
      <c r="E513" t="s">
        <v>49</v>
      </c>
      <c r="F513" t="s">
        <v>50</v>
      </c>
      <c r="G513" t="s">
        <v>51</v>
      </c>
      <c r="H513">
        <v>0</v>
      </c>
      <c r="I513">
        <v>0</v>
      </c>
      <c r="J513">
        <v>5.68828213879408E-5</v>
      </c>
      <c r="K513">
        <v>0</v>
      </c>
      <c r="L513" t="s">
        <v>1301</v>
      </c>
    </row>
    <row r="514" spans="1:12" x14ac:dyDescent="0.2">
      <c r="A514" t="s">
        <v>1302</v>
      </c>
      <c r="B514" t="s">
        <v>46</v>
      </c>
      <c r="C514" t="s">
        <v>47</v>
      </c>
      <c r="D514" t="s">
        <v>48</v>
      </c>
      <c r="E514" t="s">
        <v>49</v>
      </c>
      <c r="F514" t="s">
        <v>173</v>
      </c>
      <c r="G514" t="s">
        <v>573</v>
      </c>
      <c r="H514">
        <v>4.50430160803567E-5</v>
      </c>
      <c r="I514">
        <v>0</v>
      </c>
      <c r="J514">
        <v>0</v>
      </c>
      <c r="K514">
        <v>2.2564195135159499E-5</v>
      </c>
      <c r="L514" t="s">
        <v>1303</v>
      </c>
    </row>
    <row r="515" spans="1:12" x14ac:dyDescent="0.2">
      <c r="A515" t="s">
        <v>1304</v>
      </c>
      <c r="B515" t="s">
        <v>46</v>
      </c>
      <c r="C515" t="s">
        <v>47</v>
      </c>
      <c r="D515" t="s">
        <v>48</v>
      </c>
      <c r="E515" t="s">
        <v>49</v>
      </c>
      <c r="F515" t="s">
        <v>50</v>
      </c>
      <c r="G515" t="s">
        <v>718</v>
      </c>
      <c r="H515">
        <v>0</v>
      </c>
      <c r="I515">
        <v>0</v>
      </c>
      <c r="J515">
        <v>0</v>
      </c>
      <c r="K515">
        <v>4.5128390270319099E-5</v>
      </c>
      <c r="L515" t="s">
        <v>1305</v>
      </c>
    </row>
    <row r="516" spans="1:12" x14ac:dyDescent="0.2">
      <c r="A516" t="s">
        <v>1306</v>
      </c>
      <c r="B516" t="s">
        <v>46</v>
      </c>
      <c r="C516" t="s">
        <v>47</v>
      </c>
      <c r="D516" t="s">
        <v>48</v>
      </c>
      <c r="E516" t="s">
        <v>49</v>
      </c>
      <c r="F516" t="s">
        <v>50</v>
      </c>
      <c r="G516" t="s">
        <v>51</v>
      </c>
      <c r="H516">
        <v>0</v>
      </c>
      <c r="I516">
        <v>5.1650224678477302E-5</v>
      </c>
      <c r="J516">
        <v>0</v>
      </c>
      <c r="K516">
        <v>2.2564195135159499E-5</v>
      </c>
      <c r="L516" t="s">
        <v>1307</v>
      </c>
    </row>
    <row r="517" spans="1:12" x14ac:dyDescent="0.2">
      <c r="A517" t="s">
        <v>1308</v>
      </c>
      <c r="B517" t="s">
        <v>46</v>
      </c>
      <c r="C517" t="s">
        <v>47</v>
      </c>
      <c r="D517" t="s">
        <v>48</v>
      </c>
      <c r="E517" t="s">
        <v>49</v>
      </c>
      <c r="F517" t="s">
        <v>50</v>
      </c>
      <c r="G517" t="s">
        <v>153</v>
      </c>
      <c r="H517">
        <v>0</v>
      </c>
      <c r="I517">
        <v>0</v>
      </c>
      <c r="J517">
        <v>0</v>
      </c>
      <c r="K517">
        <v>4.5128390270319099E-5</v>
      </c>
      <c r="L517" t="s">
        <v>1309</v>
      </c>
    </row>
    <row r="518" spans="1:12" x14ac:dyDescent="0.2">
      <c r="A518" t="s">
        <v>1310</v>
      </c>
      <c r="B518" t="s">
        <v>46</v>
      </c>
      <c r="C518" t="s">
        <v>47</v>
      </c>
      <c r="D518" t="s">
        <v>48</v>
      </c>
      <c r="E518" t="s">
        <v>49</v>
      </c>
      <c r="F518" t="s">
        <v>50</v>
      </c>
      <c r="G518" t="s">
        <v>718</v>
      </c>
      <c r="H518">
        <v>0</v>
      </c>
      <c r="I518">
        <v>0</v>
      </c>
      <c r="J518">
        <v>2.84414106939704E-5</v>
      </c>
      <c r="K518">
        <v>2.2564195135159499E-5</v>
      </c>
      <c r="L518" t="s">
        <v>1311</v>
      </c>
    </row>
    <row r="519" spans="1:12" x14ac:dyDescent="0.2">
      <c r="A519" t="s">
        <v>1312</v>
      </c>
      <c r="B519" t="s">
        <v>46</v>
      </c>
      <c r="C519" t="s">
        <v>47</v>
      </c>
      <c r="D519" t="s">
        <v>48</v>
      </c>
      <c r="E519" t="s">
        <v>65</v>
      </c>
      <c r="F519" t="s">
        <v>66</v>
      </c>
      <c r="G519" t="s">
        <v>70</v>
      </c>
      <c r="H519">
        <v>0</v>
      </c>
      <c r="I519">
        <v>0</v>
      </c>
      <c r="J519">
        <v>2.84414106939704E-5</v>
      </c>
      <c r="K519">
        <v>2.2564195135159499E-5</v>
      </c>
      <c r="L519" t="s">
        <v>1313</v>
      </c>
    </row>
    <row r="520" spans="1:12" x14ac:dyDescent="0.2">
      <c r="A520" t="s">
        <v>1314</v>
      </c>
      <c r="B520" t="s">
        <v>46</v>
      </c>
      <c r="C520" t="s">
        <v>47</v>
      </c>
      <c r="D520" t="s">
        <v>48</v>
      </c>
      <c r="E520" t="s">
        <v>133</v>
      </c>
      <c r="F520" t="s">
        <v>134</v>
      </c>
      <c r="G520" t="s">
        <v>135</v>
      </c>
      <c r="H520">
        <v>9.0086032160713496E-5</v>
      </c>
      <c r="I520">
        <v>0</v>
      </c>
      <c r="J520">
        <v>0</v>
      </c>
      <c r="K520">
        <v>0</v>
      </c>
      <c r="L520" t="s">
        <v>1315</v>
      </c>
    </row>
    <row r="521" spans="1:12" x14ac:dyDescent="0.2">
      <c r="A521" t="s">
        <v>1316</v>
      </c>
      <c r="B521" t="s">
        <v>46</v>
      </c>
      <c r="C521" t="s">
        <v>47</v>
      </c>
      <c r="D521" t="s">
        <v>48</v>
      </c>
      <c r="E521" t="s">
        <v>49</v>
      </c>
      <c r="F521" t="s">
        <v>50</v>
      </c>
      <c r="G521" t="s">
        <v>51</v>
      </c>
      <c r="H521">
        <v>0</v>
      </c>
      <c r="I521">
        <v>0</v>
      </c>
      <c r="J521">
        <v>0</v>
      </c>
      <c r="K521">
        <v>4.5128390270319099E-5</v>
      </c>
      <c r="L521" t="s">
        <v>1317</v>
      </c>
    </row>
    <row r="522" spans="1:12" x14ac:dyDescent="0.2">
      <c r="A522" t="s">
        <v>1318</v>
      </c>
      <c r="B522" t="s">
        <v>46</v>
      </c>
      <c r="C522" t="s">
        <v>47</v>
      </c>
      <c r="D522" t="s">
        <v>48</v>
      </c>
      <c r="E522" t="s">
        <v>49</v>
      </c>
      <c r="F522" t="s">
        <v>173</v>
      </c>
      <c r="G522" t="s">
        <v>308</v>
      </c>
      <c r="H522">
        <v>9.0086032160713496E-5</v>
      </c>
      <c r="I522">
        <v>0</v>
      </c>
      <c r="J522">
        <v>0</v>
      </c>
      <c r="K522">
        <v>0</v>
      </c>
      <c r="L522" t="s">
        <v>1319</v>
      </c>
    </row>
    <row r="523" spans="1:12" x14ac:dyDescent="0.2">
      <c r="A523" t="s">
        <v>1320</v>
      </c>
      <c r="B523" t="s">
        <v>46</v>
      </c>
      <c r="C523" t="s">
        <v>47</v>
      </c>
      <c r="D523" t="s">
        <v>48</v>
      </c>
      <c r="E523" t="s">
        <v>49</v>
      </c>
      <c r="F523" t="s">
        <v>601</v>
      </c>
      <c r="G523" t="s">
        <v>602</v>
      </c>
      <c r="H523">
        <v>0</v>
      </c>
      <c r="I523">
        <v>0</v>
      </c>
      <c r="J523">
        <v>0</v>
      </c>
      <c r="K523">
        <v>4.5128390270319099E-5</v>
      </c>
      <c r="L523" t="s">
        <v>1321</v>
      </c>
    </row>
    <row r="524" spans="1:12" x14ac:dyDescent="0.2">
      <c r="A524" t="s">
        <v>1322</v>
      </c>
      <c r="B524" t="s">
        <v>46</v>
      </c>
      <c r="C524" t="s">
        <v>47</v>
      </c>
      <c r="D524" t="s">
        <v>48</v>
      </c>
      <c r="E524" t="s">
        <v>49</v>
      </c>
      <c r="F524" t="s">
        <v>50</v>
      </c>
      <c r="G524" t="s">
        <v>73</v>
      </c>
      <c r="H524">
        <v>9.0086032160713496E-5</v>
      </c>
      <c r="I524">
        <v>0</v>
      </c>
      <c r="J524">
        <v>0</v>
      </c>
      <c r="K524">
        <v>0</v>
      </c>
      <c r="L524" t="s">
        <v>1323</v>
      </c>
    </row>
    <row r="525" spans="1:12" x14ac:dyDescent="0.2">
      <c r="A525" t="s">
        <v>1324</v>
      </c>
      <c r="B525" t="s">
        <v>46</v>
      </c>
      <c r="C525" t="s">
        <v>47</v>
      </c>
      <c r="D525" t="s">
        <v>48</v>
      </c>
      <c r="E525" t="s">
        <v>65</v>
      </c>
      <c r="F525" t="s">
        <v>66</v>
      </c>
      <c r="G525" t="s">
        <v>70</v>
      </c>
      <c r="H525">
        <v>0</v>
      </c>
      <c r="I525">
        <v>1.03300449356955E-4</v>
      </c>
      <c r="J525">
        <v>0</v>
      </c>
      <c r="K525">
        <v>0</v>
      </c>
      <c r="L525" t="s">
        <v>1325</v>
      </c>
    </row>
    <row r="526" spans="1:12" x14ac:dyDescent="0.2">
      <c r="A526" t="s">
        <v>1326</v>
      </c>
      <c r="B526" t="s">
        <v>46</v>
      </c>
      <c r="C526" t="s">
        <v>47</v>
      </c>
      <c r="D526" t="s">
        <v>48</v>
      </c>
      <c r="E526" t="s">
        <v>49</v>
      </c>
      <c r="F526" t="s">
        <v>50</v>
      </c>
      <c r="G526" t="s">
        <v>92</v>
      </c>
      <c r="H526">
        <v>4.50430160803567E-5</v>
      </c>
      <c r="I526">
        <v>0</v>
      </c>
      <c r="J526">
        <v>0</v>
      </c>
      <c r="K526">
        <v>2.2564195135159499E-5</v>
      </c>
      <c r="L526" t="s">
        <v>1327</v>
      </c>
    </row>
    <row r="527" spans="1:12" x14ac:dyDescent="0.2">
      <c r="A527" t="s">
        <v>1328</v>
      </c>
      <c r="B527" t="s">
        <v>46</v>
      </c>
      <c r="C527" t="s">
        <v>47</v>
      </c>
      <c r="D527" t="s">
        <v>48</v>
      </c>
      <c r="E527" t="s">
        <v>49</v>
      </c>
      <c r="F527" t="s">
        <v>50</v>
      </c>
      <c r="G527" t="s">
        <v>51</v>
      </c>
      <c r="H527">
        <v>4.50430160803567E-5</v>
      </c>
      <c r="I527">
        <v>0</v>
      </c>
      <c r="J527">
        <v>2.84414106939704E-5</v>
      </c>
      <c r="K527">
        <v>0</v>
      </c>
      <c r="L527" t="s">
        <v>1329</v>
      </c>
    </row>
    <row r="528" spans="1:12" x14ac:dyDescent="0.2">
      <c r="A528" t="s">
        <v>1330</v>
      </c>
      <c r="B528" t="s">
        <v>46</v>
      </c>
      <c r="C528" t="s">
        <v>47</v>
      </c>
      <c r="D528" t="s">
        <v>48</v>
      </c>
      <c r="E528" t="s">
        <v>49</v>
      </c>
      <c r="F528" t="s">
        <v>50</v>
      </c>
      <c r="G528" t="s">
        <v>51</v>
      </c>
      <c r="H528">
        <v>0</v>
      </c>
      <c r="I528">
        <v>5.1650224678477302E-5</v>
      </c>
      <c r="J528">
        <v>0</v>
      </c>
      <c r="K528">
        <v>2.2564195135159499E-5</v>
      </c>
      <c r="L528" t="s">
        <v>1331</v>
      </c>
    </row>
    <row r="529" spans="1:12" x14ac:dyDescent="0.2">
      <c r="A529" t="s">
        <v>1332</v>
      </c>
      <c r="B529" t="s">
        <v>46</v>
      </c>
      <c r="C529" t="s">
        <v>47</v>
      </c>
      <c r="D529" t="s">
        <v>48</v>
      </c>
      <c r="E529" t="s">
        <v>49</v>
      </c>
      <c r="F529" t="s">
        <v>50</v>
      </c>
      <c r="G529" t="s">
        <v>73</v>
      </c>
      <c r="H529">
        <v>0</v>
      </c>
      <c r="I529">
        <v>0</v>
      </c>
      <c r="J529">
        <v>5.68828213879408E-5</v>
      </c>
      <c r="K529">
        <v>0</v>
      </c>
      <c r="L529" t="s">
        <v>1333</v>
      </c>
    </row>
    <row r="530" spans="1:12" x14ac:dyDescent="0.2">
      <c r="A530" t="s">
        <v>1334</v>
      </c>
      <c r="B530" t="s">
        <v>46</v>
      </c>
      <c r="C530" t="s">
        <v>47</v>
      </c>
      <c r="D530" t="s">
        <v>48</v>
      </c>
      <c r="E530" t="s">
        <v>49</v>
      </c>
      <c r="F530" t="s">
        <v>50</v>
      </c>
      <c r="G530" t="s">
        <v>1335</v>
      </c>
      <c r="H530">
        <v>0</v>
      </c>
      <c r="I530">
        <v>1.03300449356955E-4</v>
      </c>
      <c r="J530">
        <v>0</v>
      </c>
      <c r="K530">
        <v>0</v>
      </c>
      <c r="L530" t="s">
        <v>1336</v>
      </c>
    </row>
    <row r="531" spans="1:12" x14ac:dyDescent="0.2">
      <c r="A531" t="s">
        <v>1337</v>
      </c>
      <c r="B531" t="s">
        <v>46</v>
      </c>
      <c r="C531" t="s">
        <v>47</v>
      </c>
      <c r="D531" t="s">
        <v>48</v>
      </c>
      <c r="E531" t="s">
        <v>49</v>
      </c>
      <c r="F531" t="s">
        <v>50</v>
      </c>
      <c r="G531" t="s">
        <v>92</v>
      </c>
      <c r="H531">
        <v>0</v>
      </c>
      <c r="I531">
        <v>5.1650224678477302E-5</v>
      </c>
      <c r="J531">
        <v>2.84414106939704E-5</v>
      </c>
      <c r="K531">
        <v>0</v>
      </c>
      <c r="L531" t="s">
        <v>1338</v>
      </c>
    </row>
    <row r="532" spans="1:12" x14ac:dyDescent="0.2">
      <c r="A532" t="s">
        <v>1339</v>
      </c>
      <c r="B532" t="s">
        <v>46</v>
      </c>
      <c r="C532" t="s">
        <v>47</v>
      </c>
      <c r="D532" t="s">
        <v>48</v>
      </c>
      <c r="E532" t="s">
        <v>49</v>
      </c>
      <c r="F532" t="s">
        <v>50</v>
      </c>
      <c r="G532" t="s">
        <v>73</v>
      </c>
      <c r="H532">
        <v>0</v>
      </c>
      <c r="I532">
        <v>0</v>
      </c>
      <c r="J532">
        <v>5.68828213879408E-5</v>
      </c>
      <c r="K532">
        <v>0</v>
      </c>
      <c r="L532" t="s">
        <v>1340</v>
      </c>
    </row>
    <row r="533" spans="1:12" x14ac:dyDescent="0.2">
      <c r="A533" t="s">
        <v>1341</v>
      </c>
      <c r="B533" t="s">
        <v>46</v>
      </c>
      <c r="C533" t="s">
        <v>47</v>
      </c>
      <c r="D533" t="s">
        <v>48</v>
      </c>
      <c r="E533" t="s">
        <v>271</v>
      </c>
      <c r="F533" t="s">
        <v>649</v>
      </c>
      <c r="G533" t="s">
        <v>675</v>
      </c>
      <c r="H533">
        <v>9.0086032160713496E-5</v>
      </c>
      <c r="I533">
        <v>0</v>
      </c>
      <c r="J533">
        <v>0</v>
      </c>
      <c r="K533">
        <v>0</v>
      </c>
      <c r="L533" t="s">
        <v>1342</v>
      </c>
    </row>
    <row r="534" spans="1:12" x14ac:dyDescent="0.2">
      <c r="A534" t="s">
        <v>1343</v>
      </c>
      <c r="B534" t="s">
        <v>46</v>
      </c>
      <c r="C534" t="s">
        <v>47</v>
      </c>
      <c r="D534" t="s">
        <v>48</v>
      </c>
      <c r="E534" t="s">
        <v>65</v>
      </c>
      <c r="F534" t="s">
        <v>66</v>
      </c>
      <c r="G534" t="s">
        <v>70</v>
      </c>
      <c r="H534">
        <v>0</v>
      </c>
      <c r="I534">
        <v>5.1650224678477302E-5</v>
      </c>
      <c r="J534">
        <v>0</v>
      </c>
      <c r="K534">
        <v>2.2564195135159499E-5</v>
      </c>
      <c r="L534" t="s">
        <v>1344</v>
      </c>
    </row>
    <row r="535" spans="1:12" x14ac:dyDescent="0.2">
      <c r="A535" t="s">
        <v>1345</v>
      </c>
      <c r="B535" t="s">
        <v>46</v>
      </c>
      <c r="C535" t="s">
        <v>47</v>
      </c>
      <c r="D535" t="s">
        <v>48</v>
      </c>
      <c r="E535" t="s">
        <v>65</v>
      </c>
      <c r="F535" t="s">
        <v>66</v>
      </c>
      <c r="G535" t="s">
        <v>70</v>
      </c>
      <c r="H535">
        <v>0</v>
      </c>
      <c r="I535">
        <v>0</v>
      </c>
      <c r="J535">
        <v>0</v>
      </c>
      <c r="K535">
        <v>4.5128390270319099E-5</v>
      </c>
      <c r="L535" t="s">
        <v>1346</v>
      </c>
    </row>
    <row r="536" spans="1:12" x14ac:dyDescent="0.2">
      <c r="A536" t="s">
        <v>1347</v>
      </c>
      <c r="B536" t="s">
        <v>46</v>
      </c>
      <c r="C536" t="s">
        <v>47</v>
      </c>
      <c r="D536" t="s">
        <v>48</v>
      </c>
      <c r="E536" t="s">
        <v>65</v>
      </c>
      <c r="F536" t="s">
        <v>66</v>
      </c>
      <c r="G536" t="s">
        <v>70</v>
      </c>
      <c r="H536">
        <v>0</v>
      </c>
      <c r="I536">
        <v>0</v>
      </c>
      <c r="J536">
        <v>0</v>
      </c>
      <c r="K536">
        <v>4.5128390270319099E-5</v>
      </c>
      <c r="L536" t="s">
        <v>1348</v>
      </c>
    </row>
    <row r="537" spans="1:12" x14ac:dyDescent="0.2">
      <c r="A537" t="s">
        <v>1349</v>
      </c>
      <c r="B537" t="s">
        <v>46</v>
      </c>
      <c r="C537" t="s">
        <v>47</v>
      </c>
      <c r="D537" t="s">
        <v>48</v>
      </c>
      <c r="E537" t="s">
        <v>65</v>
      </c>
      <c r="F537" t="s">
        <v>66</v>
      </c>
      <c r="G537" t="s">
        <v>70</v>
      </c>
      <c r="H537">
        <v>0</v>
      </c>
      <c r="I537">
        <v>1.03300449356955E-4</v>
      </c>
      <c r="J537">
        <v>0</v>
      </c>
      <c r="K537">
        <v>0</v>
      </c>
      <c r="L537" t="s">
        <v>1350</v>
      </c>
    </row>
    <row r="538" spans="1:12" x14ac:dyDescent="0.2">
      <c r="A538" t="s">
        <v>1351</v>
      </c>
      <c r="B538" t="s">
        <v>46</v>
      </c>
      <c r="C538" t="s">
        <v>47</v>
      </c>
      <c r="D538" t="s">
        <v>48</v>
      </c>
      <c r="E538" t="s">
        <v>65</v>
      </c>
      <c r="F538" t="s">
        <v>66</v>
      </c>
      <c r="G538" t="s">
        <v>70</v>
      </c>
      <c r="H538">
        <v>4.50430160803567E-5</v>
      </c>
      <c r="I538">
        <v>5.1650224678477302E-5</v>
      </c>
      <c r="J538">
        <v>0</v>
      </c>
      <c r="K538">
        <v>0</v>
      </c>
      <c r="L538" t="s">
        <v>1352</v>
      </c>
    </row>
    <row r="539" spans="1:12" x14ac:dyDescent="0.2">
      <c r="A539" t="s">
        <v>1353</v>
      </c>
      <c r="B539" t="s">
        <v>46</v>
      </c>
      <c r="C539" t="s">
        <v>47</v>
      </c>
      <c r="D539" t="s">
        <v>48</v>
      </c>
      <c r="E539" t="s">
        <v>65</v>
      </c>
      <c r="F539" t="s">
        <v>66</v>
      </c>
      <c r="G539" t="s">
        <v>70</v>
      </c>
      <c r="H539">
        <v>0</v>
      </c>
      <c r="I539">
        <v>0</v>
      </c>
      <c r="J539">
        <v>5.68828213879408E-5</v>
      </c>
      <c r="K539">
        <v>0</v>
      </c>
      <c r="L539" t="s">
        <v>1354</v>
      </c>
    </row>
    <row r="540" spans="1:12" x14ac:dyDescent="0.2">
      <c r="A540" t="s">
        <v>1355</v>
      </c>
      <c r="B540" t="s">
        <v>46</v>
      </c>
      <c r="C540" t="s">
        <v>47</v>
      </c>
      <c r="D540" t="s">
        <v>48</v>
      </c>
      <c r="E540" t="s">
        <v>65</v>
      </c>
      <c r="F540" t="s">
        <v>66</v>
      </c>
      <c r="G540" t="s">
        <v>70</v>
      </c>
      <c r="H540">
        <v>9.0086032160713496E-5</v>
      </c>
      <c r="I540">
        <v>0</v>
      </c>
      <c r="J540">
        <v>0</v>
      </c>
      <c r="K540">
        <v>0</v>
      </c>
      <c r="L540" t="s">
        <v>1356</v>
      </c>
    </row>
    <row r="541" spans="1:12" x14ac:dyDescent="0.2">
      <c r="A541" t="s">
        <v>1357</v>
      </c>
      <c r="B541" t="s">
        <v>46</v>
      </c>
      <c r="C541" t="s">
        <v>47</v>
      </c>
      <c r="D541" t="s">
        <v>48</v>
      </c>
      <c r="E541" t="s">
        <v>271</v>
      </c>
      <c r="F541" t="s">
        <v>272</v>
      </c>
      <c r="G541" t="s">
        <v>273</v>
      </c>
      <c r="H541">
        <v>0</v>
      </c>
      <c r="I541">
        <v>5.1650224678477302E-5</v>
      </c>
      <c r="J541">
        <v>0</v>
      </c>
      <c r="K541">
        <v>2.2564195135159499E-5</v>
      </c>
      <c r="L541" t="s">
        <v>1358</v>
      </c>
    </row>
    <row r="542" spans="1:12" x14ac:dyDescent="0.2">
      <c r="A542" t="s">
        <v>1359</v>
      </c>
      <c r="B542" t="s">
        <v>46</v>
      </c>
      <c r="C542" t="s">
        <v>47</v>
      </c>
      <c r="D542" t="s">
        <v>48</v>
      </c>
      <c r="E542" t="s">
        <v>271</v>
      </c>
      <c r="F542" t="s">
        <v>1360</v>
      </c>
      <c r="G542" t="s">
        <v>1361</v>
      </c>
      <c r="H542">
        <v>4.50430160803567E-5</v>
      </c>
      <c r="I542">
        <v>0</v>
      </c>
      <c r="J542">
        <v>0</v>
      </c>
      <c r="K542">
        <v>2.2564195135159499E-5</v>
      </c>
      <c r="L542" t="s">
        <v>1362</v>
      </c>
    </row>
    <row r="543" spans="1:12" x14ac:dyDescent="0.2">
      <c r="A543" t="s">
        <v>1363</v>
      </c>
      <c r="B543" t="s">
        <v>46</v>
      </c>
      <c r="C543" t="s">
        <v>47</v>
      </c>
      <c r="D543" t="s">
        <v>48</v>
      </c>
      <c r="E543" t="s">
        <v>65</v>
      </c>
      <c r="F543" t="s">
        <v>66</v>
      </c>
      <c r="G543" t="s">
        <v>112</v>
      </c>
      <c r="H543">
        <v>0</v>
      </c>
      <c r="I543">
        <v>0</v>
      </c>
      <c r="J543">
        <v>5.68828213879408E-5</v>
      </c>
      <c r="K543">
        <v>0</v>
      </c>
      <c r="L543" t="s">
        <v>1364</v>
      </c>
    </row>
    <row r="544" spans="1:12" x14ac:dyDescent="0.2">
      <c r="A544" t="s">
        <v>1365</v>
      </c>
      <c r="B544" t="s">
        <v>46</v>
      </c>
      <c r="C544" t="s">
        <v>47</v>
      </c>
      <c r="D544" t="s">
        <v>48</v>
      </c>
      <c r="E544" t="s">
        <v>271</v>
      </c>
      <c r="F544" t="s">
        <v>1360</v>
      </c>
      <c r="G544" t="s">
        <v>1361</v>
      </c>
      <c r="H544">
        <v>9.0086032160713496E-5</v>
      </c>
      <c r="I544">
        <v>0</v>
      </c>
      <c r="J544">
        <v>0</v>
      </c>
      <c r="K544">
        <v>0</v>
      </c>
      <c r="L544" t="s">
        <v>1366</v>
      </c>
    </row>
    <row r="545" spans="1:12" x14ac:dyDescent="0.2">
      <c r="A545" t="s">
        <v>1367</v>
      </c>
      <c r="B545" t="s">
        <v>46</v>
      </c>
      <c r="C545" t="s">
        <v>47</v>
      </c>
      <c r="D545" t="s">
        <v>48</v>
      </c>
      <c r="E545" t="s">
        <v>65</v>
      </c>
      <c r="F545" t="s">
        <v>66</v>
      </c>
      <c r="G545" t="s">
        <v>70</v>
      </c>
      <c r="H545">
        <v>0</v>
      </c>
      <c r="I545">
        <v>5.1650224678477302E-5</v>
      </c>
      <c r="J545">
        <v>2.84414106939704E-5</v>
      </c>
      <c r="K545">
        <v>0</v>
      </c>
      <c r="L545" t="s">
        <v>1368</v>
      </c>
    </row>
    <row r="546" spans="1:12" x14ac:dyDescent="0.2">
      <c r="A546" t="s">
        <v>1369</v>
      </c>
      <c r="B546" t="s">
        <v>46</v>
      </c>
      <c r="C546" t="s">
        <v>47</v>
      </c>
      <c r="D546" t="s">
        <v>48</v>
      </c>
      <c r="E546" t="s">
        <v>271</v>
      </c>
      <c r="F546" t="s">
        <v>1360</v>
      </c>
      <c r="G546" t="s">
        <v>1370</v>
      </c>
      <c r="H546">
        <v>9.0086032160713496E-5</v>
      </c>
      <c r="I546">
        <v>0</v>
      </c>
      <c r="J546">
        <v>0</v>
      </c>
      <c r="K546">
        <v>0</v>
      </c>
      <c r="L546" t="s">
        <v>1371</v>
      </c>
    </row>
    <row r="547" spans="1:12" x14ac:dyDescent="0.2">
      <c r="A547" t="s">
        <v>1372</v>
      </c>
      <c r="B547" t="s">
        <v>46</v>
      </c>
      <c r="C547" t="s">
        <v>47</v>
      </c>
      <c r="D547" t="s">
        <v>48</v>
      </c>
      <c r="E547" t="s">
        <v>65</v>
      </c>
      <c r="F547" t="s">
        <v>66</v>
      </c>
      <c r="G547" t="s">
        <v>70</v>
      </c>
      <c r="H547">
        <v>9.0086032160713496E-5</v>
      </c>
      <c r="I547">
        <v>0</v>
      </c>
      <c r="J547">
        <v>0</v>
      </c>
      <c r="K547">
        <v>0</v>
      </c>
      <c r="L547" t="s">
        <v>1373</v>
      </c>
    </row>
    <row r="548" spans="1:12" x14ac:dyDescent="0.2">
      <c r="A548" t="s">
        <v>1374</v>
      </c>
      <c r="B548" t="s">
        <v>46</v>
      </c>
      <c r="C548" t="s">
        <v>47</v>
      </c>
      <c r="D548" t="s">
        <v>48</v>
      </c>
      <c r="E548" t="s">
        <v>65</v>
      </c>
      <c r="F548" t="s">
        <v>66</v>
      </c>
      <c r="G548" t="s">
        <v>70</v>
      </c>
      <c r="H548">
        <v>0</v>
      </c>
      <c r="I548">
        <v>0</v>
      </c>
      <c r="J548">
        <v>2.84414106939704E-5</v>
      </c>
      <c r="K548">
        <v>2.2564195135159499E-5</v>
      </c>
      <c r="L548" t="s">
        <v>1375</v>
      </c>
    </row>
    <row r="549" spans="1:12" x14ac:dyDescent="0.2">
      <c r="A549" t="s">
        <v>1376</v>
      </c>
      <c r="B549" t="s">
        <v>46</v>
      </c>
      <c r="C549" t="s">
        <v>47</v>
      </c>
      <c r="D549" t="s">
        <v>48</v>
      </c>
      <c r="E549" t="s">
        <v>49</v>
      </c>
      <c r="F549" t="s">
        <v>173</v>
      </c>
      <c r="G549" t="s">
        <v>764</v>
      </c>
      <c r="H549">
        <v>4.50430160803567E-5</v>
      </c>
      <c r="I549">
        <v>0</v>
      </c>
      <c r="J549">
        <v>0</v>
      </c>
      <c r="K549">
        <v>2.2564195135159499E-5</v>
      </c>
      <c r="L549" t="s">
        <v>1377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Incubations</vt:lpstr>
      <vt:lpstr>Microbiota</vt:lpstr>
      <vt:lpstr>Incubations!Print_Area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Núria Elias Masiques</dc:creator>
  <cp:lastModifiedBy>Núria Elias Masiques</cp:lastModifiedBy>
  <dcterms:created xsi:type="dcterms:W3CDTF">2023-11-03T09:53:33Z</dcterms:created>
  <dcterms:modified xsi:type="dcterms:W3CDTF">2024-06-21T12:29:04Z</dcterms:modified>
</cp:coreProperties>
</file>