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ReplicateRecalibration" sheetId="3" r:id="rId1"/>
  </sheets>
  <definedNames>
    <definedName name="_xlnm._FilterDatabase" localSheetId="0" hidden="1">ReplicateRecalibration!$C$2:$N$17746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<sst xmlns="http://schemas.openxmlformats.org/spreadsheetml/2006/main" count="145" uniqueCount="43">
  <si>
    <t xml:space="preserve">Table S5.  qRT-PCR   </t>
  </si>
  <si>
    <t>Gene</t>
  </si>
  <si>
    <t>Group</t>
  </si>
  <si>
    <t>Relative mRNA expression</t>
  </si>
  <si>
    <t>SD</t>
  </si>
  <si>
    <t>NR5A2</t>
  </si>
  <si>
    <t>PMC</t>
  </si>
  <si>
    <t>PMS1</t>
  </si>
  <si>
    <t>PMS2</t>
  </si>
  <si>
    <t>PMS3</t>
  </si>
  <si>
    <t>HNF4G</t>
  </si>
  <si>
    <t>HNF1B</t>
  </si>
  <si>
    <t>PAX4</t>
  </si>
  <si>
    <t>NKX6-1</t>
  </si>
  <si>
    <t>HNF1A</t>
  </si>
  <si>
    <t>NKX2-2</t>
  </si>
  <si>
    <t>RFX6</t>
  </si>
  <si>
    <t>NEUROG3</t>
  </si>
  <si>
    <t>NEUROG1</t>
  </si>
  <si>
    <t>IL1B</t>
  </si>
  <si>
    <t>ICAM1</t>
  </si>
  <si>
    <t>NFKBIA</t>
  </si>
  <si>
    <t>IRF1</t>
  </si>
  <si>
    <t>SOCS3</t>
  </si>
  <si>
    <t>CXCR4</t>
  </si>
  <si>
    <t>IL18</t>
  </si>
  <si>
    <t>KIF23</t>
  </si>
  <si>
    <t>KIF2C</t>
  </si>
  <si>
    <t>KIF11</t>
  </si>
  <si>
    <t>RRM2</t>
  </si>
  <si>
    <t>BIRC5</t>
  </si>
  <si>
    <t>CCNB2</t>
  </si>
  <si>
    <t>CENPF</t>
  </si>
  <si>
    <t>ASPM</t>
  </si>
  <si>
    <t>MYC</t>
  </si>
  <si>
    <t>CASP3</t>
  </si>
  <si>
    <t>HSP90AA1</t>
  </si>
  <si>
    <t>FOXO1</t>
  </si>
  <si>
    <t>SIRT1</t>
  </si>
  <si>
    <t>MAPK8</t>
  </si>
  <si>
    <t>CCND1</t>
  </si>
  <si>
    <t>BCL2L1</t>
  </si>
  <si>
    <t>ESR1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</si>
</sst>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12"/>
      <name val="Times New Roman"/>
      <charset val="134"/>
    </font>
    <font>
      <b/>
      <sz val="12"/>
      <name val="Calibri"/>
      <charset val="134"/>
    </font>
    <font>
      <sz val="10"/>
      <name val="Times New Roman"/>
      <charset val="0"/>
    </font>
    <font>
      <sz val="10"/>
      <name val="Arial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tabSelected="1" workbookViewId="0">
      <pane ySplit="2" topLeftCell="A3" activePane="bottomLeft" state="frozen"/>
      <selection/>
      <selection pane="bottomLeft" activeCell="A1" sqref="A1:N1"/>
    </sheetView>
  </sheetViews>
  <sheetFormatPr defaultColWidth="9" defaultRowHeight="13.85"/>
  <cols>
    <col min="1" max="1" width="14.141592920354" style="3" customWidth="1"/>
    <col min="2" max="2" width="15.0088495575221" style="3" customWidth="1"/>
    <col min="3" max="3" width="14.6106194690265" style="3" customWidth="1"/>
    <col min="4" max="4" width="16.2743362831858" style="3" customWidth="1"/>
    <col min="5" max="5" width="15.141592920354" style="3" customWidth="1"/>
    <col min="6" max="6" width="17.2654867256637" style="3" customWidth="1"/>
    <col min="7" max="8" width="12.7256637168142" style="3" customWidth="1"/>
    <col min="9" max="13" width="12.4513274336283" style="3" customWidth="1"/>
    <col min="14" max="14" width="12.7256637168142" style="3" customWidth="1"/>
    <col min="15" max="16359" width="8.72566371681416" style="3"/>
    <col min="16360" max="16384" width="9" style="3"/>
  </cols>
  <sheetData>
    <row r="1" s="1" customFormat="1" ht="38" customHeight="1" spans="1:14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5"/>
    </row>
    <row r="2" s="2" customFormat="1" ht="13.5" spans="1:6">
      <c r="A2" s="2" t="s">
        <v>1</v>
      </c>
      <c r="B2" s="2" t="s">
        <v>2</v>
      </c>
      <c r="C2" s="2" t="s">
        <v>3</v>
      </c>
      <c r="F2" s="2" t="s">
        <v>4</v>
      </c>
    </row>
    <row r="3" spans="1:6">
      <c r="A3" s="3" t="s">
        <v>5</v>
      </c>
      <c r="B3" s="6" t="s">
        <v>6</v>
      </c>
      <c r="C3" s="7">
        <v>0.784300563</v>
      </c>
      <c r="D3" s="7">
        <v>1.262374494</v>
      </c>
      <c r="E3" s="7">
        <v>1.010018426</v>
      </c>
      <c r="F3" s="3">
        <f>STDEV(C3:E3)</f>
        <v>0.239160623234505</v>
      </c>
    </row>
    <row r="4" spans="2:6">
      <c r="B4" s="6" t="s">
        <v>7</v>
      </c>
      <c r="C4" s="7">
        <v>0.504385831</v>
      </c>
      <c r="D4" s="7">
        <v>0.549001837</v>
      </c>
      <c r="E4" s="7">
        <v>0.463562542</v>
      </c>
      <c r="F4" s="3">
        <f t="shared" ref="F4:F42" si="0">STDEV(C4:E4)</f>
        <v>0.0427336753358648</v>
      </c>
    </row>
    <row r="5" spans="2:6">
      <c r="B5" s="6" t="s">
        <v>8</v>
      </c>
      <c r="C5" s="7">
        <v>0.327740839</v>
      </c>
      <c r="D5" s="7">
        <v>0.427060856</v>
      </c>
      <c r="E5" s="7">
        <v>0.321716565</v>
      </c>
      <c r="F5" s="3">
        <f t="shared" si="0"/>
        <v>0.0591582303380801</v>
      </c>
    </row>
    <row r="6" spans="2:6">
      <c r="B6" s="6" t="s">
        <v>9</v>
      </c>
      <c r="C6" s="7">
        <v>0.218918098</v>
      </c>
      <c r="D6" s="7">
        <v>0.213855863</v>
      </c>
      <c r="E6" s="7">
        <v>0.214590274</v>
      </c>
      <c r="F6" s="3">
        <f t="shared" si="0"/>
        <v>0.00273543547072863</v>
      </c>
    </row>
    <row r="7" spans="1:6">
      <c r="A7" s="3" t="s">
        <v>10</v>
      </c>
      <c r="B7" s="6" t="s">
        <v>6</v>
      </c>
      <c r="C7" s="7">
        <v>1.002947584</v>
      </c>
      <c r="D7" s="7">
        <v>0.981115789</v>
      </c>
      <c r="E7" s="7">
        <v>1.019247688</v>
      </c>
      <c r="F7" s="3">
        <f t="shared" si="0"/>
        <v>0.0191327049171441</v>
      </c>
    </row>
    <row r="8" spans="2:6">
      <c r="B8" s="6" t="s">
        <v>7</v>
      </c>
      <c r="C8" s="7">
        <v>0.170374332</v>
      </c>
      <c r="D8" s="7">
        <v>0.214450209</v>
      </c>
      <c r="E8" s="7">
        <v>0.122111463</v>
      </c>
      <c r="F8" s="3">
        <f t="shared" si="0"/>
        <v>0.0461851914764224</v>
      </c>
    </row>
    <row r="9" spans="2:6">
      <c r="B9" s="6" t="s">
        <v>8</v>
      </c>
      <c r="C9" s="7">
        <v>0.350118374</v>
      </c>
      <c r="D9" s="7">
        <v>0.340522433</v>
      </c>
      <c r="E9" s="7">
        <v>0.360174409</v>
      </c>
      <c r="F9" s="3">
        <f t="shared" si="0"/>
        <v>0.00982688560617655</v>
      </c>
    </row>
    <row r="10" spans="2:6">
      <c r="B10" s="6" t="s">
        <v>9</v>
      </c>
      <c r="C10" s="7">
        <v>0.093320489</v>
      </c>
      <c r="D10" s="7">
        <v>0.063444021</v>
      </c>
      <c r="E10" s="7">
        <v>0.101778036</v>
      </c>
      <c r="F10" s="3">
        <f t="shared" si="0"/>
        <v>0.0201396381440203</v>
      </c>
    </row>
    <row r="11" spans="1:6">
      <c r="A11" s="3" t="s">
        <v>11</v>
      </c>
      <c r="B11" s="6" t="s">
        <v>6</v>
      </c>
      <c r="C11" s="7">
        <v>1.084117414</v>
      </c>
      <c r="D11" s="7">
        <v>0.922409314</v>
      </c>
      <c r="E11" s="7">
        <v>1.002991121</v>
      </c>
      <c r="F11" s="3">
        <f t="shared" si="0"/>
        <v>0.0808542027777129</v>
      </c>
    </row>
    <row r="12" spans="2:6">
      <c r="B12" s="6" t="s">
        <v>7</v>
      </c>
      <c r="C12" s="7">
        <v>0.446830372</v>
      </c>
      <c r="D12" s="7">
        <v>0.448488772</v>
      </c>
      <c r="E12" s="7">
        <v>0.436406328</v>
      </c>
      <c r="F12" s="3">
        <f t="shared" si="0"/>
        <v>0.00654976382382183</v>
      </c>
    </row>
    <row r="13" spans="2:6">
      <c r="B13" s="6" t="s">
        <v>8</v>
      </c>
      <c r="C13" s="7">
        <v>0.539596859</v>
      </c>
      <c r="D13" s="7">
        <v>0.606774848</v>
      </c>
      <c r="E13" s="7">
        <v>0.554826007</v>
      </c>
      <c r="F13" s="3">
        <f t="shared" si="0"/>
        <v>0.0352218947912926</v>
      </c>
    </row>
    <row r="14" spans="2:6">
      <c r="B14" s="6" t="s">
        <v>9</v>
      </c>
      <c r="C14" s="7">
        <v>0.378054236</v>
      </c>
      <c r="D14" s="7">
        <v>0.411560815</v>
      </c>
      <c r="E14" s="7">
        <v>0.426939378</v>
      </c>
      <c r="F14" s="3">
        <f t="shared" si="0"/>
        <v>0.0249964935693935</v>
      </c>
    </row>
    <row r="15" spans="1:6">
      <c r="A15" s="3" t="s">
        <v>12</v>
      </c>
      <c r="B15" s="6" t="s">
        <v>6</v>
      </c>
      <c r="C15" s="7">
        <v>0.977466169</v>
      </c>
      <c r="D15" s="7">
        <v>0.951497136</v>
      </c>
      <c r="E15" s="7">
        <v>1.075203772</v>
      </c>
      <c r="F15" s="3">
        <f t="shared" si="0"/>
        <v>0.0652308228595159</v>
      </c>
    </row>
    <row r="16" spans="2:6">
      <c r="B16" s="6" t="s">
        <v>7</v>
      </c>
      <c r="C16" s="7">
        <v>0.390542621</v>
      </c>
      <c r="D16" s="7">
        <v>0.361049293</v>
      </c>
      <c r="E16" s="7">
        <v>0.408513359</v>
      </c>
      <c r="F16" s="3">
        <f t="shared" si="0"/>
        <v>0.0239640055848787</v>
      </c>
    </row>
    <row r="17" spans="2:6">
      <c r="B17" s="6" t="s">
        <v>8</v>
      </c>
      <c r="C17" s="7">
        <v>0.517864983</v>
      </c>
      <c r="D17" s="7">
        <v>0.658806452</v>
      </c>
      <c r="E17" s="7">
        <v>0.591553963</v>
      </c>
      <c r="F17" s="3">
        <f t="shared" si="0"/>
        <v>0.0704952252922299</v>
      </c>
    </row>
    <row r="18" spans="2:6">
      <c r="B18" s="6" t="s">
        <v>9</v>
      </c>
      <c r="C18" s="7">
        <v>0.592792013</v>
      </c>
      <c r="D18" s="7">
        <v>0.585355893</v>
      </c>
      <c r="E18" s="7">
        <v>0.533156466</v>
      </c>
      <c r="F18" s="3">
        <f t="shared" si="0"/>
        <v>0.0324973704725268</v>
      </c>
    </row>
    <row r="19" spans="1:6">
      <c r="A19" s="3" t="s">
        <v>13</v>
      </c>
      <c r="B19" s="6" t="s">
        <v>6</v>
      </c>
      <c r="C19" s="7">
        <v>1.000980215</v>
      </c>
      <c r="D19" s="7">
        <v>0.933816873</v>
      </c>
      <c r="E19" s="7">
        <v>1.069825116</v>
      </c>
      <c r="F19" s="3">
        <f t="shared" si="0"/>
        <v>0.0680058539958826</v>
      </c>
    </row>
    <row r="20" spans="2:6">
      <c r="B20" s="6" t="s">
        <v>7</v>
      </c>
      <c r="C20" s="7">
        <v>0.354003409</v>
      </c>
      <c r="D20" s="7">
        <v>0.268192684</v>
      </c>
      <c r="E20" s="7">
        <v>0.317968678</v>
      </c>
      <c r="F20" s="3">
        <f t="shared" si="0"/>
        <v>0.0430883432457009</v>
      </c>
    </row>
    <row r="21" spans="2:6">
      <c r="B21" s="6" t="s">
        <v>8</v>
      </c>
      <c r="C21" s="7">
        <v>0.600202109</v>
      </c>
      <c r="D21" s="7">
        <v>0.395483456</v>
      </c>
      <c r="E21" s="7">
        <v>0.523041373</v>
      </c>
      <c r="F21" s="3">
        <f t="shared" si="0"/>
        <v>0.103388045936635</v>
      </c>
    </row>
    <row r="22" spans="2:6">
      <c r="B22" s="6" t="s">
        <v>9</v>
      </c>
      <c r="C22" s="7">
        <v>0.299133255</v>
      </c>
      <c r="D22" s="7">
        <v>0.366098162</v>
      </c>
      <c r="E22" s="7">
        <v>0.416161062</v>
      </c>
      <c r="F22" s="3">
        <f t="shared" si="0"/>
        <v>0.0587169770128395</v>
      </c>
    </row>
    <row r="23" spans="1:6">
      <c r="A23" s="3" t="s">
        <v>14</v>
      </c>
      <c r="B23" s="6" t="s">
        <v>6</v>
      </c>
      <c r="C23" s="7">
        <v>1.092714852</v>
      </c>
      <c r="D23" s="7">
        <v>0.915151833</v>
      </c>
      <c r="E23" s="7">
        <v>1.1332572209</v>
      </c>
      <c r="F23" s="3">
        <f t="shared" si="0"/>
        <v>0.116004503952381</v>
      </c>
    </row>
    <row r="24" spans="2:6">
      <c r="B24" s="6" t="s">
        <v>7</v>
      </c>
      <c r="C24" s="7">
        <v>0.441833687</v>
      </c>
      <c r="D24" s="7">
        <v>0.450732251</v>
      </c>
      <c r="E24" s="7">
        <v>0.414075604</v>
      </c>
      <c r="F24" s="3">
        <f t="shared" si="0"/>
        <v>0.0191198212264114</v>
      </c>
    </row>
    <row r="25" spans="2:6">
      <c r="B25" s="6" t="s">
        <v>8</v>
      </c>
      <c r="C25" s="7">
        <v>0.640938299</v>
      </c>
      <c r="D25" s="7">
        <v>0.569886908</v>
      </c>
      <c r="E25" s="7">
        <v>0.609302932</v>
      </c>
      <c r="F25" s="3">
        <f t="shared" si="0"/>
        <v>0.0355966280149964</v>
      </c>
    </row>
    <row r="26" spans="2:6">
      <c r="B26" s="6" t="s">
        <v>9</v>
      </c>
      <c r="C26" s="7">
        <v>0.202590613</v>
      </c>
      <c r="D26" s="7">
        <v>0.214899324</v>
      </c>
      <c r="E26" s="7">
        <v>0.232907891</v>
      </c>
      <c r="F26" s="3">
        <f t="shared" si="0"/>
        <v>0.0152476784965466</v>
      </c>
    </row>
    <row r="27" spans="1:6">
      <c r="A27" s="3" t="s">
        <v>15</v>
      </c>
      <c r="B27" s="6" t="s">
        <v>6</v>
      </c>
      <c r="C27" s="7">
        <v>1.011328474</v>
      </c>
      <c r="D27" s="7">
        <v>0.963189085</v>
      </c>
      <c r="E27" s="7">
        <v>1.038217745</v>
      </c>
      <c r="F27" s="3">
        <f t="shared" si="0"/>
        <v>0.0380125713626435</v>
      </c>
    </row>
    <row r="28" spans="2:6">
      <c r="B28" s="6" t="s">
        <v>7</v>
      </c>
      <c r="C28" s="7">
        <v>0.551135677</v>
      </c>
      <c r="D28" s="7">
        <v>0.540508951</v>
      </c>
      <c r="E28" s="7">
        <v>0.529752612</v>
      </c>
      <c r="F28" s="3">
        <f t="shared" si="0"/>
        <v>0.0106915979703396</v>
      </c>
    </row>
    <row r="29" spans="2:6">
      <c r="B29" s="6" t="s">
        <v>8</v>
      </c>
      <c r="C29" s="7">
        <v>0.581998155</v>
      </c>
      <c r="D29" s="7">
        <v>0.875984853</v>
      </c>
      <c r="E29" s="7">
        <v>0.622933651</v>
      </c>
      <c r="F29" s="3">
        <f t="shared" si="0"/>
        <v>0.159237141954672</v>
      </c>
    </row>
    <row r="30" spans="2:6">
      <c r="B30" s="6" t="s">
        <v>9</v>
      </c>
      <c r="C30" s="7">
        <v>0.822477178</v>
      </c>
      <c r="D30" s="7">
        <v>0.668379702</v>
      </c>
      <c r="E30" s="7">
        <v>0.774080433</v>
      </c>
      <c r="F30" s="3">
        <f t="shared" si="0"/>
        <v>0.0788045277570817</v>
      </c>
    </row>
    <row r="31" spans="1:6">
      <c r="A31" s="3" t="s">
        <v>16</v>
      </c>
      <c r="B31" s="6" t="s">
        <v>6</v>
      </c>
      <c r="C31" s="7">
        <v>0.975112743</v>
      </c>
      <c r="D31" s="7">
        <v>1.022899762</v>
      </c>
      <c r="E31" s="7">
        <v>1.025522442</v>
      </c>
      <c r="F31" s="3">
        <f t="shared" si="0"/>
        <v>0.0283772661020501</v>
      </c>
    </row>
    <row r="32" spans="2:6">
      <c r="B32" s="6" t="s">
        <v>7</v>
      </c>
      <c r="C32" s="7">
        <v>0.191564776</v>
      </c>
      <c r="D32" s="7">
        <v>0.095955345</v>
      </c>
      <c r="E32" s="7">
        <v>0.127338386</v>
      </c>
      <c r="F32" s="3">
        <f t="shared" si="0"/>
        <v>0.0487358316692888</v>
      </c>
    </row>
    <row r="33" spans="2:6">
      <c r="B33" s="6" t="s">
        <v>8</v>
      </c>
      <c r="C33" s="7">
        <v>0.076670575</v>
      </c>
      <c r="D33" s="7">
        <v>0.071942193</v>
      </c>
      <c r="E33" s="7">
        <v>0.075233116</v>
      </c>
      <c r="F33" s="3">
        <f t="shared" si="0"/>
        <v>0.00242397947277248</v>
      </c>
    </row>
    <row r="34" spans="2:6">
      <c r="B34" s="6" t="s">
        <v>9</v>
      </c>
      <c r="C34" s="7">
        <v>0.091235297</v>
      </c>
      <c r="D34" s="7">
        <v>0.075452744</v>
      </c>
      <c r="E34" s="7">
        <v>0.067490685</v>
      </c>
      <c r="F34" s="3">
        <f t="shared" si="0"/>
        <v>0.0120850455918864</v>
      </c>
    </row>
    <row r="35" spans="1:6">
      <c r="A35" s="3" t="s">
        <v>17</v>
      </c>
      <c r="B35" s="6" t="s">
        <v>6</v>
      </c>
      <c r="C35" s="7">
        <v>1.003335816</v>
      </c>
      <c r="D35" s="7">
        <v>0.996675275</v>
      </c>
      <c r="E35" s="7">
        <v>1.097883732</v>
      </c>
      <c r="F35" s="3">
        <f t="shared" si="0"/>
        <v>0.0566080427069578</v>
      </c>
    </row>
    <row r="36" spans="2:6">
      <c r="B36" s="6" t="s">
        <v>7</v>
      </c>
      <c r="C36" s="7">
        <v>0.054916622</v>
      </c>
      <c r="D36" s="7">
        <v>0.052053058</v>
      </c>
      <c r="E36" s="7">
        <v>0.054143255</v>
      </c>
      <c r="F36" s="3">
        <f t="shared" si="0"/>
        <v>0.00148138554499912</v>
      </c>
    </row>
    <row r="37" spans="2:6">
      <c r="B37" s="6" t="s">
        <v>8</v>
      </c>
      <c r="C37" s="7">
        <v>0.121048991</v>
      </c>
      <c r="D37" s="7">
        <v>0.106829506</v>
      </c>
      <c r="E37" s="7">
        <v>0.112385886</v>
      </c>
      <c r="F37" s="3">
        <f t="shared" si="0"/>
        <v>0.00716608331669225</v>
      </c>
    </row>
    <row r="38" spans="2:6">
      <c r="B38" s="6" t="s">
        <v>9</v>
      </c>
      <c r="C38" s="7">
        <v>0.057054944</v>
      </c>
      <c r="D38" s="7">
        <v>0.072830322</v>
      </c>
      <c r="E38" s="7">
        <v>0.044245341</v>
      </c>
      <c r="F38" s="3">
        <f t="shared" si="0"/>
        <v>0.0143181098544865</v>
      </c>
    </row>
    <row r="39" spans="1:6">
      <c r="A39" s="3" t="s">
        <v>18</v>
      </c>
      <c r="B39" s="6" t="s">
        <v>6</v>
      </c>
      <c r="C39" s="7">
        <v>0.844859441</v>
      </c>
      <c r="D39" s="7">
        <v>1.119465767</v>
      </c>
      <c r="E39" s="7">
        <v>1.052662171</v>
      </c>
      <c r="F39" s="3">
        <f t="shared" si="0"/>
        <v>0.143209246275745</v>
      </c>
    </row>
    <row r="40" spans="2:6">
      <c r="B40" s="6" t="s">
        <v>7</v>
      </c>
      <c r="C40" s="7">
        <v>0.247563822</v>
      </c>
      <c r="D40" s="7">
        <v>0.276009144</v>
      </c>
      <c r="E40" s="7">
        <v>0.197401728</v>
      </c>
      <c r="F40" s="3">
        <f t="shared" si="0"/>
        <v>0.0398005399216844</v>
      </c>
    </row>
    <row r="41" spans="2:6">
      <c r="B41" s="6" t="s">
        <v>8</v>
      </c>
      <c r="C41" s="7">
        <v>0.312238239</v>
      </c>
      <c r="D41" s="7">
        <v>0.283629328</v>
      </c>
      <c r="E41" s="7">
        <v>0.425205664</v>
      </c>
      <c r="F41" s="3">
        <f t="shared" si="0"/>
        <v>0.0748598332607029</v>
      </c>
    </row>
    <row r="42" spans="2:6">
      <c r="B42" s="6" t="s">
        <v>9</v>
      </c>
      <c r="C42" s="7">
        <v>0.346773291</v>
      </c>
      <c r="D42" s="7">
        <v>0.268823134</v>
      </c>
      <c r="E42" s="7">
        <v>0.304874392</v>
      </c>
      <c r="F42" s="3">
        <f t="shared" si="0"/>
        <v>0.0390116177506125</v>
      </c>
    </row>
    <row r="43" spans="1:6">
      <c r="A43" s="6" t="s">
        <v>19</v>
      </c>
      <c r="B43" s="6" t="s">
        <v>6</v>
      </c>
      <c r="C43" s="7">
        <v>0.922789454</v>
      </c>
      <c r="D43" s="7">
        <v>0.978147887</v>
      </c>
      <c r="E43" s="7">
        <v>0.891716351</v>
      </c>
      <c r="F43" s="3">
        <f t="shared" ref="F43:F56" si="1">STDEV(C43:E43)</f>
        <v>0.0437807116007026</v>
      </c>
    </row>
    <row r="44" spans="1:7">
      <c r="A44" s="6"/>
      <c r="B44" s="6" t="s">
        <v>7</v>
      </c>
      <c r="C44" s="7">
        <v>2.122190024</v>
      </c>
      <c r="D44" s="7">
        <v>1.000112006</v>
      </c>
      <c r="E44" s="7">
        <v>1.011865893</v>
      </c>
      <c r="F44" s="3">
        <f t="shared" si="1"/>
        <v>0.64446578758681</v>
      </c>
      <c r="G44" s="8"/>
    </row>
    <row r="45" spans="1:6">
      <c r="A45" s="6" t="s">
        <v>20</v>
      </c>
      <c r="B45" s="6" t="s">
        <v>6</v>
      </c>
      <c r="C45" s="7">
        <v>1.456021964</v>
      </c>
      <c r="D45" s="7">
        <v>0.686802826</v>
      </c>
      <c r="E45" s="7">
        <v>1.044226783</v>
      </c>
      <c r="F45" s="3">
        <f t="shared" si="1"/>
        <v>0.384929698862408</v>
      </c>
    </row>
    <row r="46" spans="1:7">
      <c r="A46" s="6"/>
      <c r="B46" s="6" t="s">
        <v>7</v>
      </c>
      <c r="C46" s="7">
        <v>19.287334425</v>
      </c>
      <c r="D46" s="7">
        <v>11.41954899</v>
      </c>
      <c r="E46" s="7">
        <v>22.57647462</v>
      </c>
      <c r="F46" s="3">
        <f t="shared" si="1"/>
        <v>5.73290909845536</v>
      </c>
      <c r="G46" s="8"/>
    </row>
    <row r="47" spans="1:6">
      <c r="A47" s="6" t="s">
        <v>21</v>
      </c>
      <c r="B47" s="6" t="s">
        <v>6</v>
      </c>
      <c r="C47" s="7">
        <v>1.638876631</v>
      </c>
      <c r="D47" s="7">
        <v>1.011435923</v>
      </c>
      <c r="E47" s="7">
        <v>1.031833967</v>
      </c>
      <c r="F47" s="3">
        <f t="shared" si="1"/>
        <v>0.356510569775704</v>
      </c>
    </row>
    <row r="48" spans="1:7">
      <c r="A48" s="6"/>
      <c r="B48" s="6" t="s">
        <v>7</v>
      </c>
      <c r="C48" s="7">
        <v>10.429087691</v>
      </c>
      <c r="D48" s="7">
        <v>12.199832422</v>
      </c>
      <c r="E48" s="7">
        <v>16.27747209</v>
      </c>
      <c r="F48" s="3">
        <f t="shared" si="1"/>
        <v>2.99906324938521</v>
      </c>
      <c r="G48" s="8"/>
    </row>
    <row r="49" spans="1:6">
      <c r="A49" s="6" t="s">
        <v>22</v>
      </c>
      <c r="B49" s="6" t="s">
        <v>6</v>
      </c>
      <c r="C49" s="7">
        <v>1.045755181</v>
      </c>
      <c r="D49" s="7">
        <v>0.938261023</v>
      </c>
      <c r="E49" s="7">
        <v>1.019169221</v>
      </c>
      <c r="F49" s="3">
        <f t="shared" si="1"/>
        <v>0.0559880102891946</v>
      </c>
    </row>
    <row r="50" spans="1:7">
      <c r="A50" s="6"/>
      <c r="B50" s="6" t="s">
        <v>7</v>
      </c>
      <c r="C50" s="7">
        <v>1.335001227</v>
      </c>
      <c r="D50" s="7">
        <v>1.420991622</v>
      </c>
      <c r="E50" s="7">
        <v>1.496440779</v>
      </c>
      <c r="F50" s="3">
        <f t="shared" si="1"/>
        <v>0.080777113378138</v>
      </c>
      <c r="G50" s="8"/>
    </row>
    <row r="51" spans="1:6">
      <c r="A51" s="6" t="s">
        <v>23</v>
      </c>
      <c r="B51" s="6" t="s">
        <v>6</v>
      </c>
      <c r="C51" s="7">
        <v>0.844409307</v>
      </c>
      <c r="D51" s="7">
        <v>1.184259804</v>
      </c>
      <c r="E51" s="7">
        <v>1.031157124</v>
      </c>
      <c r="F51" s="3">
        <f t="shared" si="1"/>
        <v>0.17020259403066</v>
      </c>
    </row>
    <row r="52" spans="1:7">
      <c r="A52" s="6"/>
      <c r="B52" s="6" t="s">
        <v>7</v>
      </c>
      <c r="C52" s="7">
        <v>2.988188188</v>
      </c>
      <c r="D52" s="7">
        <v>5.883084894</v>
      </c>
      <c r="E52" s="7">
        <v>2.028815463</v>
      </c>
      <c r="F52" s="3">
        <f t="shared" si="1"/>
        <v>2.00649843469598</v>
      </c>
      <c r="G52" s="8"/>
    </row>
    <row r="53" spans="1:6">
      <c r="A53" s="6" t="s">
        <v>24</v>
      </c>
      <c r="B53" s="6" t="s">
        <v>6</v>
      </c>
      <c r="C53" s="7">
        <v>0.955731758</v>
      </c>
      <c r="D53" s="7">
        <v>1.046318689</v>
      </c>
      <c r="E53" s="7">
        <v>1.041622523</v>
      </c>
      <c r="F53" s="3">
        <f t="shared" si="1"/>
        <v>0.0509988064490787</v>
      </c>
    </row>
    <row r="54" spans="1:7">
      <c r="A54" s="6"/>
      <c r="B54" s="6" t="s">
        <v>7</v>
      </c>
      <c r="C54" s="7">
        <v>6.226272997</v>
      </c>
      <c r="D54" s="7">
        <v>6.091882231</v>
      </c>
      <c r="E54" s="7">
        <v>6.334452749</v>
      </c>
      <c r="F54" s="3">
        <f t="shared" si="1"/>
        <v>0.121521049570049</v>
      </c>
      <c r="G54" s="8"/>
    </row>
    <row r="55" spans="1:6">
      <c r="A55" s="6" t="s">
        <v>25</v>
      </c>
      <c r="B55" s="6" t="s">
        <v>6</v>
      </c>
      <c r="C55" s="7">
        <v>1.005010536</v>
      </c>
      <c r="D55" s="7">
        <v>1.099446874</v>
      </c>
      <c r="E55" s="7">
        <v>0.905013665</v>
      </c>
      <c r="F55" s="3">
        <f t="shared" si="1"/>
        <v>0.0972298555885987</v>
      </c>
    </row>
    <row r="56" spans="2:6">
      <c r="B56" s="6" t="s">
        <v>7</v>
      </c>
      <c r="C56" s="7">
        <v>1.747195321</v>
      </c>
      <c r="D56" s="7">
        <v>1.711482734</v>
      </c>
      <c r="E56" s="7">
        <v>1.104240191</v>
      </c>
      <c r="F56" s="3">
        <f t="shared" si="1"/>
        <v>0.361342449322121</v>
      </c>
    </row>
    <row r="57" spans="1:6">
      <c r="A57" s="6" t="s">
        <v>26</v>
      </c>
      <c r="B57" s="6" t="s">
        <v>6</v>
      </c>
      <c r="C57" s="7">
        <v>1.270937685</v>
      </c>
      <c r="D57" s="7">
        <v>0.912703071</v>
      </c>
      <c r="E57" s="7">
        <v>1.023783532</v>
      </c>
      <c r="F57" s="3">
        <f t="shared" ref="F57:F72" si="2">STDEV(C57:E57)</f>
        <v>0.183373972539202</v>
      </c>
    </row>
    <row r="58" spans="1:7">
      <c r="A58" s="6"/>
      <c r="B58" s="6" t="s">
        <v>7</v>
      </c>
      <c r="C58" s="7">
        <v>1.720889751</v>
      </c>
      <c r="D58" s="7">
        <v>1.740171087</v>
      </c>
      <c r="E58" s="7">
        <v>1.841779211</v>
      </c>
      <c r="F58" s="3">
        <f t="shared" si="2"/>
        <v>0.0649490086142401</v>
      </c>
      <c r="G58" s="8"/>
    </row>
    <row r="59" spans="1:6">
      <c r="A59" s="6" t="s">
        <v>27</v>
      </c>
      <c r="B59" s="6" t="s">
        <v>6</v>
      </c>
      <c r="C59" s="7">
        <v>1.055704808</v>
      </c>
      <c r="D59" s="7">
        <v>1.001925281</v>
      </c>
      <c r="E59" s="7">
        <v>0.947234485</v>
      </c>
      <c r="F59" s="3">
        <f t="shared" si="2"/>
        <v>0.0542357994673593</v>
      </c>
    </row>
    <row r="60" spans="1:7">
      <c r="A60" s="6"/>
      <c r="B60" s="6" t="s">
        <v>7</v>
      </c>
      <c r="C60" s="7">
        <v>3.422132107</v>
      </c>
      <c r="D60" s="7">
        <v>3.432811901</v>
      </c>
      <c r="E60" s="7">
        <v>3.433657434</v>
      </c>
      <c r="F60" s="3">
        <f t="shared" si="2"/>
        <v>0.00642399263689725</v>
      </c>
      <c r="G60" s="8"/>
    </row>
    <row r="61" spans="1:6">
      <c r="A61" s="6" t="s">
        <v>28</v>
      </c>
      <c r="B61" s="6" t="s">
        <v>6</v>
      </c>
      <c r="C61" s="7">
        <v>0.903778112</v>
      </c>
      <c r="D61" s="7">
        <v>1.242964542</v>
      </c>
      <c r="E61" s="7">
        <v>1.220884167</v>
      </c>
      <c r="F61" s="3">
        <f t="shared" si="2"/>
        <v>0.189776722920185</v>
      </c>
    </row>
    <row r="62" spans="1:7">
      <c r="A62" s="6"/>
      <c r="B62" s="6" t="s">
        <v>7</v>
      </c>
      <c r="C62" s="7">
        <v>2.921165143</v>
      </c>
      <c r="D62" s="7">
        <v>3.228901145</v>
      </c>
      <c r="E62" s="7">
        <v>3.211412591</v>
      </c>
      <c r="F62" s="3">
        <f t="shared" si="2"/>
        <v>0.172844283252522</v>
      </c>
      <c r="G62" s="8"/>
    </row>
    <row r="63" spans="1:6">
      <c r="A63" s="6" t="s">
        <v>29</v>
      </c>
      <c r="B63" s="6" t="s">
        <v>6</v>
      </c>
      <c r="C63" s="7">
        <v>1.283943748</v>
      </c>
      <c r="D63" s="7">
        <v>1.401283341</v>
      </c>
      <c r="E63" s="7">
        <v>0.884530433</v>
      </c>
      <c r="F63" s="3">
        <f t="shared" si="2"/>
        <v>0.270903778800749</v>
      </c>
    </row>
    <row r="64" spans="1:7">
      <c r="A64" s="6"/>
      <c r="B64" s="6" t="s">
        <v>7</v>
      </c>
      <c r="C64" s="7">
        <v>5.527914722</v>
      </c>
      <c r="D64" s="7">
        <v>6.339190491</v>
      </c>
      <c r="E64" s="7">
        <v>5.485844483</v>
      </c>
      <c r="F64" s="3">
        <f t="shared" si="2"/>
        <v>0.480995094872008</v>
      </c>
      <c r="G64" s="8"/>
    </row>
    <row r="65" spans="1:6">
      <c r="A65" s="6" t="s">
        <v>30</v>
      </c>
      <c r="B65" s="6" t="s">
        <v>6</v>
      </c>
      <c r="C65" s="7">
        <v>0.984083083</v>
      </c>
      <c r="D65" s="7">
        <v>1.016174363</v>
      </c>
      <c r="E65" s="7">
        <v>1.013882431</v>
      </c>
      <c r="F65" s="3">
        <f t="shared" si="2"/>
        <v>0.0179029994952249</v>
      </c>
    </row>
    <row r="66" spans="1:7">
      <c r="A66" s="6"/>
      <c r="B66" s="6" t="s">
        <v>7</v>
      </c>
      <c r="C66" s="7">
        <v>8.123499822</v>
      </c>
      <c r="D66" s="7">
        <v>7.110295564</v>
      </c>
      <c r="E66" s="7">
        <v>8.044974662</v>
      </c>
      <c r="F66" s="3">
        <f t="shared" si="2"/>
        <v>0.563674564120771</v>
      </c>
      <c r="G66" s="8"/>
    </row>
    <row r="67" spans="1:6">
      <c r="A67" s="6" t="s">
        <v>31</v>
      </c>
      <c r="B67" s="6" t="s">
        <v>6</v>
      </c>
      <c r="C67" s="7">
        <v>0.867458268</v>
      </c>
      <c r="D67" s="7">
        <v>1.150663812</v>
      </c>
      <c r="E67" s="7">
        <v>1.152793209</v>
      </c>
      <c r="F67" s="3">
        <f t="shared" si="2"/>
        <v>0.164126954438423</v>
      </c>
    </row>
    <row r="68" spans="1:7">
      <c r="A68" s="6"/>
      <c r="B68" s="6" t="s">
        <v>7</v>
      </c>
      <c r="C68" s="7">
        <v>3.901672255</v>
      </c>
      <c r="D68" s="7">
        <v>3.809698038</v>
      </c>
      <c r="E68" s="7">
        <v>4.184461408</v>
      </c>
      <c r="F68" s="3">
        <f t="shared" si="2"/>
        <v>0.195310242580438</v>
      </c>
      <c r="G68" s="8"/>
    </row>
    <row r="69" spans="1:6">
      <c r="A69" s="6" t="s">
        <v>32</v>
      </c>
      <c r="B69" s="6" t="s">
        <v>6</v>
      </c>
      <c r="C69" s="7">
        <v>0.904041092</v>
      </c>
      <c r="D69" s="7">
        <v>1.077261469</v>
      </c>
      <c r="E69" s="7">
        <v>1.026811448</v>
      </c>
      <c r="F69" s="3">
        <f t="shared" si="2"/>
        <v>0.0890908374818358</v>
      </c>
    </row>
    <row r="70" spans="1:7">
      <c r="A70" s="6"/>
      <c r="B70" s="6" t="s">
        <v>7</v>
      </c>
      <c r="C70" s="7">
        <v>4.522327492</v>
      </c>
      <c r="D70" s="7">
        <v>3.425553229</v>
      </c>
      <c r="E70" s="7">
        <v>4.226710833</v>
      </c>
      <c r="F70" s="3">
        <f t="shared" si="2"/>
        <v>0.567473420743876</v>
      </c>
      <c r="G70" s="8"/>
    </row>
    <row r="71" spans="1:6">
      <c r="A71" s="6" t="s">
        <v>33</v>
      </c>
      <c r="B71" s="6" t="s">
        <v>6</v>
      </c>
      <c r="C71" s="7">
        <v>1.024452224</v>
      </c>
      <c r="D71" s="7">
        <v>0.976131416</v>
      </c>
      <c r="E71" s="7">
        <v>1.014933264</v>
      </c>
      <c r="F71" s="3">
        <f t="shared" si="2"/>
        <v>0.0255965313192679</v>
      </c>
    </row>
    <row r="72" spans="2:6">
      <c r="B72" s="6" t="s">
        <v>7</v>
      </c>
      <c r="C72" s="7">
        <v>4.819227331</v>
      </c>
      <c r="D72" s="7">
        <v>4.130882371</v>
      </c>
      <c r="E72" s="7">
        <v>5.206666635</v>
      </c>
      <c r="F72" s="3">
        <f t="shared" si="2"/>
        <v>0.544860804993873</v>
      </c>
    </row>
    <row r="73" spans="1:6">
      <c r="A73" s="6" t="s">
        <v>19</v>
      </c>
      <c r="B73" s="6" t="s">
        <v>6</v>
      </c>
      <c r="C73" s="7">
        <v>1.243126593</v>
      </c>
      <c r="D73" s="7">
        <v>1.522457912</v>
      </c>
      <c r="E73" s="7">
        <v>1.021311534</v>
      </c>
      <c r="F73" s="3">
        <f t="shared" ref="F73:F88" si="3">STDEV(C73:E73)</f>
        <v>0.251122678637345</v>
      </c>
    </row>
    <row r="74" spans="1:7">
      <c r="A74" s="6"/>
      <c r="B74" s="6" t="s">
        <v>8</v>
      </c>
      <c r="C74" s="7">
        <v>26.083228371</v>
      </c>
      <c r="D74" s="7">
        <v>36.048963714</v>
      </c>
      <c r="E74" s="7">
        <v>29.799365815</v>
      </c>
      <c r="F74" s="3">
        <f t="shared" si="3"/>
        <v>5.03625244814375</v>
      </c>
      <c r="G74" s="8"/>
    </row>
    <row r="75" spans="1:6">
      <c r="A75" s="6" t="s">
        <v>21</v>
      </c>
      <c r="B75" s="6" t="s">
        <v>6</v>
      </c>
      <c r="C75" s="7">
        <v>1.052283771</v>
      </c>
      <c r="D75" s="7">
        <v>0.932884423</v>
      </c>
      <c r="E75" s="7">
        <v>1.071944153</v>
      </c>
      <c r="F75" s="3">
        <f t="shared" si="3"/>
        <v>0.0752555019371606</v>
      </c>
    </row>
    <row r="76" spans="1:7">
      <c r="A76" s="6"/>
      <c r="B76" s="6" t="s">
        <v>8</v>
      </c>
      <c r="C76" s="7">
        <v>40.189945775</v>
      </c>
      <c r="D76" s="7">
        <v>38.496702761</v>
      </c>
      <c r="E76" s="7">
        <v>39.009115224</v>
      </c>
      <c r="F76" s="3">
        <f t="shared" si="3"/>
        <v>0.868331659647057</v>
      </c>
      <c r="G76" s="8"/>
    </row>
    <row r="77" spans="1:6">
      <c r="A77" s="6" t="s">
        <v>34</v>
      </c>
      <c r="B77" s="6" t="s">
        <v>6</v>
      </c>
      <c r="C77" s="7">
        <v>0.939995366</v>
      </c>
      <c r="D77" s="7">
        <v>1.059594288</v>
      </c>
      <c r="E77" s="7">
        <v>1.012862712</v>
      </c>
      <c r="F77" s="3">
        <f t="shared" si="3"/>
        <v>0.0602735326823883</v>
      </c>
    </row>
    <row r="78" spans="1:7">
      <c r="A78" s="6"/>
      <c r="B78" s="6" t="s">
        <v>8</v>
      </c>
      <c r="C78" s="7">
        <v>3.248931545</v>
      </c>
      <c r="D78" s="7">
        <v>3.121966184</v>
      </c>
      <c r="E78" s="7">
        <v>3.00296235</v>
      </c>
      <c r="F78" s="3">
        <f t="shared" si="3"/>
        <v>0.123006070507047</v>
      </c>
      <c r="G78" s="8"/>
    </row>
    <row r="79" spans="1:6">
      <c r="A79" s="6" t="s">
        <v>35</v>
      </c>
      <c r="B79" s="6" t="s">
        <v>6</v>
      </c>
      <c r="C79" s="7">
        <v>1.129001442</v>
      </c>
      <c r="D79" s="7">
        <v>1.090922129</v>
      </c>
      <c r="E79" s="7">
        <v>1.009161034</v>
      </c>
      <c r="F79" s="3">
        <f t="shared" si="3"/>
        <v>0.0612326630208605</v>
      </c>
    </row>
    <row r="80" spans="1:7">
      <c r="A80" s="6"/>
      <c r="B80" s="6" t="s">
        <v>8</v>
      </c>
      <c r="C80" s="7">
        <v>0.353773057</v>
      </c>
      <c r="D80" s="7">
        <v>0.308274771</v>
      </c>
      <c r="E80" s="7">
        <v>0.280424706</v>
      </c>
      <c r="F80" s="3">
        <f t="shared" si="3"/>
        <v>0.0370263436485007</v>
      </c>
      <c r="G80" s="8"/>
    </row>
    <row r="81" spans="1:6">
      <c r="A81" s="6" t="s">
        <v>36</v>
      </c>
      <c r="B81" s="6" t="s">
        <v>6</v>
      </c>
      <c r="C81" s="7">
        <v>0.937026049</v>
      </c>
      <c r="D81" s="7">
        <v>1.072289114</v>
      </c>
      <c r="E81" s="7">
        <v>0.962107065</v>
      </c>
      <c r="F81" s="3">
        <f t="shared" si="3"/>
        <v>0.0719551226328198</v>
      </c>
    </row>
    <row r="82" spans="1:7">
      <c r="A82" s="6"/>
      <c r="B82" s="6" t="s">
        <v>8</v>
      </c>
      <c r="C82" s="7">
        <v>3.854310734</v>
      </c>
      <c r="D82" s="7">
        <v>4.138220144</v>
      </c>
      <c r="E82" s="7">
        <v>3.042414123</v>
      </c>
      <c r="F82" s="3">
        <f t="shared" si="3"/>
        <v>0.568707818318523</v>
      </c>
      <c r="G82" s="8"/>
    </row>
    <row r="83" spans="1:6">
      <c r="A83" s="6" t="s">
        <v>37</v>
      </c>
      <c r="B83" s="6" t="s">
        <v>6</v>
      </c>
      <c r="C83" s="7">
        <v>1.0625027878</v>
      </c>
      <c r="D83" s="7">
        <v>1.018611954</v>
      </c>
      <c r="E83" s="7">
        <v>0.926961746</v>
      </c>
      <c r="F83" s="3">
        <f t="shared" si="3"/>
        <v>0.0691586821861288</v>
      </c>
    </row>
    <row r="84" spans="1:7">
      <c r="A84" s="6"/>
      <c r="B84" s="6" t="s">
        <v>8</v>
      </c>
      <c r="C84" s="7">
        <v>1.529333609</v>
      </c>
      <c r="D84" s="7">
        <v>2.160297422</v>
      </c>
      <c r="E84" s="7">
        <v>1.371502331</v>
      </c>
      <c r="F84" s="3">
        <f t="shared" si="3"/>
        <v>0.417377475277937</v>
      </c>
      <c r="G84" s="8"/>
    </row>
    <row r="85" spans="1:6">
      <c r="A85" s="6" t="s">
        <v>38</v>
      </c>
      <c r="B85" s="6" t="s">
        <v>6</v>
      </c>
      <c r="C85" s="7">
        <v>0.960548344</v>
      </c>
      <c r="D85" s="7">
        <v>1.214840814</v>
      </c>
      <c r="E85" s="7">
        <v>1.192260114</v>
      </c>
      <c r="F85" s="3">
        <f t="shared" si="3"/>
        <v>0.140750898557063</v>
      </c>
    </row>
    <row r="86" spans="1:7">
      <c r="A86" s="6"/>
      <c r="B86" s="6" t="s">
        <v>8</v>
      </c>
      <c r="C86" s="7">
        <v>3.492123055</v>
      </c>
      <c r="D86" s="7">
        <v>3.497929096</v>
      </c>
      <c r="E86" s="7">
        <v>4.209387464</v>
      </c>
      <c r="F86" s="3">
        <f t="shared" si="3"/>
        <v>0.41244695657491</v>
      </c>
      <c r="G86" s="8"/>
    </row>
    <row r="87" spans="1:6">
      <c r="A87" s="6" t="s">
        <v>39</v>
      </c>
      <c r="B87" s="6" t="s">
        <v>6</v>
      </c>
      <c r="C87" s="7">
        <v>1.049710524</v>
      </c>
      <c r="D87" s="7">
        <v>0.952643591</v>
      </c>
      <c r="E87" s="7">
        <v>1.027335122</v>
      </c>
      <c r="F87" s="3">
        <f t="shared" si="3"/>
        <v>0.050828917130265</v>
      </c>
    </row>
    <row r="88" spans="2:6">
      <c r="B88" s="6" t="s">
        <v>8</v>
      </c>
      <c r="C88" s="7">
        <v>4.103358461</v>
      </c>
      <c r="D88" s="7">
        <v>5.097059963</v>
      </c>
      <c r="E88" s="7">
        <v>4.886831457</v>
      </c>
      <c r="F88" s="3">
        <f t="shared" si="3"/>
        <v>0.523683847894457</v>
      </c>
    </row>
    <row r="89" spans="1:6">
      <c r="A89" s="6" t="s">
        <v>34</v>
      </c>
      <c r="B89" s="6" t="s">
        <v>6</v>
      </c>
      <c r="C89" s="7">
        <v>1.052289012</v>
      </c>
      <c r="D89" s="7">
        <v>0.961718832</v>
      </c>
      <c r="E89" s="7">
        <v>1.171758034</v>
      </c>
      <c r="F89" s="3">
        <f t="shared" ref="F89:F102" si="4">STDEV(C89:E89)</f>
        <v>0.10535042406153</v>
      </c>
    </row>
    <row r="90" spans="1:7">
      <c r="A90" s="6"/>
      <c r="B90" s="6" t="s">
        <v>9</v>
      </c>
      <c r="C90" s="7">
        <v>19.399953661</v>
      </c>
      <c r="D90" s="7">
        <v>16.595942882</v>
      </c>
      <c r="E90" s="7">
        <v>16.128627124</v>
      </c>
      <c r="F90" s="3">
        <f t="shared" si="4"/>
        <v>1.76929542370703</v>
      </c>
      <c r="G90" s="8"/>
    </row>
    <row r="91" spans="1:6">
      <c r="A91" s="6" t="s">
        <v>37</v>
      </c>
      <c r="B91" s="6" t="s">
        <v>6</v>
      </c>
      <c r="C91" s="7">
        <v>0.954811362</v>
      </c>
      <c r="D91" s="7">
        <v>0.898128744</v>
      </c>
      <c r="E91" s="7">
        <v>1.035228115</v>
      </c>
      <c r="F91" s="3">
        <f t="shared" si="4"/>
        <v>0.0688912317533862</v>
      </c>
    </row>
    <row r="92" spans="1:7">
      <c r="A92" s="6"/>
      <c r="B92" s="6" t="s">
        <v>9</v>
      </c>
      <c r="C92" s="7">
        <v>10.293336094</v>
      </c>
      <c r="D92" s="7">
        <v>10.144099723</v>
      </c>
      <c r="E92" s="7">
        <v>9.715023314</v>
      </c>
      <c r="F92" s="3">
        <f t="shared" si="4"/>
        <v>0.30022872689027</v>
      </c>
      <c r="G92" s="8"/>
    </row>
    <row r="93" spans="1:6">
      <c r="A93" s="6" t="s">
        <v>40</v>
      </c>
      <c r="B93" s="6" t="s">
        <v>6</v>
      </c>
      <c r="C93" s="7">
        <v>1.100482566</v>
      </c>
      <c r="D93" s="7">
        <v>0.906688023</v>
      </c>
      <c r="E93" s="7">
        <v>1.168747101</v>
      </c>
      <c r="F93" s="3">
        <f t="shared" si="4"/>
        <v>0.135948110197454</v>
      </c>
    </row>
    <row r="94" spans="1:7">
      <c r="A94" s="6"/>
      <c r="B94" s="6" t="s">
        <v>9</v>
      </c>
      <c r="C94" s="7">
        <v>10.162205578</v>
      </c>
      <c r="D94" s="7">
        <v>9.167700593</v>
      </c>
      <c r="E94" s="7">
        <v>10.907860622</v>
      </c>
      <c r="F94" s="3">
        <f t="shared" si="4"/>
        <v>0.87304052372172</v>
      </c>
      <c r="G94" s="8"/>
    </row>
    <row r="95" spans="1:6">
      <c r="A95" s="6" t="s">
        <v>41</v>
      </c>
      <c r="B95" s="6" t="s">
        <v>6</v>
      </c>
      <c r="C95" s="7">
        <v>1.104337896</v>
      </c>
      <c r="D95" s="7">
        <v>1.004136043</v>
      </c>
      <c r="E95" s="7">
        <v>1.053726613</v>
      </c>
      <c r="F95" s="3">
        <f t="shared" si="4"/>
        <v>0.0501017929560487</v>
      </c>
    </row>
    <row r="96" spans="1:7">
      <c r="A96" s="6"/>
      <c r="B96" s="6" t="s">
        <v>9</v>
      </c>
      <c r="C96" s="7">
        <v>40.935240655</v>
      </c>
      <c r="D96" s="7">
        <v>45.013874764</v>
      </c>
      <c r="E96" s="7">
        <v>49.525645974</v>
      </c>
      <c r="F96" s="3">
        <f t="shared" si="4"/>
        <v>4.29702220906499</v>
      </c>
      <c r="G96" s="8"/>
    </row>
    <row r="97" spans="1:6">
      <c r="A97" s="6" t="s">
        <v>21</v>
      </c>
      <c r="B97" s="6" t="s">
        <v>6</v>
      </c>
      <c r="C97" s="7">
        <v>1.168028801</v>
      </c>
      <c r="D97" s="7">
        <v>1.138320845</v>
      </c>
      <c r="E97" s="7">
        <v>0.949495972</v>
      </c>
      <c r="F97" s="3">
        <f t="shared" si="4"/>
        <v>0.118528472433074</v>
      </c>
    </row>
    <row r="98" spans="1:7">
      <c r="A98" s="6"/>
      <c r="B98" s="6" t="s">
        <v>9</v>
      </c>
      <c r="C98" s="7">
        <v>50.692004757</v>
      </c>
      <c r="D98" s="7">
        <v>46.288442072</v>
      </c>
      <c r="E98" s="7">
        <v>52.194415352</v>
      </c>
      <c r="F98" s="3">
        <f t="shared" si="4"/>
        <v>3.06944952450127</v>
      </c>
      <c r="G98" s="8"/>
    </row>
    <row r="99" spans="1:6">
      <c r="A99" s="6" t="s">
        <v>35</v>
      </c>
      <c r="B99" s="6" t="s">
        <v>6</v>
      </c>
      <c r="C99" s="7">
        <v>1.043918932</v>
      </c>
      <c r="D99" s="7">
        <v>0.909221291</v>
      </c>
      <c r="E99" s="7">
        <v>1.091610346</v>
      </c>
      <c r="F99" s="3">
        <f t="shared" si="4"/>
        <v>0.0945900742185962</v>
      </c>
    </row>
    <row r="100" spans="1:7">
      <c r="A100" s="6"/>
      <c r="B100" s="6" t="s">
        <v>9</v>
      </c>
      <c r="C100" s="7">
        <v>0.194212946</v>
      </c>
      <c r="D100" s="7">
        <v>0.237836233</v>
      </c>
      <c r="E100" s="7">
        <v>0.264858091</v>
      </c>
      <c r="F100" s="3">
        <f t="shared" si="4"/>
        <v>0.0356461977648097</v>
      </c>
      <c r="G100" s="8"/>
    </row>
    <row r="101" spans="1:6">
      <c r="A101" s="6" t="s">
        <v>42</v>
      </c>
      <c r="B101" s="6" t="s">
        <v>6</v>
      </c>
      <c r="C101" s="7">
        <v>1.201489389</v>
      </c>
      <c r="D101" s="7">
        <v>1.098889222</v>
      </c>
      <c r="E101" s="7">
        <v>0.834105422</v>
      </c>
      <c r="F101" s="3">
        <f t="shared" si="4"/>
        <v>0.189564515939176</v>
      </c>
    </row>
    <row r="102" spans="2:6">
      <c r="B102" s="6" t="s">
        <v>9</v>
      </c>
      <c r="C102" s="7">
        <v>0.572291301</v>
      </c>
      <c r="D102" s="7">
        <v>0.583278294</v>
      </c>
      <c r="E102" s="7">
        <v>0.584421291</v>
      </c>
      <c r="F102" s="3">
        <f t="shared" si="4"/>
        <v>0.00669772492124695</v>
      </c>
    </row>
  </sheetData>
  <mergeCells count="2">
    <mergeCell ref="A1:N1"/>
    <mergeCell ref="C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ReplicateRecalibration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小熊猫老师</cp:lastModifiedBy>
  <dcterms:created xsi:type="dcterms:W3CDTF">2023-11-02T12:42:00Z</dcterms:created>
  <dcterms:modified xsi:type="dcterms:W3CDTF">2024-07-04T13:39:52Z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6DD92B53B9C3452FABCCF705D698817A_13</vt:lpwstr>
  </property>
  <property fmtid="{D5CDD505-2E9C-101B-9397-08002B2CF9AE}" pid="3" name="KSOProductBuildVer">
    <vt:lpwstr>2052-12.1.0.16929</vt:lpwstr>
  </property>
</Properties>
</file>