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LQL\工作\学生工作\陈浏阳\glasses Si isotope\"/>
    </mc:Choice>
  </mc:AlternateContent>
  <xr:revisionPtr revIDLastSave="0" documentId="13_ncr:1_{A006ED16-A3BC-4710-A3AF-690A02D16926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DATA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85" i="1" l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</calcChain>
</file>

<file path=xl/sharedStrings.xml><?xml version="1.0" encoding="utf-8"?>
<sst xmlns="http://schemas.openxmlformats.org/spreadsheetml/2006/main" count="208" uniqueCount="208">
  <si>
    <t>Appendix S1.  Supplementary single point silicon isotope and chemical composition of glass standard samples, which are determined by SIMS and EPMA, respectively.</t>
    <phoneticPr fontId="1" type="noConversion"/>
  </si>
  <si>
    <t>SIMS Data</t>
    <phoneticPr fontId="1" type="noConversion"/>
  </si>
  <si>
    <t>EPMA Data(wt.%)</t>
    <phoneticPr fontId="1" type="noConversion"/>
  </si>
  <si>
    <t>Parameters</t>
    <phoneticPr fontId="1" type="noConversion"/>
  </si>
  <si>
    <t>Samples</t>
    <phoneticPr fontId="1" type="noConversion"/>
  </si>
  <si>
    <t>SIMS analysis name</t>
    <phoneticPr fontId="1" type="noConversion"/>
  </si>
  <si>
    <t>IP(nA)</t>
  </si>
  <si>
    <r>
      <t xml:space="preserve">Intensity  </t>
    </r>
    <r>
      <rPr>
        <b/>
        <vertAlign val="superscript"/>
        <sz val="10"/>
        <color theme="1"/>
        <rFont val="Times New Roman"/>
        <family val="1"/>
      </rPr>
      <t>28</t>
    </r>
    <r>
      <rPr>
        <b/>
        <sz val="10"/>
        <color theme="1"/>
        <rFont val="Times New Roman"/>
        <family val="1"/>
      </rPr>
      <t>Si (cps)</t>
    </r>
    <phoneticPr fontId="1" type="noConversion"/>
  </si>
  <si>
    <r>
      <t>δ</t>
    </r>
    <r>
      <rPr>
        <b/>
        <vertAlign val="superscript"/>
        <sz val="10"/>
        <color theme="1"/>
        <rFont val="Times New Roman"/>
        <family val="1"/>
      </rPr>
      <t>30</t>
    </r>
    <r>
      <rPr>
        <b/>
        <sz val="10"/>
        <color theme="1"/>
        <rFont val="Times New Roman"/>
        <family val="1"/>
      </rPr>
      <t>Si</t>
    </r>
    <r>
      <rPr>
        <b/>
        <vertAlign val="subscript"/>
        <sz val="10"/>
        <color theme="1"/>
        <rFont val="Times New Roman"/>
        <family val="1"/>
      </rPr>
      <t>m</t>
    </r>
    <r>
      <rPr>
        <b/>
        <sz val="10"/>
        <color theme="1"/>
        <rFont val="Times New Roman"/>
        <family val="1"/>
      </rPr>
      <t>(‰)</t>
    </r>
    <phoneticPr fontId="1" type="noConversion"/>
  </si>
  <si>
    <t>2SE</t>
  </si>
  <si>
    <r>
      <t>δ</t>
    </r>
    <r>
      <rPr>
        <b/>
        <vertAlign val="superscript"/>
        <sz val="10"/>
        <color theme="1"/>
        <rFont val="Times New Roman"/>
        <family val="1"/>
      </rPr>
      <t>30</t>
    </r>
    <r>
      <rPr>
        <b/>
        <sz val="10"/>
        <color theme="1"/>
        <rFont val="Times New Roman"/>
        <family val="1"/>
      </rPr>
      <t>Si</t>
    </r>
    <r>
      <rPr>
        <b/>
        <vertAlign val="subscript"/>
        <sz val="10"/>
        <color theme="1"/>
        <rFont val="Times New Roman"/>
        <family val="1"/>
      </rPr>
      <t>true</t>
    </r>
    <r>
      <rPr>
        <b/>
        <sz val="10"/>
        <color theme="1"/>
        <rFont val="Times New Roman"/>
        <family val="1"/>
      </rPr>
      <t>(‰)</t>
    </r>
    <phoneticPr fontId="1" type="noConversion"/>
  </si>
  <si>
    <t>IMF(‰)</t>
    <phoneticPr fontId="1" type="noConversion"/>
  </si>
  <si>
    <r>
      <t>Na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O</t>
    </r>
    <phoneticPr fontId="1" type="noConversion"/>
  </si>
  <si>
    <r>
      <t>K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O</t>
    </r>
    <phoneticPr fontId="1" type="noConversion"/>
  </si>
  <si>
    <t>MgO</t>
  </si>
  <si>
    <t>CaO</t>
  </si>
  <si>
    <t>MnO</t>
  </si>
  <si>
    <t>FeO</t>
  </si>
  <si>
    <r>
      <t>Al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O</t>
    </r>
    <r>
      <rPr>
        <b/>
        <vertAlign val="subscript"/>
        <sz val="10"/>
        <color theme="1"/>
        <rFont val="Times New Roman"/>
        <family val="1"/>
      </rPr>
      <t>3</t>
    </r>
    <phoneticPr fontId="1" type="noConversion"/>
  </si>
  <si>
    <r>
      <t>SiO</t>
    </r>
    <r>
      <rPr>
        <b/>
        <vertAlign val="subscript"/>
        <sz val="10"/>
        <color theme="1"/>
        <rFont val="Times New Roman"/>
        <family val="1"/>
      </rPr>
      <t>2</t>
    </r>
    <phoneticPr fontId="1" type="noConversion"/>
  </si>
  <si>
    <r>
      <t>TiO</t>
    </r>
    <r>
      <rPr>
        <b/>
        <vertAlign val="subscript"/>
        <sz val="10"/>
        <color theme="1"/>
        <rFont val="Times New Roman"/>
        <family val="1"/>
      </rPr>
      <t>2</t>
    </r>
    <phoneticPr fontId="1" type="noConversion"/>
  </si>
  <si>
    <r>
      <t>P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O</t>
    </r>
    <r>
      <rPr>
        <b/>
        <vertAlign val="subscript"/>
        <sz val="10"/>
        <color theme="1"/>
        <rFont val="Times New Roman"/>
        <family val="1"/>
      </rPr>
      <t>5</t>
    </r>
    <phoneticPr fontId="1" type="noConversion"/>
  </si>
  <si>
    <t>Total</t>
  </si>
  <si>
    <t>NBO/T</t>
    <phoneticPr fontId="1" type="noConversion"/>
  </si>
  <si>
    <t>M.A.M.</t>
    <phoneticPr fontId="1" type="noConversion"/>
  </si>
  <si>
    <t>Si-Ca-Al-Mg</t>
    <phoneticPr fontId="1" type="noConversion"/>
  </si>
  <si>
    <t>ARM-1</t>
    <phoneticPr fontId="1" type="noConversion"/>
  </si>
  <si>
    <t>ARM-1-1@1</t>
  </si>
  <si>
    <t>ARM-1-4@2</t>
  </si>
  <si>
    <t>ARM-1-6@3</t>
  </si>
  <si>
    <t>ARM-1-7@4</t>
  </si>
  <si>
    <t>ARM-1-9@5</t>
  </si>
  <si>
    <t>ARM-1-10@6</t>
  </si>
  <si>
    <t>ARM-1-14@7</t>
  </si>
  <si>
    <t>ARM-1-17@8</t>
  </si>
  <si>
    <t>ARM-1-19@9</t>
  </si>
  <si>
    <t>ARM-1-20@10</t>
  </si>
  <si>
    <t>ARM-1-23@11</t>
  </si>
  <si>
    <t>ARM-1-24@12</t>
  </si>
  <si>
    <t>ARM-1-25@13</t>
  </si>
  <si>
    <t>ARM-1-27@14</t>
  </si>
  <si>
    <t>ARM-1-28@15</t>
  </si>
  <si>
    <t>ARM-2</t>
    <phoneticPr fontId="1" type="noConversion"/>
  </si>
  <si>
    <t>ARM-2-1@1</t>
  </si>
  <si>
    <t>ARM-2-2@2</t>
  </si>
  <si>
    <t>ARM-2-4@3</t>
  </si>
  <si>
    <t>ARM-2-5@4</t>
  </si>
  <si>
    <t>ARM-2-7@5</t>
  </si>
  <si>
    <t>ARM-2-10@6</t>
  </si>
  <si>
    <t>ARM-2-11@7</t>
  </si>
  <si>
    <t>ARM-2-12@8</t>
  </si>
  <si>
    <t>ARM-2-14@9</t>
  </si>
  <si>
    <t>ARM-2-16@10</t>
  </si>
  <si>
    <t>ARM-2-18@11</t>
  </si>
  <si>
    <t>ARM-2-19@12</t>
  </si>
  <si>
    <t>ARM-2-20@13</t>
  </si>
  <si>
    <t>ARM-2-22@14</t>
  </si>
  <si>
    <t>ARM-2-23@15</t>
  </si>
  <si>
    <t>ARM-3</t>
    <phoneticPr fontId="1" type="noConversion"/>
  </si>
  <si>
    <t>ARM-3-1@1</t>
  </si>
  <si>
    <t>ARM-3-2@2</t>
  </si>
  <si>
    <t>ARM-3-5@3</t>
  </si>
  <si>
    <t>ARM-3-7@4</t>
  </si>
  <si>
    <t>ARM-3-9@5</t>
  </si>
  <si>
    <t>ARM-3-12@6</t>
  </si>
  <si>
    <t>ARM-3-15@7</t>
  </si>
  <si>
    <t>ARM-3-18@8</t>
  </si>
  <si>
    <t>ARM-3-20@9</t>
  </si>
  <si>
    <t>ARM-3-21@10</t>
  </si>
  <si>
    <t>ARM-3-22@11</t>
  </si>
  <si>
    <t>ARM-3-23@12</t>
  </si>
  <si>
    <t>ARM-3-27@13</t>
  </si>
  <si>
    <t>ARM-3-30@14</t>
  </si>
  <si>
    <t>ARM-3-33@15</t>
  </si>
  <si>
    <t>BHVO-2G</t>
    <phoneticPr fontId="1" type="noConversion"/>
  </si>
  <si>
    <t>BHVO-2G-1@1</t>
  </si>
  <si>
    <t>BHVO-2G-2@2</t>
  </si>
  <si>
    <t>BHVO-2G-5@3</t>
  </si>
  <si>
    <t>BHVO-2G-8@4</t>
  </si>
  <si>
    <t>BHVO-2G-9@5</t>
  </si>
  <si>
    <t>BHVO-2G-10@6</t>
  </si>
  <si>
    <t>BHVO-2G-12@7</t>
  </si>
  <si>
    <t>BHVO-2G-13@8</t>
  </si>
  <si>
    <t>BHVO-2G-15@9</t>
  </si>
  <si>
    <t>BHVO-2G-16@10</t>
  </si>
  <si>
    <t>BHVO-2G-17@11</t>
  </si>
  <si>
    <t>BHVO-2G-18@12</t>
  </si>
  <si>
    <t>BHVO-2G-20@13</t>
  </si>
  <si>
    <t>BHVO-2G-21@14</t>
  </si>
  <si>
    <t>BHVO-2G-22@15</t>
  </si>
  <si>
    <t>GOR128-G</t>
    <phoneticPr fontId="1" type="noConversion"/>
  </si>
  <si>
    <t>GOR128-G-2@1</t>
  </si>
  <si>
    <t>GOR128-G-3@2</t>
  </si>
  <si>
    <t>GOR128-G-4@3</t>
  </si>
  <si>
    <t>GOR128-G-8@4</t>
  </si>
  <si>
    <t>GOR128-G-9@5</t>
  </si>
  <si>
    <t>GOR128-G-11@6</t>
  </si>
  <si>
    <t>GOR128-G-13@7</t>
  </si>
  <si>
    <t>GOR128-G-14@8</t>
  </si>
  <si>
    <t>GOR128-G-15@9</t>
  </si>
  <si>
    <t>GOR128-G-17@10</t>
  </si>
  <si>
    <t>GOR128-G-19@11</t>
  </si>
  <si>
    <t>GOR128-G-23@12</t>
  </si>
  <si>
    <t>GOR128-G-26@13</t>
  </si>
  <si>
    <t>GOR128-G-28@14</t>
  </si>
  <si>
    <t>GOR128-G-30@15</t>
  </si>
  <si>
    <t>KL2-G</t>
    <phoneticPr fontId="1" type="noConversion"/>
  </si>
  <si>
    <t>KL2-G-1@1</t>
  </si>
  <si>
    <t>KL2-G-3@2</t>
  </si>
  <si>
    <t>KL2-G-5@3</t>
  </si>
  <si>
    <t>KL2-G-7@4</t>
  </si>
  <si>
    <t>KL2-G-10@5</t>
  </si>
  <si>
    <t>KL2-G-13@6</t>
  </si>
  <si>
    <t>KL2-G-15@7</t>
  </si>
  <si>
    <t>KL2-G-19@8</t>
  </si>
  <si>
    <t>KL2-G-21@9</t>
  </si>
  <si>
    <t>KL2-G-22@10</t>
  </si>
  <si>
    <t>KL2-G-25@11</t>
  </si>
  <si>
    <t>KL2-G-28@12</t>
  </si>
  <si>
    <t>KL2-G-29@13</t>
  </si>
  <si>
    <t>KL2-G-32@14</t>
  </si>
  <si>
    <t>KL2-G-33@15</t>
  </si>
  <si>
    <t>ML3B-G</t>
    <phoneticPr fontId="1" type="noConversion"/>
  </si>
  <si>
    <t>ML3B-G-3@1</t>
  </si>
  <si>
    <t>ML3B-G-4@2</t>
  </si>
  <si>
    <t>ML3B-G-7@3</t>
  </si>
  <si>
    <t>ML3B-G-10@4</t>
  </si>
  <si>
    <t>ML3B-G-11@5</t>
  </si>
  <si>
    <t>ML3B-G-13@6</t>
  </si>
  <si>
    <t>ML3B-G-15@7</t>
  </si>
  <si>
    <t>ML3B-G-17@8</t>
  </si>
  <si>
    <t>ML3B-G-19@9</t>
  </si>
  <si>
    <t>ML3B-G-22@10</t>
  </si>
  <si>
    <t>ML3B-G-24@11</t>
  </si>
  <si>
    <t>ML3B-G-26@12</t>
  </si>
  <si>
    <t>ML3B-G-27@13</t>
  </si>
  <si>
    <t>ML3B-G-28@14</t>
  </si>
  <si>
    <t>ML3B-G-29@15</t>
  </si>
  <si>
    <t>NIST610</t>
    <phoneticPr fontId="1" type="noConversion"/>
  </si>
  <si>
    <t>NIST-610-1@1</t>
  </si>
  <si>
    <t>NIST-610-3@2</t>
  </si>
  <si>
    <t>NIST-610-4@3</t>
  </si>
  <si>
    <t>NIST-610-5@4</t>
  </si>
  <si>
    <t>NIST-610-6@5</t>
  </si>
  <si>
    <t>NIST-610-8@6</t>
  </si>
  <si>
    <t>NIST-610-9@7</t>
  </si>
  <si>
    <t>NIST-610-10@8</t>
  </si>
  <si>
    <t>NIST-610-11@9</t>
  </si>
  <si>
    <t>NIST-610-12@10</t>
  </si>
  <si>
    <t>NIST-610-13@11</t>
  </si>
  <si>
    <t>NIST-610-14@12</t>
  </si>
  <si>
    <t>NIST-610-15@13</t>
  </si>
  <si>
    <t>NIST-610-17@14</t>
  </si>
  <si>
    <t>NIST-610-18@15</t>
  </si>
  <si>
    <t>NIST-610-20@16</t>
  </si>
  <si>
    <t>NIST-610-21@17</t>
  </si>
  <si>
    <t>NIST-610-23@18</t>
  </si>
  <si>
    <t>NIST-610-24@19</t>
  </si>
  <si>
    <t>NIST-610-25@20</t>
  </si>
  <si>
    <t>NIST612</t>
    <phoneticPr fontId="1" type="noConversion"/>
  </si>
  <si>
    <t>NIST612-1@1</t>
  </si>
  <si>
    <t>NIST612-4@2</t>
  </si>
  <si>
    <t>NIST612-7@3</t>
  </si>
  <si>
    <t>NIST612-9@4</t>
  </si>
  <si>
    <t>NIST612-11@5</t>
  </si>
  <si>
    <t>NIST612-13@6</t>
  </si>
  <si>
    <t>NIST612-14@7</t>
  </si>
  <si>
    <t>NIST612-15@8</t>
  </si>
  <si>
    <t>NIST612-16@9</t>
  </si>
  <si>
    <t>NIST612-17@10</t>
  </si>
  <si>
    <t>NIST612-18@11</t>
  </si>
  <si>
    <t>NIST612-19@12</t>
  </si>
  <si>
    <t>NIST612-19@13</t>
  </si>
  <si>
    <t>NIST612-20@14</t>
  </si>
  <si>
    <t>NIST612-20@15</t>
  </si>
  <si>
    <t>StHs6/80-G</t>
    <phoneticPr fontId="1" type="noConversion"/>
  </si>
  <si>
    <t>StHs6-80-G-1@1</t>
  </si>
  <si>
    <t>StHs6-80-G-4@2</t>
  </si>
  <si>
    <t>StHs6-80-G-9@3</t>
  </si>
  <si>
    <t>StHs6-80-G-10@4</t>
  </si>
  <si>
    <t>StHs6-80-G-11@5</t>
  </si>
  <si>
    <t>StHs6-80-G-14@6</t>
  </si>
  <si>
    <t>StHs6-80-G-19@7</t>
  </si>
  <si>
    <t>StHs6-80-G-20@8</t>
  </si>
  <si>
    <t>StHs6-80-G-21@9</t>
  </si>
  <si>
    <t>StHs6-80-G-23@10</t>
  </si>
  <si>
    <t>StHs6-80-G-24@11</t>
  </si>
  <si>
    <t>StHs6-80-G-26@12</t>
  </si>
  <si>
    <t>StHs6-80-G-29@13</t>
  </si>
  <si>
    <t>StHs6-80-G-30@14</t>
  </si>
  <si>
    <t>StHs6-80-G-32@15</t>
  </si>
  <si>
    <t>T1-G</t>
    <phoneticPr fontId="1" type="noConversion"/>
  </si>
  <si>
    <t>T1-G-2@1</t>
  </si>
  <si>
    <t>T1-G-4@2</t>
  </si>
  <si>
    <t>T1-G-5@3</t>
  </si>
  <si>
    <t>T1-G-7@4</t>
  </si>
  <si>
    <t>T1-G-10@5</t>
  </si>
  <si>
    <t>T1-G-11@6</t>
  </si>
  <si>
    <t>T1-G-13@7</t>
  </si>
  <si>
    <t>T1-G-14@8</t>
  </si>
  <si>
    <t>T1-G-17@9</t>
  </si>
  <si>
    <t>T1-G-18@10</t>
  </si>
  <si>
    <t>T1-G-20@11</t>
  </si>
  <si>
    <t>T1-G-21@12</t>
  </si>
  <si>
    <t>T1-G-24@13</t>
  </si>
  <si>
    <t>T1-G-26@14</t>
  </si>
  <si>
    <t>T1-G-29@15</t>
  </si>
  <si>
    <t>NIST-610-26@21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</si>
</sst>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vertAlign val="subscript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76" fontId="3" fillId="2" borderId="0" xfId="0" applyNumberFormat="1" applyFont="1" applyFill="1" applyAlignment="1">
      <alignment horizontal="center"/>
    </xf>
    <xf numFmtId="176" fontId="2" fillId="2" borderId="2" xfId="0" applyNumberFormat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/>
    </xf>
    <xf numFmtId="176" fontId="4" fillId="2" borderId="2" xfId="0" applyNumberFormat="1" applyFont="1" applyFill="1" applyBorder="1" applyAlignment="1">
      <alignment horizontal="center"/>
    </xf>
    <xf numFmtId="11" fontId="4" fillId="2" borderId="2" xfId="0" applyNumberFormat="1" applyFont="1" applyFill="1" applyBorder="1" applyAlignment="1">
      <alignment horizontal="center"/>
    </xf>
    <xf numFmtId="176" fontId="4" fillId="2" borderId="5" xfId="0" applyNumberFormat="1" applyFont="1" applyFill="1" applyBorder="1" applyAlignment="1">
      <alignment horizontal="center"/>
    </xf>
    <xf numFmtId="176" fontId="3" fillId="2" borderId="5" xfId="0" applyNumberFormat="1" applyFont="1" applyFill="1" applyBorder="1" applyAlignment="1">
      <alignment horizontal="center"/>
    </xf>
    <xf numFmtId="11" fontId="3" fillId="2" borderId="5" xfId="0" applyNumberFormat="1" applyFont="1" applyFill="1" applyBorder="1" applyAlignment="1">
      <alignment horizontal="center"/>
    </xf>
    <xf numFmtId="176" fontId="4" fillId="2" borderId="0" xfId="0" applyNumberFormat="1" applyFont="1" applyFill="1" applyAlignment="1">
      <alignment horizontal="center"/>
    </xf>
    <xf numFmtId="11" fontId="3" fillId="2" borderId="0" xfId="0" applyNumberFormat="1" applyFont="1" applyFill="1" applyAlignment="1">
      <alignment horizontal="center"/>
    </xf>
    <xf numFmtId="11" fontId="3" fillId="2" borderId="2" xfId="0" applyNumberFormat="1" applyFont="1" applyFill="1" applyBorder="1" applyAlignment="1">
      <alignment horizontal="center"/>
    </xf>
    <xf numFmtId="176" fontId="4" fillId="2" borderId="6" xfId="0" applyNumberFormat="1" applyFont="1" applyFill="1" applyBorder="1" applyAlignment="1">
      <alignment horizontal="center"/>
    </xf>
    <xf numFmtId="176" fontId="3" fillId="2" borderId="6" xfId="0" applyNumberFormat="1" applyFont="1" applyFill="1" applyBorder="1" applyAlignment="1">
      <alignment horizontal="center"/>
    </xf>
    <xf numFmtId="11" fontId="3" fillId="2" borderId="6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176" fontId="2" fillId="2" borderId="1" xfId="0" applyNumberFormat="1" applyFont="1" applyFill="1" applyBorder="1" applyAlignment="1">
      <alignment horizontal="left"/>
    </xf>
    <xf numFmtId="176" fontId="2" fillId="2" borderId="0" xfId="0" applyNumberFormat="1" applyFont="1" applyFill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IST-610-26@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5"/>
  <sheetViews>
    <sheetView tabSelected="1" topLeftCell="A95" workbookViewId="0">
      <selection activeCell="AA112" sqref="AA112"/>
    </sheetView>
  </sheetViews>
  <sheetFormatPr defaultRowHeight="14" x14ac:dyDescent="0.3"/>
  <cols>
    <col min="1" max="1" width="9.58203125" style="15" bestFit="1" customWidth="1"/>
    <col min="2" max="2" width="16" style="15" bestFit="1" customWidth="1"/>
    <col min="3" max="3" width="10.58203125" style="15" customWidth="1"/>
    <col min="4" max="4" width="15.08203125" style="15" bestFit="1" customWidth="1"/>
    <col min="5" max="8" width="10.58203125" style="15" customWidth="1"/>
    <col min="9" max="9" width="8.6640625" style="15"/>
    <col min="10" max="23" width="8.58203125" style="15" customWidth="1"/>
    <col min="24" max="24" width="10.25" style="15" bestFit="1" customWidth="1"/>
    <col min="25" max="16384" width="8.6640625" style="15"/>
  </cols>
  <sheetData>
    <row r="1" spans="1:24" s="16" customFormat="1" ht="20.5" thickBot="1" x14ac:dyDescent="0.4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x14ac:dyDescent="0.3">
      <c r="A2" s="1"/>
      <c r="B2" s="18" t="s">
        <v>1</v>
      </c>
      <c r="C2" s="18"/>
      <c r="D2" s="18"/>
      <c r="E2" s="18"/>
      <c r="F2" s="18"/>
      <c r="G2" s="18"/>
      <c r="H2" s="18"/>
      <c r="I2" s="1"/>
      <c r="J2" s="20" t="s">
        <v>2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21"/>
      <c r="V2" s="18" t="s">
        <v>3</v>
      </c>
      <c r="W2" s="18"/>
      <c r="X2" s="18"/>
    </row>
    <row r="3" spans="1:24" ht="20.5" thickBot="1" x14ac:dyDescent="0.35">
      <c r="A3" s="2"/>
      <c r="B3" s="19"/>
      <c r="C3" s="19"/>
      <c r="D3" s="19"/>
      <c r="E3" s="19"/>
      <c r="F3" s="19"/>
      <c r="G3" s="19"/>
      <c r="H3" s="19"/>
      <c r="I3" s="3"/>
      <c r="J3" s="22"/>
      <c r="K3" s="19"/>
      <c r="L3" s="19"/>
      <c r="M3" s="19"/>
      <c r="N3" s="19"/>
      <c r="O3" s="19"/>
      <c r="P3" s="19"/>
      <c r="Q3" s="19"/>
      <c r="R3" s="19"/>
      <c r="S3" s="19"/>
      <c r="T3" s="19"/>
      <c r="U3" s="23"/>
      <c r="V3" s="19"/>
      <c r="W3" s="19"/>
      <c r="X3" s="19"/>
    </row>
    <row r="4" spans="1:24" ht="16.5" thickBot="1" x14ac:dyDescent="0.45">
      <c r="A4" s="4" t="s">
        <v>4</v>
      </c>
      <c r="B4" s="4" t="s">
        <v>5</v>
      </c>
      <c r="C4" s="4" t="s">
        <v>6</v>
      </c>
      <c r="D4" s="5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/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4" t="s">
        <v>20</v>
      </c>
      <c r="S4" s="4" t="s">
        <v>21</v>
      </c>
      <c r="T4" s="4" t="s">
        <v>22</v>
      </c>
      <c r="U4" s="4"/>
      <c r="V4" s="4" t="s">
        <v>23</v>
      </c>
      <c r="W4" s="4" t="s">
        <v>24</v>
      </c>
      <c r="X4" s="4" t="s">
        <v>25</v>
      </c>
    </row>
    <row r="5" spans="1:24" x14ac:dyDescent="0.3">
      <c r="A5" s="6" t="s">
        <v>26</v>
      </c>
      <c r="B5" s="7" t="s">
        <v>27</v>
      </c>
      <c r="C5" s="7">
        <v>4.2342909999999998</v>
      </c>
      <c r="D5" s="8">
        <v>302241100</v>
      </c>
      <c r="E5" s="7">
        <v>-2.4816599065790035</v>
      </c>
      <c r="F5" s="7">
        <v>6.1855240000000006E-2</v>
      </c>
      <c r="G5" s="7">
        <v>0.08</v>
      </c>
      <c r="H5" s="7">
        <v>-2.5616599065790036</v>
      </c>
      <c r="I5" s="7"/>
      <c r="J5" s="7">
        <v>4.1811999999999996</v>
      </c>
      <c r="K5" s="7">
        <v>3.2004999999999999</v>
      </c>
      <c r="L5" s="7">
        <v>3.7776999999999998</v>
      </c>
      <c r="M5" s="7">
        <v>5.2335000000000003</v>
      </c>
      <c r="N5" s="7">
        <v>5.33E-2</v>
      </c>
      <c r="O5" s="7">
        <v>5.8693</v>
      </c>
      <c r="P5" s="7">
        <v>13.3179</v>
      </c>
      <c r="Q5" s="7">
        <v>58.217100000000002</v>
      </c>
      <c r="R5" s="7">
        <v>1.0016</v>
      </c>
      <c r="S5" s="7">
        <v>0.2346</v>
      </c>
      <c r="T5" s="7">
        <v>95.188900000000004</v>
      </c>
      <c r="U5" s="7"/>
      <c r="V5" s="7">
        <v>0.39014372553506305</v>
      </c>
      <c r="W5" s="7">
        <v>21.79086594457776</v>
      </c>
      <c r="X5" s="7">
        <f t="shared" ref="X5:X19" si="0">-0.089658*Q5+0.55674407*M5+0.20026247*L5+0.24388797*P5</f>
        <v>1.6986984671270005</v>
      </c>
    </row>
    <row r="6" spans="1:24" x14ac:dyDescent="0.3">
      <c r="A6" s="9"/>
      <c r="B6" s="1" t="s">
        <v>28</v>
      </c>
      <c r="C6" s="1">
        <v>4.255414</v>
      </c>
      <c r="D6" s="10">
        <v>296297100</v>
      </c>
      <c r="E6" s="1">
        <v>-2.6676233288916995</v>
      </c>
      <c r="F6" s="1">
        <v>8.046289999999999E-2</v>
      </c>
      <c r="G6" s="1">
        <v>0.08</v>
      </c>
      <c r="H6" s="1">
        <v>-2.7476233288916996</v>
      </c>
      <c r="I6" s="1"/>
      <c r="J6" s="1">
        <v>4.1266999999999996</v>
      </c>
      <c r="K6" s="1">
        <v>3.1692999999999998</v>
      </c>
      <c r="L6" s="1">
        <v>3.7553999999999998</v>
      </c>
      <c r="M6" s="1">
        <v>5.2530000000000001</v>
      </c>
      <c r="N6" s="1">
        <v>7.0499999999999993E-2</v>
      </c>
      <c r="O6" s="1">
        <v>5.8787000000000003</v>
      </c>
      <c r="P6" s="1">
        <v>13.399100000000001</v>
      </c>
      <c r="Q6" s="1">
        <v>59.709299999999999</v>
      </c>
      <c r="R6" s="1">
        <v>1.0108999999999999</v>
      </c>
      <c r="S6" s="1">
        <v>0.29010000000000002</v>
      </c>
      <c r="T6" s="1">
        <v>96.8185</v>
      </c>
      <c r="U6" s="1"/>
      <c r="V6" s="1">
        <v>0.37894895654499877</v>
      </c>
      <c r="W6" s="1">
        <v>21.767319556264535</v>
      </c>
      <c r="X6" s="1">
        <f t="shared" si="0"/>
        <v>1.5911051589750005</v>
      </c>
    </row>
    <row r="7" spans="1:24" x14ac:dyDescent="0.3">
      <c r="A7" s="9"/>
      <c r="B7" s="1" t="s">
        <v>29</v>
      </c>
      <c r="C7" s="1">
        <v>4.2407060000000003</v>
      </c>
      <c r="D7" s="10">
        <v>300051200</v>
      </c>
      <c r="E7" s="1">
        <v>-2.5865022769537838</v>
      </c>
      <c r="F7" s="1">
        <v>8.0064759999999999E-2</v>
      </c>
      <c r="G7" s="1">
        <v>0.08</v>
      </c>
      <c r="H7" s="1">
        <v>-2.6665022769537838</v>
      </c>
      <c r="I7" s="1"/>
      <c r="J7" s="1">
        <v>4.2178000000000004</v>
      </c>
      <c r="K7" s="1">
        <v>3.1692999999999998</v>
      </c>
      <c r="L7" s="1">
        <v>3.7728999999999999</v>
      </c>
      <c r="M7" s="1">
        <v>5.1764000000000001</v>
      </c>
      <c r="N7" s="1">
        <v>6.0100000000000001E-2</v>
      </c>
      <c r="O7" s="1">
        <v>5.8452000000000002</v>
      </c>
      <c r="P7" s="1">
        <v>13.4274</v>
      </c>
      <c r="Q7" s="1">
        <v>59.589199999999998</v>
      </c>
      <c r="R7" s="1">
        <v>1.0316000000000001</v>
      </c>
      <c r="S7" s="1">
        <v>0.2414</v>
      </c>
      <c r="T7" s="1">
        <v>96.660899999999998</v>
      </c>
      <c r="U7" s="1"/>
      <c r="V7" s="1">
        <v>0.37886106372232858</v>
      </c>
      <c r="W7" s="1">
        <v>21.755484814190066</v>
      </c>
      <c r="X7" s="1">
        <f t="shared" si="0"/>
        <v>1.5696331117890008</v>
      </c>
    </row>
    <row r="8" spans="1:24" x14ac:dyDescent="0.3">
      <c r="A8" s="9"/>
      <c r="B8" s="1" t="s">
        <v>30</v>
      </c>
      <c r="C8" s="1">
        <v>4.4067920000000003</v>
      </c>
      <c r="D8" s="10">
        <v>311014000</v>
      </c>
      <c r="E8" s="1">
        <v>-2.7171159562473512</v>
      </c>
      <c r="F8" s="1">
        <v>6.8414080000000002E-2</v>
      </c>
      <c r="G8" s="1">
        <v>0.08</v>
      </c>
      <c r="H8" s="1">
        <v>-2.7971159562473513</v>
      </c>
      <c r="I8" s="1"/>
      <c r="J8" s="1">
        <v>4.4184000000000001</v>
      </c>
      <c r="K8" s="1">
        <v>3.194</v>
      </c>
      <c r="L8" s="1">
        <v>3.7873999999999999</v>
      </c>
      <c r="M8" s="1">
        <v>5.2354000000000003</v>
      </c>
      <c r="N8" s="1">
        <v>5.67E-2</v>
      </c>
      <c r="O8" s="1">
        <v>5.8647</v>
      </c>
      <c r="P8" s="1">
        <v>13.386699999999999</v>
      </c>
      <c r="Q8" s="1">
        <v>59.522500000000001</v>
      </c>
      <c r="R8" s="1">
        <v>1.0088999999999999</v>
      </c>
      <c r="S8" s="1">
        <v>0.23250000000000001</v>
      </c>
      <c r="T8" s="1">
        <v>96.839600000000004</v>
      </c>
      <c r="U8" s="1"/>
      <c r="V8" s="1">
        <v>0.38827162573862606</v>
      </c>
      <c r="W8" s="1">
        <v>21.761253627701219</v>
      </c>
      <c r="X8" s="1">
        <f t="shared" si="0"/>
        <v>1.6014387659550005</v>
      </c>
    </row>
    <row r="9" spans="1:24" x14ac:dyDescent="0.3">
      <c r="A9" s="9"/>
      <c r="B9" s="1" t="s">
        <v>31</v>
      </c>
      <c r="C9" s="1">
        <v>4.4074169999999997</v>
      </c>
      <c r="D9" s="10">
        <v>311209800</v>
      </c>
      <c r="E9" s="1">
        <v>-2.6764090023868592</v>
      </c>
      <c r="F9" s="1">
        <v>7.7630459999999998E-2</v>
      </c>
      <c r="G9" s="1">
        <v>0.08</v>
      </c>
      <c r="H9" s="1">
        <v>-2.7564090023868593</v>
      </c>
      <c r="I9" s="1"/>
      <c r="J9" s="1">
        <v>4.202</v>
      </c>
      <c r="K9" s="1">
        <v>3.1827000000000001</v>
      </c>
      <c r="L9" s="1">
        <v>3.8227000000000002</v>
      </c>
      <c r="M9" s="1">
        <v>5.2355999999999998</v>
      </c>
      <c r="N9" s="1">
        <v>4.0399999999999998E-2</v>
      </c>
      <c r="O9" s="1">
        <v>5.8897000000000004</v>
      </c>
      <c r="P9" s="1">
        <v>13.282999999999999</v>
      </c>
      <c r="Q9" s="1">
        <v>59.955500000000001</v>
      </c>
      <c r="R9" s="1">
        <v>0.9879</v>
      </c>
      <c r="S9" s="1">
        <v>0.24579999999999999</v>
      </c>
      <c r="T9" s="1">
        <v>96.9375</v>
      </c>
      <c r="U9" s="1"/>
      <c r="V9" s="1">
        <v>0.38419921546336772</v>
      </c>
      <c r="W9" s="1">
        <v>21.754828817195087</v>
      </c>
      <c r="X9" s="1">
        <f t="shared" si="0"/>
        <v>1.5445062834709997</v>
      </c>
    </row>
    <row r="10" spans="1:24" x14ac:dyDescent="0.3">
      <c r="A10" s="9"/>
      <c r="B10" s="1" t="s">
        <v>32</v>
      </c>
      <c r="C10" s="1">
        <v>4.4242369999999998</v>
      </c>
      <c r="D10" s="10">
        <v>310393100</v>
      </c>
      <c r="E10" s="1">
        <v>-2.5671737952646101</v>
      </c>
      <c r="F10" s="1">
        <v>7.6088279999999994E-2</v>
      </c>
      <c r="G10" s="1">
        <v>0.08</v>
      </c>
      <c r="H10" s="1">
        <v>-2.6471737952646102</v>
      </c>
      <c r="I10" s="1"/>
      <c r="J10" s="1">
        <v>4.1660000000000004</v>
      </c>
      <c r="K10" s="1">
        <v>3.165</v>
      </c>
      <c r="L10" s="1">
        <v>3.8614999999999999</v>
      </c>
      <c r="M10" s="1">
        <v>5.2154999999999996</v>
      </c>
      <c r="N10" s="1">
        <v>4.8099999999999997E-2</v>
      </c>
      <c r="O10" s="1">
        <v>5.8612000000000002</v>
      </c>
      <c r="P10" s="1">
        <v>13.460699999999999</v>
      </c>
      <c r="Q10" s="1">
        <v>59.1633</v>
      </c>
      <c r="R10" s="1">
        <v>1.0177</v>
      </c>
      <c r="S10" s="1">
        <v>0.2389</v>
      </c>
      <c r="T10" s="1">
        <v>96.306799999999996</v>
      </c>
      <c r="U10" s="1"/>
      <c r="V10" s="1">
        <v>0.38364683600385974</v>
      </c>
      <c r="W10" s="1">
        <v>21.763856345080317</v>
      </c>
      <c r="X10" s="1">
        <f t="shared" si="0"/>
        <v>1.6554518713689994</v>
      </c>
    </row>
    <row r="11" spans="1:24" x14ac:dyDescent="0.3">
      <c r="A11" s="9"/>
      <c r="B11" s="1" t="s">
        <v>33</v>
      </c>
      <c r="C11" s="1">
        <v>4.2856110000000003</v>
      </c>
      <c r="D11" s="10">
        <v>303097700</v>
      </c>
      <c r="E11" s="1">
        <v>-2.8143440762596894</v>
      </c>
      <c r="F11" s="1">
        <v>7.2588739999999999E-2</v>
      </c>
      <c r="G11" s="1">
        <v>0.08</v>
      </c>
      <c r="H11" s="1">
        <v>-2.8943440762596895</v>
      </c>
      <c r="I11" s="1"/>
      <c r="J11" s="1">
        <v>4.1467000000000001</v>
      </c>
      <c r="K11" s="1">
        <v>3.1674000000000002</v>
      </c>
      <c r="L11" s="1">
        <v>3.7118000000000002</v>
      </c>
      <c r="M11" s="1">
        <v>5.2542</v>
      </c>
      <c r="N11" s="1">
        <v>3.4599999999999999E-2</v>
      </c>
      <c r="O11" s="1">
        <v>5.8685999999999998</v>
      </c>
      <c r="P11" s="1">
        <v>13.298</v>
      </c>
      <c r="Q11" s="1">
        <v>59.615299999999998</v>
      </c>
      <c r="R11" s="1">
        <v>1.0119</v>
      </c>
      <c r="S11" s="1">
        <v>0.32269999999999999</v>
      </c>
      <c r="T11" s="1">
        <v>96.546099999999996</v>
      </c>
      <c r="U11" s="1"/>
      <c r="V11" s="1">
        <v>0.37949575015954662</v>
      </c>
      <c r="W11" s="1">
        <v>21.764856008394904</v>
      </c>
      <c r="X11" s="1">
        <f t="shared" si="0"/>
        <v>1.5668125864000007</v>
      </c>
    </row>
    <row r="12" spans="1:24" x14ac:dyDescent="0.3">
      <c r="A12" s="9"/>
      <c r="B12" s="1" t="s">
        <v>34</v>
      </c>
      <c r="C12" s="1">
        <v>4.2730160000000001</v>
      </c>
      <c r="D12" s="10">
        <v>302795500</v>
      </c>
      <c r="E12" s="1">
        <v>-2.7015945997393986</v>
      </c>
      <c r="F12" s="1">
        <v>7.373702E-2</v>
      </c>
      <c r="G12" s="1">
        <v>0.08</v>
      </c>
      <c r="H12" s="1">
        <v>-2.7815945997393987</v>
      </c>
      <c r="I12" s="1"/>
      <c r="J12" s="1">
        <v>4.1893000000000002</v>
      </c>
      <c r="K12" s="1">
        <v>3.1457000000000002</v>
      </c>
      <c r="L12" s="1">
        <v>3.7239</v>
      </c>
      <c r="M12" s="1">
        <v>5.2083000000000004</v>
      </c>
      <c r="N12" s="1">
        <v>5.5599999999999997E-2</v>
      </c>
      <c r="O12" s="1">
        <v>5.9448999999999996</v>
      </c>
      <c r="P12" s="1">
        <v>13.3994</v>
      </c>
      <c r="Q12" s="1">
        <v>59.672699999999999</v>
      </c>
      <c r="R12" s="1">
        <v>0.99639999999999995</v>
      </c>
      <c r="S12" s="1">
        <v>0.3125</v>
      </c>
      <c r="T12" s="1">
        <v>96.750399999999999</v>
      </c>
      <c r="U12" s="1"/>
      <c r="V12" s="1">
        <v>0.37900424376423941</v>
      </c>
      <c r="W12" s="1">
        <v>21.769609839397386</v>
      </c>
      <c r="X12" s="1">
        <f t="shared" si="0"/>
        <v>1.5632650804320005</v>
      </c>
    </row>
    <row r="13" spans="1:24" x14ac:dyDescent="0.3">
      <c r="A13" s="9"/>
      <c r="B13" s="1" t="s">
        <v>35</v>
      </c>
      <c r="C13" s="1">
        <v>4.274972</v>
      </c>
      <c r="D13" s="10">
        <v>301470500</v>
      </c>
      <c r="E13" s="1">
        <v>-2.6040736239441031</v>
      </c>
      <c r="F13" s="1">
        <v>6.2957100000000002E-2</v>
      </c>
      <c r="G13" s="1">
        <v>0.08</v>
      </c>
      <c r="H13" s="1">
        <v>-2.6840736239441032</v>
      </c>
      <c r="I13" s="1"/>
      <c r="J13" s="1">
        <v>4.2919</v>
      </c>
      <c r="K13" s="1">
        <v>3.1838000000000002</v>
      </c>
      <c r="L13" s="1">
        <v>3.7490999999999999</v>
      </c>
      <c r="M13" s="1">
        <v>5.2519999999999998</v>
      </c>
      <c r="N13" s="1">
        <v>4.2299999999999997E-2</v>
      </c>
      <c r="O13" s="1">
        <v>5.9394999999999998</v>
      </c>
      <c r="P13" s="1">
        <v>13.349600000000001</v>
      </c>
      <c r="Q13" s="1">
        <v>59.391300000000001</v>
      </c>
      <c r="R13" s="1">
        <v>1.0157</v>
      </c>
      <c r="S13" s="1">
        <v>0.23480000000000001</v>
      </c>
      <c r="T13" s="1">
        <v>96.571899999999999</v>
      </c>
      <c r="U13" s="1"/>
      <c r="V13" s="1">
        <v>0.3866677718193175</v>
      </c>
      <c r="W13" s="1">
        <v>21.77499324551583</v>
      </c>
      <c r="X13" s="1">
        <f t="shared" si="0"/>
        <v>1.6057255508289996</v>
      </c>
    </row>
    <row r="14" spans="1:24" x14ac:dyDescent="0.3">
      <c r="A14" s="9"/>
      <c r="B14" s="1" t="s">
        <v>36</v>
      </c>
      <c r="C14" s="1">
        <v>4.2368730000000001</v>
      </c>
      <c r="D14" s="10">
        <v>302988500</v>
      </c>
      <c r="E14" s="1">
        <v>-2.5613166796012443</v>
      </c>
      <c r="F14" s="1">
        <v>6.9844359999999994E-2</v>
      </c>
      <c r="G14" s="1">
        <v>0.08</v>
      </c>
      <c r="H14" s="1">
        <v>-2.6413166796012444</v>
      </c>
      <c r="I14" s="1"/>
      <c r="J14" s="1">
        <v>4.2298999999999998</v>
      </c>
      <c r="K14" s="1">
        <v>3.1617000000000002</v>
      </c>
      <c r="L14" s="1">
        <v>3.7776999999999998</v>
      </c>
      <c r="M14" s="1">
        <v>5.2313999999999998</v>
      </c>
      <c r="N14" s="1">
        <v>3.9100000000000003E-2</v>
      </c>
      <c r="O14" s="1">
        <v>5.9717000000000002</v>
      </c>
      <c r="P14" s="1">
        <v>13.384499999999999</v>
      </c>
      <c r="Q14" s="1">
        <v>59.855400000000003</v>
      </c>
      <c r="R14" s="1">
        <v>1.0253000000000001</v>
      </c>
      <c r="S14" s="1">
        <v>0.308</v>
      </c>
      <c r="T14" s="1">
        <v>97.121200000000002</v>
      </c>
      <c r="U14" s="1"/>
      <c r="V14" s="1">
        <v>0.38277373056424907</v>
      </c>
      <c r="W14" s="1">
        <v>21.768916002629201</v>
      </c>
      <c r="X14" s="1">
        <f t="shared" si="0"/>
        <v>1.5668855419819994</v>
      </c>
    </row>
    <row r="15" spans="1:24" x14ac:dyDescent="0.3">
      <c r="A15" s="9"/>
      <c r="B15" s="1" t="s">
        <v>37</v>
      </c>
      <c r="C15" s="1">
        <v>4.2561179999999998</v>
      </c>
      <c r="D15" s="10">
        <v>301058500</v>
      </c>
      <c r="E15" s="1">
        <v>-2.5829880075557421</v>
      </c>
      <c r="F15" s="1">
        <v>5.7135679999999994E-2</v>
      </c>
      <c r="G15" s="1">
        <v>0.08</v>
      </c>
      <c r="H15" s="1">
        <v>-2.6629880075557422</v>
      </c>
      <c r="I15" s="1"/>
      <c r="J15" s="1">
        <v>4.2454000000000001</v>
      </c>
      <c r="K15" s="1">
        <v>3.1676000000000002</v>
      </c>
      <c r="L15" s="1">
        <v>3.8033000000000001</v>
      </c>
      <c r="M15" s="1">
        <v>5.2157999999999998</v>
      </c>
      <c r="N15" s="1">
        <v>4.02E-2</v>
      </c>
      <c r="O15" s="1">
        <v>5.7981999999999996</v>
      </c>
      <c r="P15" s="1">
        <v>13.543900000000001</v>
      </c>
      <c r="Q15" s="1">
        <v>59.615200000000002</v>
      </c>
      <c r="R15" s="1">
        <v>1.0170999999999999</v>
      </c>
      <c r="S15" s="1">
        <v>0.2303</v>
      </c>
      <c r="T15" s="1">
        <v>96.810100000000006</v>
      </c>
      <c r="U15" s="1"/>
      <c r="V15" s="1">
        <v>0.37781457558510645</v>
      </c>
      <c r="W15" s="1">
        <v>21.745333792057217</v>
      </c>
      <c r="X15" s="1">
        <f t="shared" si="0"/>
        <v>1.62373864774</v>
      </c>
    </row>
    <row r="16" spans="1:24" x14ac:dyDescent="0.3">
      <c r="A16" s="9"/>
      <c r="B16" s="1" t="s">
        <v>38</v>
      </c>
      <c r="C16" s="1">
        <v>4.2285020000000006</v>
      </c>
      <c r="D16" s="10">
        <v>301761500</v>
      </c>
      <c r="E16" s="1">
        <v>-2.3446034000556004</v>
      </c>
      <c r="F16" s="1">
        <v>6.34237E-2</v>
      </c>
      <c r="G16" s="1">
        <v>0.08</v>
      </c>
      <c r="H16" s="1">
        <v>-2.4246034000556005</v>
      </c>
      <c r="I16" s="1"/>
      <c r="J16" s="1">
        <v>4.2039</v>
      </c>
      <c r="K16" s="1">
        <v>3.1501000000000001</v>
      </c>
      <c r="L16" s="1">
        <v>3.8256999999999999</v>
      </c>
      <c r="M16" s="1">
        <v>5.2129000000000003</v>
      </c>
      <c r="N16" s="1">
        <v>5.9799999999999999E-2</v>
      </c>
      <c r="O16" s="1">
        <v>5.9382999999999999</v>
      </c>
      <c r="P16" s="1">
        <v>13.2836</v>
      </c>
      <c r="Q16" s="1">
        <v>59.504399999999997</v>
      </c>
      <c r="R16" s="1">
        <v>1.0154000000000001</v>
      </c>
      <c r="S16" s="1">
        <v>0.26569999999999999</v>
      </c>
      <c r="T16" s="1">
        <v>96.572900000000004</v>
      </c>
      <c r="U16" s="1"/>
      <c r="V16" s="1">
        <v>0.38690281150879074</v>
      </c>
      <c r="W16" s="1">
        <v>21.770815997066688</v>
      </c>
      <c r="X16" s="1">
        <f t="shared" si="0"/>
        <v>1.5730600370740002</v>
      </c>
    </row>
    <row r="17" spans="1:24" x14ac:dyDescent="0.3">
      <c r="A17" s="9"/>
      <c r="B17" s="1" t="s">
        <v>39</v>
      </c>
      <c r="C17" s="1">
        <v>4.3068119999999999</v>
      </c>
      <c r="D17" s="10">
        <v>303316300</v>
      </c>
      <c r="E17" s="1">
        <v>-2.4702385310354513</v>
      </c>
      <c r="F17" s="1">
        <v>6.0506379999999998E-2</v>
      </c>
      <c r="G17" s="1">
        <v>0.08</v>
      </c>
      <c r="H17" s="1">
        <v>-2.5502385310354514</v>
      </c>
      <c r="I17" s="1"/>
      <c r="J17" s="1">
        <v>4.3009000000000004</v>
      </c>
      <c r="K17" s="1">
        <v>3.1884000000000001</v>
      </c>
      <c r="L17" s="1">
        <v>3.8031999999999999</v>
      </c>
      <c r="M17" s="1">
        <v>5.2176</v>
      </c>
      <c r="N17" s="1">
        <v>6.08E-2</v>
      </c>
      <c r="O17" s="1">
        <v>5.8441999999999998</v>
      </c>
      <c r="P17" s="1">
        <v>13.3223</v>
      </c>
      <c r="Q17" s="1">
        <v>59.408499999999997</v>
      </c>
      <c r="R17" s="1">
        <v>1.0282</v>
      </c>
      <c r="S17" s="1">
        <v>0.27739999999999998</v>
      </c>
      <c r="T17" s="1">
        <v>96.561400000000006</v>
      </c>
      <c r="U17" s="1"/>
      <c r="V17" s="1">
        <v>0.38687863343013645</v>
      </c>
      <c r="W17" s="1">
        <v>21.7634484420552</v>
      </c>
      <c r="X17" s="1">
        <f t="shared" si="0"/>
        <v>1.5892074952669999</v>
      </c>
    </row>
    <row r="18" spans="1:24" x14ac:dyDescent="0.3">
      <c r="A18" s="9"/>
      <c r="B18" s="1" t="s">
        <v>40</v>
      </c>
      <c r="C18" s="1">
        <v>4.253927</v>
      </c>
      <c r="D18" s="10">
        <v>306174100</v>
      </c>
      <c r="E18" s="1">
        <v>-2.3018464557130747</v>
      </c>
      <c r="F18" s="1">
        <v>6.6582520000000006E-2</v>
      </c>
      <c r="G18" s="1">
        <v>0.08</v>
      </c>
      <c r="H18" s="1">
        <v>-2.3818464557130747</v>
      </c>
      <c r="I18" s="1"/>
      <c r="J18" s="1">
        <v>4.3781999999999996</v>
      </c>
      <c r="K18" s="1">
        <v>3.1848000000000001</v>
      </c>
      <c r="L18" s="1">
        <v>3.7641</v>
      </c>
      <c r="M18" s="1">
        <v>5.1653000000000002</v>
      </c>
      <c r="N18" s="1">
        <v>4.9000000000000002E-2</v>
      </c>
      <c r="O18" s="1">
        <v>5.8898000000000001</v>
      </c>
      <c r="P18" s="1">
        <v>13.433400000000001</v>
      </c>
      <c r="Q18" s="1">
        <v>59.078600000000002</v>
      </c>
      <c r="R18" s="1">
        <v>1.0044999999999999</v>
      </c>
      <c r="S18" s="1">
        <v>0.2802</v>
      </c>
      <c r="T18" s="1">
        <v>96.373699999999999</v>
      </c>
      <c r="U18" s="1"/>
      <c r="V18" s="1">
        <v>0.38583999471479169</v>
      </c>
      <c r="W18" s="1">
        <v>21.768133925901594</v>
      </c>
      <c r="X18" s="1">
        <f t="shared" si="0"/>
        <v>1.6089336454960002</v>
      </c>
    </row>
    <row r="19" spans="1:24" ht="14.5" thickBot="1" x14ac:dyDescent="0.35">
      <c r="A19" s="4"/>
      <c r="B19" s="3" t="s">
        <v>41</v>
      </c>
      <c r="C19" s="3">
        <v>4.2262329999999997</v>
      </c>
      <c r="D19" s="11">
        <v>303922100</v>
      </c>
      <c r="E19" s="3">
        <v>-2.4113745186182811</v>
      </c>
      <c r="F19" s="3">
        <v>6.2521080000000007E-2</v>
      </c>
      <c r="G19" s="3">
        <v>0.08</v>
      </c>
      <c r="H19" s="3">
        <v>-2.4913745186182812</v>
      </c>
      <c r="I19" s="3"/>
      <c r="J19" s="3">
        <v>4.2506000000000004</v>
      </c>
      <c r="K19" s="3">
        <v>3.1968999999999999</v>
      </c>
      <c r="L19" s="3">
        <v>3.7423999999999999</v>
      </c>
      <c r="M19" s="3">
        <v>5.2241</v>
      </c>
      <c r="N19" s="3">
        <v>2.41E-2</v>
      </c>
      <c r="O19" s="3">
        <v>5.8796999999999997</v>
      </c>
      <c r="P19" s="3">
        <v>13.2829</v>
      </c>
      <c r="Q19" s="3">
        <v>58.9651</v>
      </c>
      <c r="R19" s="3">
        <v>1.0072000000000001</v>
      </c>
      <c r="S19" s="3">
        <v>0.31690000000000002</v>
      </c>
      <c r="T19" s="3">
        <v>95.988900000000001</v>
      </c>
      <c r="U19" s="3"/>
      <c r="V19" s="3">
        <v>0.38673855910140292</v>
      </c>
      <c r="W19" s="3">
        <v>21.774864860654649</v>
      </c>
      <c r="X19" s="3">
        <f t="shared" si="0"/>
        <v>1.6107955447280005</v>
      </c>
    </row>
    <row r="20" spans="1:24" ht="14.5" thickBot="1" x14ac:dyDescent="0.35">
      <c r="A20" s="12"/>
      <c r="B20" s="13"/>
      <c r="C20" s="13"/>
      <c r="D20" s="14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x14ac:dyDescent="0.3">
      <c r="A21" s="6" t="s">
        <v>42</v>
      </c>
      <c r="B21" s="7" t="s">
        <v>43</v>
      </c>
      <c r="C21" s="7">
        <v>4.2434439999999993</v>
      </c>
      <c r="D21" s="8">
        <v>285963700</v>
      </c>
      <c r="E21" s="7">
        <v>-2.6272092308142758</v>
      </c>
      <c r="F21" s="7">
        <v>7.661664E-2</v>
      </c>
      <c r="G21" s="7">
        <v>0.05</v>
      </c>
      <c r="H21" s="7">
        <v>-2.6772092308142756</v>
      </c>
      <c r="I21" s="7"/>
      <c r="J21" s="7">
        <v>4.3601999999999999</v>
      </c>
      <c r="K21" s="7">
        <v>2.9453</v>
      </c>
      <c r="L21" s="7">
        <v>3.7071000000000001</v>
      </c>
      <c r="M21" s="7">
        <v>5.0340999999999996</v>
      </c>
      <c r="N21" s="7">
        <v>6.5699999999999995E-2</v>
      </c>
      <c r="O21" s="7">
        <v>5.7061999999999999</v>
      </c>
      <c r="P21" s="7">
        <v>13.1873</v>
      </c>
      <c r="Q21" s="7">
        <v>58.634399999999999</v>
      </c>
      <c r="R21" s="7">
        <v>0.97540000000000004</v>
      </c>
      <c r="S21" s="7">
        <v>0.2482</v>
      </c>
      <c r="T21" s="7">
        <v>94.869900000000001</v>
      </c>
      <c r="U21" s="7"/>
      <c r="V21" s="7">
        <v>0.37908526680846844</v>
      </c>
      <c r="W21" s="7">
        <v>21.730721310636095</v>
      </c>
      <c r="X21" s="7">
        <f t="shared" ref="X21:X35" si="1">-0.089658*Q21+0.55674407*M21+0.20026247*L21+0.24388797*P21</f>
        <v>1.5042791169050005</v>
      </c>
    </row>
    <row r="22" spans="1:24" x14ac:dyDescent="0.3">
      <c r="A22" s="9"/>
      <c r="B22" s="1" t="s">
        <v>44</v>
      </c>
      <c r="C22" s="1">
        <v>4.2241210000000002</v>
      </c>
      <c r="D22" s="10">
        <v>285600800</v>
      </c>
      <c r="E22" s="1">
        <v>-2.7311730338396289</v>
      </c>
      <c r="F22" s="1">
        <v>8.2592959999999993E-2</v>
      </c>
      <c r="G22" s="1">
        <v>0.05</v>
      </c>
      <c r="H22" s="1">
        <v>-2.7811730338396288</v>
      </c>
      <c r="I22" s="1"/>
      <c r="J22" s="1">
        <v>4.1803999999999997</v>
      </c>
      <c r="K22" s="1">
        <v>2.9523999999999999</v>
      </c>
      <c r="L22" s="1">
        <v>3.6718999999999999</v>
      </c>
      <c r="M22" s="1">
        <v>5.0602</v>
      </c>
      <c r="N22" s="1">
        <v>5.4899999999999997E-2</v>
      </c>
      <c r="O22" s="1">
        <v>5.7808999999999999</v>
      </c>
      <c r="P22" s="1">
        <v>13.079800000000001</v>
      </c>
      <c r="Q22" s="1">
        <v>58.642800000000001</v>
      </c>
      <c r="R22" s="1">
        <v>1.0122</v>
      </c>
      <c r="S22" s="1">
        <v>0.24160000000000001</v>
      </c>
      <c r="T22" s="1">
        <v>94.685699999999997</v>
      </c>
      <c r="U22" s="1"/>
      <c r="V22" s="1">
        <v>0.37763518520993472</v>
      </c>
      <c r="W22" s="1">
        <v>21.746509136089255</v>
      </c>
      <c r="X22" s="1">
        <f t="shared" si="1"/>
        <v>1.4847898142130005</v>
      </c>
    </row>
    <row r="23" spans="1:24" x14ac:dyDescent="0.3">
      <c r="A23" s="9"/>
      <c r="B23" s="1" t="s">
        <v>45</v>
      </c>
      <c r="C23" s="1">
        <v>4.238359</v>
      </c>
      <c r="D23" s="10">
        <v>286547400</v>
      </c>
      <c r="E23" s="1">
        <v>-2.7724656992665908</v>
      </c>
      <c r="F23" s="1">
        <v>7.875536000000001E-2</v>
      </c>
      <c r="G23" s="1">
        <v>0.05</v>
      </c>
      <c r="H23" s="1">
        <v>-2.8224656992665906</v>
      </c>
      <c r="I23" s="1"/>
      <c r="J23" s="1">
        <v>4.0735999999999999</v>
      </c>
      <c r="K23" s="1">
        <v>3.0045999999999999</v>
      </c>
      <c r="L23" s="1">
        <v>3.7071000000000001</v>
      </c>
      <c r="M23" s="1">
        <v>5.1266999999999996</v>
      </c>
      <c r="N23" s="1">
        <v>4.5999999999999999E-2</v>
      </c>
      <c r="O23" s="1">
        <v>5.7766000000000002</v>
      </c>
      <c r="P23" s="1">
        <v>13.0183</v>
      </c>
      <c r="Q23" s="1">
        <v>58.745399999999997</v>
      </c>
      <c r="R23" s="1">
        <v>1.004</v>
      </c>
      <c r="S23" s="1">
        <v>0.29389999999999999</v>
      </c>
      <c r="T23" s="1">
        <v>94.801100000000005</v>
      </c>
      <c r="U23" s="1"/>
      <c r="V23" s="1">
        <v>0.37963835388479322</v>
      </c>
      <c r="W23" s="1">
        <v>21.753236471324193</v>
      </c>
      <c r="X23" s="1">
        <f t="shared" si="1"/>
        <v>1.5046645128570006</v>
      </c>
    </row>
    <row r="24" spans="1:24" x14ac:dyDescent="0.3">
      <c r="A24" s="9"/>
      <c r="B24" s="1" t="s">
        <v>46</v>
      </c>
      <c r="C24" s="1">
        <v>4.4083559999999995</v>
      </c>
      <c r="D24" s="10">
        <v>298284400</v>
      </c>
      <c r="E24" s="1">
        <v>-2.6658661941928452</v>
      </c>
      <c r="F24" s="1">
        <v>7.3727899999999999E-2</v>
      </c>
      <c r="G24" s="1">
        <v>0.05</v>
      </c>
      <c r="H24" s="1">
        <v>-2.715866194192845</v>
      </c>
      <c r="I24" s="1"/>
      <c r="J24" s="1">
        <v>4.1886999999999999</v>
      </c>
      <c r="K24" s="1">
        <v>2.9744000000000002</v>
      </c>
      <c r="L24" s="1">
        <v>3.8098000000000001</v>
      </c>
      <c r="M24" s="1">
        <v>5.0972</v>
      </c>
      <c r="N24" s="1">
        <v>4.02E-2</v>
      </c>
      <c r="O24" s="1">
        <v>5.7229999999999999</v>
      </c>
      <c r="P24" s="1">
        <v>13.1112</v>
      </c>
      <c r="Q24" s="1">
        <v>58.604599999999998</v>
      </c>
      <c r="R24" s="1">
        <v>0.99909999999999999</v>
      </c>
      <c r="S24" s="1">
        <v>0.24299999999999999</v>
      </c>
      <c r="T24" s="1">
        <v>94.817899999999995</v>
      </c>
      <c r="U24" s="1"/>
      <c r="V24" s="1">
        <v>0.3827723389588667</v>
      </c>
      <c r="W24" s="1">
        <v>21.736865207782397</v>
      </c>
      <c r="X24" s="1">
        <f t="shared" si="1"/>
        <v>1.5440885572740004</v>
      </c>
    </row>
    <row r="25" spans="1:24" x14ac:dyDescent="0.3">
      <c r="A25" s="9"/>
      <c r="B25" s="1" t="s">
        <v>47</v>
      </c>
      <c r="C25" s="1">
        <v>4.3998289999999995</v>
      </c>
      <c r="D25" s="10">
        <v>297640600</v>
      </c>
      <c r="E25" s="1">
        <v>-2.8234226055380285</v>
      </c>
      <c r="F25" s="1">
        <v>7.4823000000000001E-2</v>
      </c>
      <c r="G25" s="1">
        <v>0.05</v>
      </c>
      <c r="H25" s="1">
        <v>-2.8734226055380283</v>
      </c>
      <c r="I25" s="1"/>
      <c r="J25" s="1">
        <v>4.2507000000000001</v>
      </c>
      <c r="K25" s="1">
        <v>3.0253000000000001</v>
      </c>
      <c r="L25" s="1">
        <v>3.6472000000000002</v>
      </c>
      <c r="M25" s="1">
        <v>4.9462999999999999</v>
      </c>
      <c r="N25" s="1">
        <v>2.63E-2</v>
      </c>
      <c r="O25" s="1">
        <v>5.6181999999999999</v>
      </c>
      <c r="P25" s="1">
        <v>13.071300000000001</v>
      </c>
      <c r="Q25" s="1">
        <v>58.674599999999998</v>
      </c>
      <c r="R25" s="1">
        <v>1.0004</v>
      </c>
      <c r="S25" s="1">
        <v>0.27650000000000002</v>
      </c>
      <c r="T25" s="1">
        <v>94.566599999999994</v>
      </c>
      <c r="U25" s="1"/>
      <c r="V25" s="1">
        <v>0.37225541856486</v>
      </c>
      <c r="W25" s="1">
        <v>21.716340778109679</v>
      </c>
      <c r="X25" s="1">
        <f t="shared" si="1"/>
        <v>1.4115060094860001</v>
      </c>
    </row>
    <row r="26" spans="1:24" x14ac:dyDescent="0.3">
      <c r="A26" s="9"/>
      <c r="B26" s="1" t="s">
        <v>48</v>
      </c>
      <c r="C26" s="1">
        <v>4.4100770000000002</v>
      </c>
      <c r="D26" s="10">
        <v>299241400</v>
      </c>
      <c r="E26" s="1">
        <v>-2.771879987700121</v>
      </c>
      <c r="F26" s="1">
        <v>8.7135860000000009E-2</v>
      </c>
      <c r="G26" s="1">
        <v>0.05</v>
      </c>
      <c r="H26" s="1">
        <v>-2.8218799877001208</v>
      </c>
      <c r="I26" s="1"/>
      <c r="J26" s="1">
        <v>4.4317000000000002</v>
      </c>
      <c r="K26" s="1">
        <v>2.9775999999999998</v>
      </c>
      <c r="L26" s="1">
        <v>3.7145000000000001</v>
      </c>
      <c r="M26" s="1">
        <v>5.1016000000000004</v>
      </c>
      <c r="N26" s="1">
        <v>5.04E-2</v>
      </c>
      <c r="O26" s="1">
        <v>5.7214999999999998</v>
      </c>
      <c r="P26" s="1">
        <v>13.092000000000001</v>
      </c>
      <c r="Q26" s="1">
        <v>58.735500000000002</v>
      </c>
      <c r="R26" s="1">
        <v>1.0006999999999999</v>
      </c>
      <c r="S26" s="1">
        <v>0.28010000000000002</v>
      </c>
      <c r="T26" s="1">
        <v>95.142700000000005</v>
      </c>
      <c r="U26" s="1"/>
      <c r="V26" s="1">
        <v>0.38537679563029975</v>
      </c>
      <c r="W26" s="1">
        <v>21.737450411537711</v>
      </c>
      <c r="X26" s="1">
        <f t="shared" si="1"/>
        <v>1.511034336567</v>
      </c>
    </row>
    <row r="27" spans="1:24" x14ac:dyDescent="0.3">
      <c r="A27" s="9"/>
      <c r="B27" s="1" t="s">
        <v>49</v>
      </c>
      <c r="C27" s="1">
        <v>4.2751279999999996</v>
      </c>
      <c r="D27" s="10">
        <v>289946300</v>
      </c>
      <c r="E27" s="1">
        <v>-2.6878303779306334</v>
      </c>
      <c r="F27" s="1">
        <v>8.3613599999999996E-2</v>
      </c>
      <c r="G27" s="1">
        <v>0.05</v>
      </c>
      <c r="H27" s="1">
        <v>-2.7378303779306332</v>
      </c>
      <c r="I27" s="1"/>
      <c r="J27" s="1">
        <v>4.3518999999999997</v>
      </c>
      <c r="K27" s="1">
        <v>2.9567999999999999</v>
      </c>
      <c r="L27" s="1">
        <v>3.6244000000000001</v>
      </c>
      <c r="M27" s="1">
        <v>5.0692000000000004</v>
      </c>
      <c r="N27" s="1">
        <v>5.1900000000000002E-2</v>
      </c>
      <c r="O27" s="1">
        <v>5.7674000000000003</v>
      </c>
      <c r="P27" s="1">
        <v>13.002800000000001</v>
      </c>
      <c r="Q27" s="1">
        <v>58.544600000000003</v>
      </c>
      <c r="R27" s="1">
        <v>1.0235000000000001</v>
      </c>
      <c r="S27" s="1">
        <v>0.2349</v>
      </c>
      <c r="T27" s="1">
        <v>94.694500000000005</v>
      </c>
      <c r="U27" s="1"/>
      <c r="V27" s="1">
        <v>0.3823823185146048</v>
      </c>
      <c r="W27" s="1">
        <v>21.747316882655511</v>
      </c>
      <c r="X27" s="1">
        <f t="shared" si="1"/>
        <v>1.470313085428</v>
      </c>
    </row>
    <row r="28" spans="1:24" x14ac:dyDescent="0.3">
      <c r="A28" s="9"/>
      <c r="B28" s="1" t="s">
        <v>50</v>
      </c>
      <c r="C28" s="1">
        <v>4.269495</v>
      </c>
      <c r="D28" s="10">
        <v>289329600</v>
      </c>
      <c r="E28" s="1">
        <v>-2.5176811679089584</v>
      </c>
      <c r="F28" s="1">
        <v>7.5436000000000003E-2</v>
      </c>
      <c r="G28" s="1">
        <v>0.05</v>
      </c>
      <c r="H28" s="1">
        <v>-2.5676811679089582</v>
      </c>
      <c r="I28" s="1"/>
      <c r="J28" s="1">
        <v>4.5187999999999997</v>
      </c>
      <c r="K28" s="1">
        <v>2.9580000000000002</v>
      </c>
      <c r="L28" s="1">
        <v>3.7738</v>
      </c>
      <c r="M28" s="1">
        <v>5.0717999999999996</v>
      </c>
      <c r="N28" s="1">
        <v>5.7700000000000001E-2</v>
      </c>
      <c r="O28" s="1">
        <v>5.7538</v>
      </c>
      <c r="P28" s="1">
        <v>13.110099999999999</v>
      </c>
      <c r="Q28" s="1">
        <v>58.75</v>
      </c>
      <c r="R28" s="1">
        <v>0.98370000000000002</v>
      </c>
      <c r="S28" s="1">
        <v>0.29120000000000001</v>
      </c>
      <c r="T28" s="1">
        <v>95.286000000000001</v>
      </c>
      <c r="U28" s="1"/>
      <c r="V28" s="1">
        <v>0.38922399334018648</v>
      </c>
      <c r="W28" s="1">
        <v>21.735992263761858</v>
      </c>
      <c r="X28" s="1">
        <f t="shared" si="1"/>
        <v>1.5094332590089996</v>
      </c>
    </row>
    <row r="29" spans="1:24" x14ac:dyDescent="0.3">
      <c r="A29" s="9"/>
      <c r="B29" s="1" t="s">
        <v>51</v>
      </c>
      <c r="C29" s="1">
        <v>4.2612030000000001</v>
      </c>
      <c r="D29" s="10">
        <v>304038200</v>
      </c>
      <c r="E29" s="1">
        <v>-2.9130364751879245</v>
      </c>
      <c r="F29" s="1">
        <v>0.1256487</v>
      </c>
      <c r="G29" s="1">
        <v>0.05</v>
      </c>
      <c r="H29" s="1">
        <v>-2.9630364751879243</v>
      </c>
      <c r="I29" s="1"/>
      <c r="J29" s="1">
        <v>4.0235000000000003</v>
      </c>
      <c r="K29" s="1">
        <v>2.9927999999999999</v>
      </c>
      <c r="L29" s="1">
        <v>3.7290999999999999</v>
      </c>
      <c r="M29" s="1">
        <v>5.0895999999999999</v>
      </c>
      <c r="N29" s="1">
        <v>4.9099999999999998E-2</v>
      </c>
      <c r="O29" s="1">
        <v>5.8432000000000004</v>
      </c>
      <c r="P29" s="1">
        <v>13.133699999999999</v>
      </c>
      <c r="Q29" s="1">
        <v>58.612000000000002</v>
      </c>
      <c r="R29" s="1">
        <v>0.95960000000000001</v>
      </c>
      <c r="S29" s="1">
        <v>0.23860000000000001</v>
      </c>
      <c r="T29" s="1">
        <v>94.676599999999993</v>
      </c>
      <c r="U29" s="1"/>
      <c r="V29" s="1">
        <v>0.37764965736393874</v>
      </c>
      <c r="W29" s="1">
        <v>21.757064152053751</v>
      </c>
      <c r="X29" s="1">
        <f t="shared" si="1"/>
        <v>1.5285201311379997</v>
      </c>
    </row>
    <row r="30" spans="1:24" x14ac:dyDescent="0.3">
      <c r="A30" s="9"/>
      <c r="B30" s="1" t="s">
        <v>52</v>
      </c>
      <c r="C30" s="1">
        <v>4.2303800000000003</v>
      </c>
      <c r="D30" s="10">
        <v>288686800</v>
      </c>
      <c r="E30" s="1">
        <v>-2.6480019914193464</v>
      </c>
      <c r="F30" s="1">
        <v>6.5807279999999996E-2</v>
      </c>
      <c r="G30" s="1">
        <v>0.05</v>
      </c>
      <c r="H30" s="1">
        <v>-2.6980019914193463</v>
      </c>
      <c r="I30" s="1"/>
      <c r="J30" s="1">
        <v>4.2908999999999997</v>
      </c>
      <c r="K30" s="1">
        <v>2.9512</v>
      </c>
      <c r="L30" s="1">
        <v>3.798</v>
      </c>
      <c r="M30" s="1">
        <v>5.0423</v>
      </c>
      <c r="N30" s="1">
        <v>4.6600000000000003E-2</v>
      </c>
      <c r="O30" s="1">
        <v>5.7808999999999999</v>
      </c>
      <c r="P30" s="1">
        <v>13.170199999999999</v>
      </c>
      <c r="Q30" s="1">
        <v>58.422600000000003</v>
      </c>
      <c r="R30" s="1">
        <v>1.0082</v>
      </c>
      <c r="S30" s="1">
        <v>0.22570000000000001</v>
      </c>
      <c r="T30" s="1">
        <v>94.750799999999998</v>
      </c>
      <c r="U30" s="1"/>
      <c r="V30" s="1">
        <v>0.38405306070580697</v>
      </c>
      <c r="W30" s="1">
        <v>21.741896032728171</v>
      </c>
      <c r="X30" s="1">
        <f t="shared" si="1"/>
        <v>1.5418673569149994</v>
      </c>
    </row>
    <row r="31" spans="1:24" x14ac:dyDescent="0.3">
      <c r="A31" s="9"/>
      <c r="B31" s="1" t="s">
        <v>53</v>
      </c>
      <c r="C31" s="1">
        <v>4.2310059999999998</v>
      </c>
      <c r="D31" s="10">
        <v>289050700</v>
      </c>
      <c r="E31" s="1">
        <v>-2.9443720439870091</v>
      </c>
      <c r="F31" s="1">
        <v>0.23521819999999999</v>
      </c>
      <c r="G31" s="1">
        <v>0.05</v>
      </c>
      <c r="H31" s="1">
        <v>-2.994372043987009</v>
      </c>
      <c r="I31" s="1"/>
      <c r="J31" s="1">
        <v>4.5171000000000001</v>
      </c>
      <c r="K31" s="1">
        <v>2.9489000000000001</v>
      </c>
      <c r="L31" s="1">
        <v>3.7481</v>
      </c>
      <c r="M31" s="1">
        <v>5.0968999999999998</v>
      </c>
      <c r="N31" s="1">
        <v>5.6899999999999999E-2</v>
      </c>
      <c r="O31" s="1">
        <v>5.7538999999999998</v>
      </c>
      <c r="P31" s="1">
        <v>13.0527</v>
      </c>
      <c r="Q31" s="1">
        <v>58.588000000000001</v>
      </c>
      <c r="R31" s="1">
        <v>0.97919999999999996</v>
      </c>
      <c r="S31" s="1">
        <v>0.29199999999999998</v>
      </c>
      <c r="T31" s="1">
        <v>95.0411</v>
      </c>
      <c r="U31" s="1"/>
      <c r="V31" s="1">
        <v>0.3908234734859502</v>
      </c>
      <c r="W31" s="1">
        <v>21.74133141645385</v>
      </c>
      <c r="X31" s="1">
        <f t="shared" si="1"/>
        <v>1.5187862162090002</v>
      </c>
    </row>
    <row r="32" spans="1:24" x14ac:dyDescent="0.3">
      <c r="A32" s="9"/>
      <c r="B32" s="1" t="s">
        <v>54</v>
      </c>
      <c r="C32" s="1">
        <v>4.225295</v>
      </c>
      <c r="D32" s="10">
        <v>288986900</v>
      </c>
      <c r="E32" s="1">
        <v>-2.6269163750313185</v>
      </c>
      <c r="F32" s="1">
        <v>7.859534E-2</v>
      </c>
      <c r="G32" s="1">
        <v>0.05</v>
      </c>
      <c r="H32" s="1">
        <v>-2.6769163750313183</v>
      </c>
      <c r="I32" s="1"/>
      <c r="J32" s="1">
        <v>4.2694999999999999</v>
      </c>
      <c r="K32" s="1">
        <v>2.9832999999999998</v>
      </c>
      <c r="L32" s="1">
        <v>3.6381999999999999</v>
      </c>
      <c r="M32" s="1">
        <v>5.0872000000000002</v>
      </c>
      <c r="N32" s="1">
        <v>6.1100000000000002E-2</v>
      </c>
      <c r="O32" s="1">
        <v>5.7553000000000001</v>
      </c>
      <c r="P32" s="1">
        <v>13.079700000000001</v>
      </c>
      <c r="Q32" s="1">
        <v>58.454099999999997</v>
      </c>
      <c r="R32" s="1">
        <v>1.016</v>
      </c>
      <c r="S32" s="1">
        <v>0.25290000000000001</v>
      </c>
      <c r="T32" s="1">
        <v>94.605400000000003</v>
      </c>
      <c r="U32" s="1"/>
      <c r="V32" s="1">
        <v>0.38043665367545321</v>
      </c>
      <c r="W32" s="1">
        <v>21.75236283776885</v>
      </c>
      <c r="X32" s="1">
        <f t="shared" si="1"/>
        <v>1.5099671346670001</v>
      </c>
    </row>
    <row r="33" spans="1:24" x14ac:dyDescent="0.3">
      <c r="A33" s="9"/>
      <c r="B33" s="1" t="s">
        <v>55</v>
      </c>
      <c r="C33" s="1">
        <v>4.218801</v>
      </c>
      <c r="D33" s="10">
        <v>287855900</v>
      </c>
      <c r="E33" s="1">
        <v>-2.7048160133543719</v>
      </c>
      <c r="F33" s="1">
        <v>6.8068959999999998E-2</v>
      </c>
      <c r="G33" s="1">
        <v>0.05</v>
      </c>
      <c r="H33" s="1">
        <v>-2.7548160133543718</v>
      </c>
      <c r="I33" s="1"/>
      <c r="J33" s="1">
        <v>4.3181000000000003</v>
      </c>
      <c r="K33" s="1">
        <v>2.9653999999999998</v>
      </c>
      <c r="L33" s="1">
        <v>3.7467000000000001</v>
      </c>
      <c r="M33" s="1">
        <v>5.1421000000000001</v>
      </c>
      <c r="N33" s="1">
        <v>6.1199999999999997E-2</v>
      </c>
      <c r="O33" s="1">
        <v>5.7724000000000002</v>
      </c>
      <c r="P33" s="1">
        <v>13.0305</v>
      </c>
      <c r="Q33" s="1">
        <v>59.069000000000003</v>
      </c>
      <c r="R33" s="1">
        <v>0.99119999999999997</v>
      </c>
      <c r="S33" s="1">
        <v>0.26989999999999997</v>
      </c>
      <c r="T33" s="1">
        <v>95.404300000000006</v>
      </c>
      <c r="U33" s="1"/>
      <c r="V33" s="1">
        <v>0.38563263704382622</v>
      </c>
      <c r="W33" s="1">
        <v>21.741993743682606</v>
      </c>
      <c r="X33" s="1">
        <f t="shared" si="1"/>
        <v>1.4951308697810006</v>
      </c>
    </row>
    <row r="34" spans="1:24" x14ac:dyDescent="0.3">
      <c r="A34" s="9"/>
      <c r="B34" s="1" t="s">
        <v>56</v>
      </c>
      <c r="C34" s="1">
        <v>4.2063629999999996</v>
      </c>
      <c r="D34" s="10">
        <v>288162800</v>
      </c>
      <c r="E34" s="1">
        <v>-2.6667447615422724</v>
      </c>
      <c r="F34" s="1">
        <v>6.7073499999999994E-2</v>
      </c>
      <c r="G34" s="1">
        <v>0.05</v>
      </c>
      <c r="H34" s="1">
        <v>-2.7167447615422722</v>
      </c>
      <c r="I34" s="1"/>
      <c r="J34" s="1">
        <v>4.2272999999999996</v>
      </c>
      <c r="K34" s="1">
        <v>2.9929999999999999</v>
      </c>
      <c r="L34" s="1">
        <v>3.6454</v>
      </c>
      <c r="M34" s="1">
        <v>5.1070000000000002</v>
      </c>
      <c r="N34" s="1">
        <v>4.2799999999999998E-2</v>
      </c>
      <c r="O34" s="1">
        <v>5.7798999999999996</v>
      </c>
      <c r="P34" s="1">
        <v>13.1951</v>
      </c>
      <c r="Q34" s="1">
        <v>58.644500000000001</v>
      </c>
      <c r="R34" s="1">
        <v>0.99690000000000001</v>
      </c>
      <c r="S34" s="1">
        <v>0.26929999999999998</v>
      </c>
      <c r="T34" s="1">
        <v>94.915000000000006</v>
      </c>
      <c r="U34" s="1"/>
      <c r="V34" s="1">
        <v>0.37706421590637645</v>
      </c>
      <c r="W34" s="1">
        <v>21.750048124390215</v>
      </c>
      <c r="X34" s="1">
        <f t="shared" si="1"/>
        <v>1.5335063455750004</v>
      </c>
    </row>
    <row r="35" spans="1:24" ht="14.5" thickBot="1" x14ac:dyDescent="0.35">
      <c r="A35" s="4"/>
      <c r="B35" s="3" t="s">
        <v>57</v>
      </c>
      <c r="C35" s="3">
        <v>4.1969750000000001</v>
      </c>
      <c r="D35" s="11">
        <v>286835000</v>
      </c>
      <c r="E35" s="3">
        <v>-2.7493300923960851</v>
      </c>
      <c r="F35" s="3">
        <v>7.6030619999999993E-2</v>
      </c>
      <c r="G35" s="3">
        <v>0.05</v>
      </c>
      <c r="H35" s="3">
        <v>-2.7993300923960849</v>
      </c>
      <c r="I35" s="3"/>
      <c r="J35" s="3">
        <v>4.2643000000000004</v>
      </c>
      <c r="K35" s="3">
        <v>2.9539</v>
      </c>
      <c r="L35" s="3">
        <v>3.8523999999999998</v>
      </c>
      <c r="M35" s="3">
        <v>5.1424000000000003</v>
      </c>
      <c r="N35" s="3">
        <v>5.1900000000000002E-2</v>
      </c>
      <c r="O35" s="3">
        <v>5.8125</v>
      </c>
      <c r="P35" s="3">
        <v>13.1852</v>
      </c>
      <c r="Q35" s="3">
        <v>58.586199999999998</v>
      </c>
      <c r="R35" s="3">
        <v>0.99970000000000003</v>
      </c>
      <c r="S35" s="3">
        <v>0.30099999999999999</v>
      </c>
      <c r="T35" s="3">
        <v>95.169399999999996</v>
      </c>
      <c r="U35" s="3"/>
      <c r="V35" s="3">
        <v>0.38811978739732778</v>
      </c>
      <c r="W35" s="3">
        <v>21.752227851793648</v>
      </c>
      <c r="X35" s="3">
        <f t="shared" si="1"/>
        <v>1.597481987440001</v>
      </c>
    </row>
    <row r="36" spans="1:24" ht="14.5" thickBot="1" x14ac:dyDescent="0.35">
      <c r="A36" s="12"/>
      <c r="B36" s="13"/>
      <c r="C36" s="13"/>
      <c r="D36" s="14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x14ac:dyDescent="0.3">
      <c r="A37" s="9" t="s">
        <v>58</v>
      </c>
      <c r="B37" s="1" t="s">
        <v>59</v>
      </c>
      <c r="C37" s="1">
        <v>4.4713320000000003</v>
      </c>
      <c r="D37" s="10">
        <v>308076400</v>
      </c>
      <c r="E37" s="1">
        <v>-2.6231092498499864</v>
      </c>
      <c r="F37" s="1">
        <v>6.6809640000000003E-2</v>
      </c>
      <c r="G37" s="1">
        <v>0.05</v>
      </c>
      <c r="H37" s="1">
        <v>-2.6731092498499862</v>
      </c>
      <c r="I37" s="1"/>
      <c r="J37" s="1">
        <v>4.5693000000000001</v>
      </c>
      <c r="K37" s="1">
        <v>3.2212999999999998</v>
      </c>
      <c r="L37" s="1">
        <v>3.5171999999999999</v>
      </c>
      <c r="M37" s="1">
        <v>5.4602000000000004</v>
      </c>
      <c r="N37" s="1">
        <v>5.5800000000000002E-2</v>
      </c>
      <c r="O37" s="1">
        <v>6.0548000000000002</v>
      </c>
      <c r="P37" s="1">
        <v>13.9376</v>
      </c>
      <c r="Q37" s="1">
        <v>60.875799999999998</v>
      </c>
      <c r="R37" s="1">
        <v>1.0367</v>
      </c>
      <c r="S37" s="1">
        <v>0.28910000000000002</v>
      </c>
      <c r="T37" s="1">
        <v>99.029600000000002</v>
      </c>
      <c r="U37" s="1"/>
      <c r="V37" s="1">
        <v>0.37396353303647223</v>
      </c>
      <c r="W37" s="1">
        <v>21.781077529945847</v>
      </c>
      <c r="X37" s="1">
        <f t="shared" ref="X37:X51" si="2">-0.089658*Q37+0.55674407*M37+0.20026247*L37+0.24388797*P37</f>
        <v>1.6855076247700005</v>
      </c>
    </row>
    <row r="38" spans="1:24" x14ac:dyDescent="0.3">
      <c r="A38" s="9"/>
      <c r="B38" s="1" t="s">
        <v>60</v>
      </c>
      <c r="C38" s="1">
        <v>4.4419959999999996</v>
      </c>
      <c r="D38" s="10">
        <v>303799300</v>
      </c>
      <c r="E38" s="1">
        <v>-2.8729152328936802</v>
      </c>
      <c r="F38" s="1">
        <v>7.278018E-2</v>
      </c>
      <c r="G38" s="1">
        <v>0.05</v>
      </c>
      <c r="H38" s="1">
        <v>-2.92291523289368</v>
      </c>
      <c r="I38" s="1"/>
      <c r="J38" s="1">
        <v>4.4916999999999998</v>
      </c>
      <c r="K38" s="1">
        <v>3.1738</v>
      </c>
      <c r="L38" s="1">
        <v>3.5754999999999999</v>
      </c>
      <c r="M38" s="1">
        <v>5.4287999999999998</v>
      </c>
      <c r="N38" s="1">
        <v>4.7800000000000002E-2</v>
      </c>
      <c r="O38" s="1">
        <v>6.0738000000000003</v>
      </c>
      <c r="P38" s="1">
        <v>13.978199999999999</v>
      </c>
      <c r="Q38" s="1">
        <v>61.317999999999998</v>
      </c>
      <c r="R38" s="1">
        <v>1.0391999999999999</v>
      </c>
      <c r="S38" s="1">
        <v>0.27900000000000003</v>
      </c>
      <c r="T38" s="1">
        <v>99.418800000000005</v>
      </c>
      <c r="U38" s="1"/>
      <c r="V38" s="1">
        <v>0.3699119460166021</v>
      </c>
      <c r="W38" s="1">
        <v>21.767222521364481</v>
      </c>
      <c r="X38" s="1">
        <f t="shared" si="2"/>
        <v>1.6499562469550002</v>
      </c>
    </row>
    <row r="39" spans="1:24" x14ac:dyDescent="0.3">
      <c r="A39" s="9"/>
      <c r="B39" s="1" t="s">
        <v>61</v>
      </c>
      <c r="C39" s="1">
        <v>4.4127369999999999</v>
      </c>
      <c r="D39" s="10">
        <v>302368300</v>
      </c>
      <c r="E39" s="1">
        <v>-2.9300221106117741</v>
      </c>
      <c r="F39" s="1">
        <v>5.6261540000000006E-2</v>
      </c>
      <c r="G39" s="1">
        <v>0.05</v>
      </c>
      <c r="H39" s="1">
        <v>-2.9800221106117739</v>
      </c>
      <c r="I39" s="1"/>
      <c r="J39" s="1">
        <v>4.6681999999999997</v>
      </c>
      <c r="K39" s="1">
        <v>3.1614</v>
      </c>
      <c r="L39" s="1">
        <v>3.6314000000000002</v>
      </c>
      <c r="M39" s="1">
        <v>5.4747000000000003</v>
      </c>
      <c r="N39" s="1">
        <v>5.21E-2</v>
      </c>
      <c r="O39" s="1">
        <v>6.1654999999999998</v>
      </c>
      <c r="P39" s="1">
        <v>14.0558</v>
      </c>
      <c r="Q39" s="1">
        <v>61.556899999999999</v>
      </c>
      <c r="R39" s="1">
        <v>1.0387</v>
      </c>
      <c r="S39" s="1">
        <v>0.2591</v>
      </c>
      <c r="T39" s="1">
        <v>100.0724</v>
      </c>
      <c r="U39" s="1"/>
      <c r="V39" s="1">
        <v>0.37677655847590208</v>
      </c>
      <c r="W39" s="1">
        <v>21.772734490953813</v>
      </c>
      <c r="X39" s="1">
        <f t="shared" si="2"/>
        <v>1.6842118821130001</v>
      </c>
    </row>
    <row r="40" spans="1:24" x14ac:dyDescent="0.3">
      <c r="A40" s="9"/>
      <c r="B40" s="1" t="s">
        <v>62</v>
      </c>
      <c r="C40" s="1">
        <v>4.2356989999999994</v>
      </c>
      <c r="D40" s="10">
        <v>295303900</v>
      </c>
      <c r="E40" s="1">
        <v>-2.6752375792542527</v>
      </c>
      <c r="F40" s="1">
        <v>5.9140680000000001E-2</v>
      </c>
      <c r="G40" s="1">
        <v>0.05</v>
      </c>
      <c r="H40" s="1">
        <v>-2.7252375792542525</v>
      </c>
      <c r="I40" s="1"/>
      <c r="J40" s="1">
        <v>4.5510999999999999</v>
      </c>
      <c r="K40" s="1">
        <v>3.1846000000000001</v>
      </c>
      <c r="L40" s="1">
        <v>3.4874000000000001</v>
      </c>
      <c r="M40" s="1">
        <v>5.4370000000000003</v>
      </c>
      <c r="N40" s="1">
        <v>3.5400000000000001E-2</v>
      </c>
      <c r="O40" s="1">
        <v>6.1436000000000002</v>
      </c>
      <c r="P40" s="1">
        <v>13.9758</v>
      </c>
      <c r="Q40" s="1">
        <v>61.394199999999998</v>
      </c>
      <c r="R40" s="1">
        <v>1.0551999999999999</v>
      </c>
      <c r="S40" s="1">
        <v>0.24329999999999999</v>
      </c>
      <c r="T40" s="1">
        <v>99.523200000000003</v>
      </c>
      <c r="U40" s="1"/>
      <c r="V40" s="1">
        <v>0.36937857632713189</v>
      </c>
      <c r="W40" s="1">
        <v>21.775190161599081</v>
      </c>
      <c r="X40" s="1">
        <f t="shared" si="2"/>
        <v>1.6294611539939998</v>
      </c>
    </row>
    <row r="41" spans="1:24" x14ac:dyDescent="0.3">
      <c r="A41" s="9"/>
      <c r="B41" s="1" t="s">
        <v>63</v>
      </c>
      <c r="C41" s="1">
        <v>4.2085529999999993</v>
      </c>
      <c r="D41" s="10">
        <v>303022000</v>
      </c>
      <c r="E41" s="1">
        <v>-2.3765246804211548</v>
      </c>
      <c r="F41" s="1">
        <v>7.5538720000000004E-2</v>
      </c>
      <c r="G41" s="1">
        <v>0.05</v>
      </c>
      <c r="H41" s="1">
        <v>-2.4265246804211547</v>
      </c>
      <c r="I41" s="1"/>
      <c r="J41" s="1">
        <v>4.6428000000000003</v>
      </c>
      <c r="K41" s="1">
        <v>3.1775000000000002</v>
      </c>
      <c r="L41" s="1">
        <v>3.5225</v>
      </c>
      <c r="M41" s="1">
        <v>5.4593999999999996</v>
      </c>
      <c r="N41" s="1">
        <v>5.2699999999999997E-2</v>
      </c>
      <c r="O41" s="1">
        <v>6.1345999999999998</v>
      </c>
      <c r="P41" s="1">
        <v>13.9674</v>
      </c>
      <c r="Q41" s="1">
        <v>61.013599999999997</v>
      </c>
      <c r="R41" s="1">
        <v>1.0570999999999999</v>
      </c>
      <c r="S41" s="1">
        <v>0.27410000000000001</v>
      </c>
      <c r="T41" s="1">
        <v>99.320499999999996</v>
      </c>
      <c r="U41" s="1"/>
      <c r="V41" s="1">
        <v>0.37563442497838739</v>
      </c>
      <c r="W41" s="1">
        <v>21.784280383785578</v>
      </c>
      <c r="X41" s="1">
        <f t="shared" si="2"/>
        <v>1.6810366097110006</v>
      </c>
    </row>
    <row r="42" spans="1:24" x14ac:dyDescent="0.3">
      <c r="A42" s="9"/>
      <c r="B42" s="1" t="s">
        <v>64</v>
      </c>
      <c r="C42" s="1">
        <v>4.2179410000000006</v>
      </c>
      <c r="D42" s="10">
        <v>301077600</v>
      </c>
      <c r="E42" s="1">
        <v>-2.5296882550189803</v>
      </c>
      <c r="F42" s="1">
        <v>7.0731479999999999E-2</v>
      </c>
      <c r="G42" s="1">
        <v>0.05</v>
      </c>
      <c r="H42" s="1">
        <v>-2.5796882550189801</v>
      </c>
      <c r="I42" s="1"/>
      <c r="J42" s="1">
        <v>4.4208999999999996</v>
      </c>
      <c r="K42" s="1">
        <v>3.1756000000000002</v>
      </c>
      <c r="L42" s="1">
        <v>3.4874999999999998</v>
      </c>
      <c r="M42" s="1">
        <v>5.4478999999999997</v>
      </c>
      <c r="N42" s="1">
        <v>6.0699999999999997E-2</v>
      </c>
      <c r="O42" s="1">
        <v>6.1909000000000001</v>
      </c>
      <c r="P42" s="1">
        <v>13.8841</v>
      </c>
      <c r="Q42" s="1">
        <v>61.2211</v>
      </c>
      <c r="R42" s="1">
        <v>1.0497000000000001</v>
      </c>
      <c r="S42" s="1">
        <v>0.25690000000000002</v>
      </c>
      <c r="T42" s="1">
        <v>99.217299999999994</v>
      </c>
      <c r="U42" s="1"/>
      <c r="V42" s="1">
        <v>0.37049265043927987</v>
      </c>
      <c r="W42" s="1">
        <v>21.79121415173713</v>
      </c>
      <c r="X42" s="1">
        <f t="shared" si="2"/>
        <v>1.6287049635549995</v>
      </c>
    </row>
    <row r="43" spans="1:24" x14ac:dyDescent="0.3">
      <c r="A43" s="9"/>
      <c r="B43" s="1" t="s">
        <v>65</v>
      </c>
      <c r="C43" s="1">
        <v>4.3940399999999995</v>
      </c>
      <c r="D43" s="10">
        <v>315558600</v>
      </c>
      <c r="E43" s="1">
        <v>-2.3551462082498364</v>
      </c>
      <c r="F43" s="1">
        <v>6.2233719999999992E-2</v>
      </c>
      <c r="G43" s="1">
        <v>0.05</v>
      </c>
      <c r="H43" s="1">
        <v>-2.4051462082498363</v>
      </c>
      <c r="I43" s="1"/>
      <c r="J43" s="1">
        <v>4.7518000000000002</v>
      </c>
      <c r="K43" s="1">
        <v>3.1726999999999999</v>
      </c>
      <c r="L43" s="1">
        <v>3.5634000000000001</v>
      </c>
      <c r="M43" s="1">
        <v>5.4581999999999997</v>
      </c>
      <c r="N43" s="1">
        <v>3.8300000000000001E-2</v>
      </c>
      <c r="O43" s="1">
        <v>6.1128</v>
      </c>
      <c r="P43" s="1">
        <v>13.991199999999999</v>
      </c>
      <c r="Q43" s="1">
        <v>60.988399999999999</v>
      </c>
      <c r="R43" s="1">
        <v>1.0436000000000001</v>
      </c>
      <c r="S43" s="1">
        <v>0.23039999999999999</v>
      </c>
      <c r="T43" s="1">
        <v>99.350899999999996</v>
      </c>
      <c r="U43" s="1"/>
      <c r="V43" s="1">
        <v>0.37871192975898643</v>
      </c>
      <c r="W43" s="1">
        <v>21.774935700063974</v>
      </c>
      <c r="X43" s="1">
        <f t="shared" si="2"/>
        <v>1.6966231671359997</v>
      </c>
    </row>
    <row r="44" spans="1:24" x14ac:dyDescent="0.3">
      <c r="A44" s="9"/>
      <c r="B44" s="1" t="s">
        <v>66</v>
      </c>
      <c r="C44" s="1">
        <v>4.4014720000000001</v>
      </c>
      <c r="D44" s="10">
        <v>304017400</v>
      </c>
      <c r="E44" s="1">
        <v>-2.8919508587996745</v>
      </c>
      <c r="F44" s="1">
        <v>6.9328200000000006E-2</v>
      </c>
      <c r="G44" s="1">
        <v>0.05</v>
      </c>
      <c r="H44" s="1">
        <v>-2.9419508587996743</v>
      </c>
      <c r="I44" s="1"/>
      <c r="J44" s="1">
        <v>4.6014999999999997</v>
      </c>
      <c r="K44" s="1">
        <v>3.1852999999999998</v>
      </c>
      <c r="L44" s="1">
        <v>3.5531000000000001</v>
      </c>
      <c r="M44" s="1">
        <v>5.4527000000000001</v>
      </c>
      <c r="N44" s="1">
        <v>6.0400000000000002E-2</v>
      </c>
      <c r="O44" s="1">
        <v>6.0811999999999999</v>
      </c>
      <c r="P44" s="1">
        <v>14.0692</v>
      </c>
      <c r="Q44" s="1">
        <v>61.376800000000003</v>
      </c>
      <c r="R44" s="1">
        <v>1.0465</v>
      </c>
      <c r="S44" s="1">
        <v>0.30359999999999998</v>
      </c>
      <c r="T44" s="1">
        <v>99.740099999999998</v>
      </c>
      <c r="U44" s="1"/>
      <c r="V44" s="1">
        <v>0.37085386198674941</v>
      </c>
      <c r="W44" s="1">
        <v>21.77105505653903</v>
      </c>
      <c r="X44" s="1">
        <f t="shared" si="2"/>
        <v>1.6756984657700005</v>
      </c>
    </row>
    <row r="45" spans="1:24" x14ac:dyDescent="0.3">
      <c r="A45" s="9"/>
      <c r="B45" s="1" t="s">
        <v>67</v>
      </c>
      <c r="C45" s="1">
        <v>4.4043660000000004</v>
      </c>
      <c r="D45" s="10">
        <v>307947300</v>
      </c>
      <c r="E45" s="1">
        <v>-2.6201806920183035</v>
      </c>
      <c r="F45" s="1">
        <v>6.2577320000000006E-2</v>
      </c>
      <c r="G45" s="1">
        <v>0.05</v>
      </c>
      <c r="H45" s="1">
        <v>-2.6701806920183033</v>
      </c>
      <c r="I45" s="1"/>
      <c r="J45" s="1">
        <v>4.5175000000000001</v>
      </c>
      <c r="K45" s="1">
        <v>3.1907999999999999</v>
      </c>
      <c r="L45" s="1">
        <v>3.5768</v>
      </c>
      <c r="M45" s="1">
        <v>5.4603999999999999</v>
      </c>
      <c r="N45" s="1">
        <v>5.3800000000000001E-2</v>
      </c>
      <c r="O45" s="1">
        <v>6.1012000000000004</v>
      </c>
      <c r="P45" s="1">
        <v>13.910600000000001</v>
      </c>
      <c r="Q45" s="1">
        <v>60.942999999999998</v>
      </c>
      <c r="R45" s="1">
        <v>1.0394000000000001</v>
      </c>
      <c r="S45" s="1">
        <v>0.31430000000000002</v>
      </c>
      <c r="T45" s="1">
        <v>99.108199999999997</v>
      </c>
      <c r="U45" s="1"/>
      <c r="V45" s="1">
        <v>0.37566808187817496</v>
      </c>
      <c r="W45" s="1">
        <v>21.783546163425044</v>
      </c>
      <c r="X45" s="1">
        <f t="shared" si="2"/>
        <v>1.6849446240060009</v>
      </c>
    </row>
    <row r="46" spans="1:24" x14ac:dyDescent="0.3">
      <c r="A46" s="9"/>
      <c r="B46" s="1" t="s">
        <v>68</v>
      </c>
      <c r="C46" s="1">
        <v>4.4851790000000005</v>
      </c>
      <c r="D46" s="10">
        <v>311974900</v>
      </c>
      <c r="E46" s="1">
        <v>-2.6758232908205004</v>
      </c>
      <c r="F46" s="1">
        <v>6.3653319999999999E-2</v>
      </c>
      <c r="G46" s="1">
        <v>0.05</v>
      </c>
      <c r="H46" s="1">
        <v>-2.7258232908205002</v>
      </c>
      <c r="I46" s="1"/>
      <c r="J46" s="1">
        <v>4.4561999999999999</v>
      </c>
      <c r="K46" s="1">
        <v>3.1625000000000001</v>
      </c>
      <c r="L46" s="1">
        <v>3.5367000000000002</v>
      </c>
      <c r="M46" s="1">
        <v>5.4134000000000002</v>
      </c>
      <c r="N46" s="1">
        <v>3.4500000000000003E-2</v>
      </c>
      <c r="O46" s="1">
        <v>6.0659000000000001</v>
      </c>
      <c r="P46" s="1">
        <v>13.9504</v>
      </c>
      <c r="Q46" s="1">
        <v>60.913200000000003</v>
      </c>
      <c r="R46" s="1">
        <v>1.0503</v>
      </c>
      <c r="S46" s="1">
        <v>0.27660000000000001</v>
      </c>
      <c r="T46" s="1">
        <v>98.869299999999996</v>
      </c>
      <c r="U46" s="1"/>
      <c r="V46" s="1">
        <v>0.36901898087124452</v>
      </c>
      <c r="W46" s="1">
        <v>21.772004551790097</v>
      </c>
      <c r="X46" s="1">
        <f t="shared" si="2"/>
        <v>1.6631256772750005</v>
      </c>
    </row>
    <row r="47" spans="1:24" x14ac:dyDescent="0.3">
      <c r="A47" s="9"/>
      <c r="B47" s="1" t="s">
        <v>69</v>
      </c>
      <c r="C47" s="1">
        <v>4.4660130000000002</v>
      </c>
      <c r="D47" s="10">
        <v>309000200</v>
      </c>
      <c r="E47" s="1">
        <v>-2.6652804826263754</v>
      </c>
      <c r="F47" s="1">
        <v>5.3421280000000002E-2</v>
      </c>
      <c r="G47" s="1">
        <v>0.05</v>
      </c>
      <c r="H47" s="1">
        <v>-2.7152804826263752</v>
      </c>
      <c r="I47" s="1"/>
      <c r="J47" s="1">
        <v>4.6257000000000001</v>
      </c>
      <c r="K47" s="1">
        <v>3.2081</v>
      </c>
      <c r="L47" s="1">
        <v>3.5501999999999998</v>
      </c>
      <c r="M47" s="1">
        <v>5.4267000000000003</v>
      </c>
      <c r="N47" s="1">
        <v>3.0700000000000002E-2</v>
      </c>
      <c r="O47" s="1">
        <v>6.1296999999999997</v>
      </c>
      <c r="P47" s="1">
        <v>13.9247</v>
      </c>
      <c r="Q47" s="1">
        <v>61.532400000000003</v>
      </c>
      <c r="R47" s="1">
        <v>1.0498000000000001</v>
      </c>
      <c r="S47" s="1">
        <v>0.27739999999999998</v>
      </c>
      <c r="T47" s="1">
        <v>99.792299999999997</v>
      </c>
      <c r="U47" s="1"/>
      <c r="V47" s="1">
        <v>0.37375194858794919</v>
      </c>
      <c r="W47" s="1">
        <v>21.769634984922899</v>
      </c>
      <c r="X47" s="1">
        <f t="shared" si="2"/>
        <v>1.6114497623219999</v>
      </c>
    </row>
    <row r="48" spans="1:24" x14ac:dyDescent="0.3">
      <c r="A48" s="9"/>
      <c r="B48" s="1" t="s">
        <v>70</v>
      </c>
      <c r="C48" s="1">
        <v>4.3924750000000001</v>
      </c>
      <c r="D48" s="10">
        <v>307910600</v>
      </c>
      <c r="E48" s="1">
        <v>-2.605537902859778</v>
      </c>
      <c r="F48" s="1">
        <v>6.3817319999999997E-2</v>
      </c>
      <c r="G48" s="1">
        <v>0.05</v>
      </c>
      <c r="H48" s="1">
        <v>-2.6555379028597779</v>
      </c>
      <c r="I48" s="1"/>
      <c r="J48" s="1">
        <v>4.6700999999999997</v>
      </c>
      <c r="K48" s="1">
        <v>3.1648000000000001</v>
      </c>
      <c r="L48" s="1">
        <v>3.4923000000000002</v>
      </c>
      <c r="M48" s="1">
        <v>5.4145000000000003</v>
      </c>
      <c r="N48" s="1">
        <v>5.9900000000000002E-2</v>
      </c>
      <c r="O48" s="1">
        <v>6.0613000000000001</v>
      </c>
      <c r="P48" s="1">
        <v>14.1424</v>
      </c>
      <c r="Q48" s="1">
        <v>61.245899999999999</v>
      </c>
      <c r="R48" s="1">
        <v>1.0264</v>
      </c>
      <c r="S48" s="1">
        <v>0.21940000000000001</v>
      </c>
      <c r="T48" s="1">
        <v>99.497200000000007</v>
      </c>
      <c r="U48" s="1"/>
      <c r="V48" s="1">
        <v>0.36752012966404901</v>
      </c>
      <c r="W48" s="1">
        <v>21.763680988621161</v>
      </c>
      <c r="X48" s="1">
        <f t="shared" si="2"/>
        <v>1.6718437157240007</v>
      </c>
    </row>
    <row r="49" spans="1:24" x14ac:dyDescent="0.3">
      <c r="A49" s="9"/>
      <c r="B49" s="1" t="s">
        <v>71</v>
      </c>
      <c r="C49" s="1">
        <v>4.2330399999999999</v>
      </c>
      <c r="D49" s="10">
        <v>299878400</v>
      </c>
      <c r="E49" s="1">
        <v>-2.6140307205716473</v>
      </c>
      <c r="F49" s="1">
        <v>7.3522400000000002E-2</v>
      </c>
      <c r="G49" s="1">
        <v>0.05</v>
      </c>
      <c r="H49" s="1">
        <v>-2.6640307205716471</v>
      </c>
      <c r="I49" s="1"/>
      <c r="J49" s="1">
        <v>4.4053000000000004</v>
      </c>
      <c r="K49" s="1">
        <v>3.1684999999999999</v>
      </c>
      <c r="L49" s="1">
        <v>3.5396999999999998</v>
      </c>
      <c r="M49" s="1">
        <v>5.4554</v>
      </c>
      <c r="N49" s="1">
        <v>4.9399999999999999E-2</v>
      </c>
      <c r="O49" s="1">
        <v>6.0635000000000003</v>
      </c>
      <c r="P49" s="1">
        <v>13.8011</v>
      </c>
      <c r="Q49" s="1">
        <v>61.357100000000003</v>
      </c>
      <c r="R49" s="1">
        <v>1.0456000000000001</v>
      </c>
      <c r="S49" s="1">
        <v>0.2631</v>
      </c>
      <c r="T49" s="1">
        <v>99.167400000000001</v>
      </c>
      <c r="U49" s="1"/>
      <c r="V49" s="1">
        <v>0.37033040980948334</v>
      </c>
      <c r="W49" s="1">
        <v>21.770203600879864</v>
      </c>
      <c r="X49" s="1">
        <f t="shared" si="2"/>
        <v>1.6108980555039993</v>
      </c>
    </row>
    <row r="50" spans="1:24" x14ac:dyDescent="0.3">
      <c r="A50" s="9"/>
      <c r="B50" s="1" t="s">
        <v>72</v>
      </c>
      <c r="C50" s="1">
        <v>4.2373419999999999</v>
      </c>
      <c r="D50" s="10">
        <v>305801500</v>
      </c>
      <c r="E50" s="1">
        <v>-2.5323239570674838</v>
      </c>
      <c r="F50" s="1">
        <v>6.9592200000000007E-2</v>
      </c>
      <c r="G50" s="1">
        <v>0.05</v>
      </c>
      <c r="H50" s="1">
        <v>-2.5823239570674836</v>
      </c>
      <c r="I50" s="1"/>
      <c r="J50" s="1">
        <v>4.6821000000000002</v>
      </c>
      <c r="K50" s="1">
        <v>3.1993</v>
      </c>
      <c r="L50" s="1">
        <v>3.5255000000000001</v>
      </c>
      <c r="M50" s="1">
        <v>5.4497999999999998</v>
      </c>
      <c r="N50" s="1">
        <v>5.4600000000000003E-2</v>
      </c>
      <c r="O50" s="1">
        <v>6.1113999999999997</v>
      </c>
      <c r="P50" s="1">
        <v>14.0032</v>
      </c>
      <c r="Q50" s="1">
        <v>60.850700000000003</v>
      </c>
      <c r="R50" s="1">
        <v>1.0385</v>
      </c>
      <c r="S50" s="1">
        <v>0.2596</v>
      </c>
      <c r="T50" s="1">
        <v>99.184399999999997</v>
      </c>
      <c r="U50" s="1"/>
      <c r="V50" s="1">
        <v>0.3764037544754768</v>
      </c>
      <c r="W50" s="1">
        <v>21.783481869386584</v>
      </c>
      <c r="X50" s="1">
        <f t="shared" si="2"/>
        <v>1.6996291315749996</v>
      </c>
    </row>
    <row r="51" spans="1:24" ht="14.5" thickBot="1" x14ac:dyDescent="0.35">
      <c r="A51" s="4"/>
      <c r="B51" s="3" t="s">
        <v>73</v>
      </c>
      <c r="C51" s="3">
        <v>4.239846</v>
      </c>
      <c r="D51" s="11">
        <v>301366400</v>
      </c>
      <c r="E51" s="3">
        <v>-2.5583881217694504</v>
      </c>
      <c r="F51" s="3">
        <v>6.6021280000000002E-2</v>
      </c>
      <c r="G51" s="3">
        <v>0.05</v>
      </c>
      <c r="H51" s="3">
        <v>-2.6083881217694502</v>
      </c>
      <c r="I51" s="3"/>
      <c r="J51" s="3">
        <v>4.6416000000000004</v>
      </c>
      <c r="K51" s="3">
        <v>3.2099000000000002</v>
      </c>
      <c r="L51" s="3">
        <v>3.4839000000000002</v>
      </c>
      <c r="M51" s="3">
        <v>5.4333</v>
      </c>
      <c r="N51" s="3">
        <v>0.04</v>
      </c>
      <c r="O51" s="3">
        <v>6.1473000000000004</v>
      </c>
      <c r="P51" s="3">
        <v>14.073600000000001</v>
      </c>
      <c r="Q51" s="3">
        <v>60.906100000000002</v>
      </c>
      <c r="R51" s="3">
        <v>1.0475000000000001</v>
      </c>
      <c r="S51" s="3">
        <v>0.28639999999999999</v>
      </c>
      <c r="T51" s="3">
        <v>99.280100000000004</v>
      </c>
      <c r="U51" s="3"/>
      <c r="V51" s="3">
        <v>0.37227624559618239</v>
      </c>
      <c r="W51" s="3">
        <v>21.786317094383371</v>
      </c>
      <c r="X51" s="3">
        <f t="shared" si="2"/>
        <v>1.6943145955559999</v>
      </c>
    </row>
    <row r="52" spans="1:24" ht="14.5" thickBot="1" x14ac:dyDescent="0.35">
      <c r="A52" s="12"/>
      <c r="B52" s="13"/>
      <c r="C52" s="13"/>
      <c r="D52" s="14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x14ac:dyDescent="0.3">
      <c r="A53" s="6" t="s">
        <v>74</v>
      </c>
      <c r="B53" s="7" t="s">
        <v>75</v>
      </c>
      <c r="C53" s="7">
        <v>4.4333900000000002</v>
      </c>
      <c r="D53" s="8">
        <v>350548000</v>
      </c>
      <c r="E53" s="7">
        <v>2.1437043328011995</v>
      </c>
      <c r="F53" s="7">
        <v>7.3315359999999996E-2</v>
      </c>
      <c r="G53" s="7">
        <v>-0.28999999999999998</v>
      </c>
      <c r="H53" s="7">
        <v>2.4337043328011996</v>
      </c>
      <c r="I53" s="7"/>
      <c r="J53" s="7">
        <v>2.33</v>
      </c>
      <c r="K53" s="7">
        <v>0.50139999999999996</v>
      </c>
      <c r="L53" s="7">
        <v>7.1409000000000002</v>
      </c>
      <c r="M53" s="7">
        <v>11.4313</v>
      </c>
      <c r="N53" s="7">
        <v>0.1646</v>
      </c>
      <c r="O53" s="7">
        <v>10.9815</v>
      </c>
      <c r="P53" s="7">
        <v>13.364599999999999</v>
      </c>
      <c r="Q53" s="7">
        <v>49.759900000000002</v>
      </c>
      <c r="R53" s="7">
        <v>2.7616000000000001</v>
      </c>
      <c r="S53" s="7">
        <v>0.23810000000000001</v>
      </c>
      <c r="T53" s="7">
        <v>98.748199999999997</v>
      </c>
      <c r="U53" s="7"/>
      <c r="V53" s="7">
        <v>0.82036049856959248</v>
      </c>
      <c r="W53" s="7">
        <v>22.872189247594385</v>
      </c>
      <c r="X53" s="7">
        <f t="shared" ref="X53:X67" si="3">-0.089658*Q53+0.55674407*M53+0.20026247*L53+0.24388797*P53</f>
        <v>6.592454809076</v>
      </c>
    </row>
    <row r="54" spans="1:24" x14ac:dyDescent="0.3">
      <c r="A54" s="9"/>
      <c r="B54" s="1" t="s">
        <v>76</v>
      </c>
      <c r="C54" s="1">
        <v>4.456156</v>
      </c>
      <c r="D54" s="10">
        <v>351299300</v>
      </c>
      <c r="E54" s="1">
        <v>2.0523333284523382</v>
      </c>
      <c r="F54" s="1">
        <v>7.1404599999999999E-2</v>
      </c>
      <c r="G54" s="1">
        <v>-0.28999999999999998</v>
      </c>
      <c r="H54" s="1">
        <v>2.3423333284523382</v>
      </c>
      <c r="I54" s="1"/>
      <c r="J54" s="1">
        <v>2.3254000000000001</v>
      </c>
      <c r="K54" s="1">
        <v>0.49819999999999998</v>
      </c>
      <c r="L54" s="1">
        <v>7.2481999999999998</v>
      </c>
      <c r="M54" s="1">
        <v>11.4184</v>
      </c>
      <c r="N54" s="1">
        <v>0.1709</v>
      </c>
      <c r="O54" s="1">
        <v>10.9274</v>
      </c>
      <c r="P54" s="1">
        <v>13.314500000000001</v>
      </c>
      <c r="Q54" s="1">
        <v>49.9039</v>
      </c>
      <c r="R54" s="1">
        <v>2.7703000000000002</v>
      </c>
      <c r="S54" s="1">
        <v>0.26669999999999999</v>
      </c>
      <c r="T54" s="1">
        <v>98.913899999999998</v>
      </c>
      <c r="U54" s="1"/>
      <c r="V54" s="1">
        <v>0.82320895237996239</v>
      </c>
      <c r="W54" s="1">
        <v>22.858813143647399</v>
      </c>
      <c r="X54" s="1">
        <f t="shared" si="3"/>
        <v>6.5816314343069999</v>
      </c>
    </row>
    <row r="55" spans="1:24" x14ac:dyDescent="0.3">
      <c r="A55" s="9"/>
      <c r="B55" s="1" t="s">
        <v>77</v>
      </c>
      <c r="C55" s="1">
        <v>4.476496</v>
      </c>
      <c r="D55" s="10">
        <v>353860800</v>
      </c>
      <c r="E55" s="1">
        <v>2.0681475407433592</v>
      </c>
      <c r="F55" s="1">
        <v>7.1497599999999994E-2</v>
      </c>
      <c r="G55" s="1">
        <v>-0.28999999999999998</v>
      </c>
      <c r="H55" s="1">
        <v>2.3581475407433592</v>
      </c>
      <c r="I55" s="1"/>
      <c r="J55" s="1">
        <v>2.2315</v>
      </c>
      <c r="K55" s="1">
        <v>0.52259999999999995</v>
      </c>
      <c r="L55" s="1">
        <v>7.2375999999999996</v>
      </c>
      <c r="M55" s="1">
        <v>11.4682</v>
      </c>
      <c r="N55" s="1">
        <v>0.17810000000000001</v>
      </c>
      <c r="O55" s="1">
        <v>11.107900000000001</v>
      </c>
      <c r="P55" s="1">
        <v>13.583500000000001</v>
      </c>
      <c r="Q55" s="1">
        <v>49.809100000000001</v>
      </c>
      <c r="R55" s="1">
        <v>2.7504</v>
      </c>
      <c r="S55" s="1">
        <v>0.27939999999999998</v>
      </c>
      <c r="T55" s="1">
        <v>99.209000000000003</v>
      </c>
      <c r="U55" s="1"/>
      <c r="V55" s="1">
        <v>0.81920474637542151</v>
      </c>
      <c r="W55" s="1">
        <v>22.885999532864062</v>
      </c>
      <c r="X55" s="1">
        <f t="shared" si="3"/>
        <v>6.6813399491409999</v>
      </c>
    </row>
    <row r="56" spans="1:24" x14ac:dyDescent="0.3">
      <c r="A56" s="9"/>
      <c r="B56" s="1" t="s">
        <v>78</v>
      </c>
      <c r="C56" s="1">
        <v>4.244853</v>
      </c>
      <c r="D56" s="10">
        <v>336050100</v>
      </c>
      <c r="E56" s="1">
        <v>2.1097330619535004</v>
      </c>
      <c r="F56" s="1">
        <v>6.1753299999999997E-2</v>
      </c>
      <c r="G56" s="1">
        <v>-0.28999999999999998</v>
      </c>
      <c r="H56" s="1">
        <v>2.3997330619535004</v>
      </c>
      <c r="I56" s="1"/>
      <c r="J56" s="1">
        <v>2.3963999999999999</v>
      </c>
      <c r="K56" s="1">
        <v>0.49890000000000001</v>
      </c>
      <c r="L56" s="1">
        <v>7.2637</v>
      </c>
      <c r="M56" s="1">
        <v>11.3901</v>
      </c>
      <c r="N56" s="1">
        <v>0.17560000000000001</v>
      </c>
      <c r="O56" s="1">
        <v>11.036300000000001</v>
      </c>
      <c r="P56" s="1">
        <v>13.3866</v>
      </c>
      <c r="Q56" s="1">
        <v>49.439900000000002</v>
      </c>
      <c r="R56" s="1">
        <v>2.7722000000000002</v>
      </c>
      <c r="S56" s="1">
        <v>0.25380000000000003</v>
      </c>
      <c r="T56" s="1">
        <v>98.699299999999994</v>
      </c>
      <c r="U56" s="1"/>
      <c r="V56" s="1">
        <v>0.83148147328432742</v>
      </c>
      <c r="W56" s="1">
        <v>22.880933340129882</v>
      </c>
      <c r="X56" s="1">
        <f t="shared" si="3"/>
        <v>6.6281652800480009</v>
      </c>
    </row>
    <row r="57" spans="1:24" x14ac:dyDescent="0.3">
      <c r="A57" s="9"/>
      <c r="B57" s="1" t="s">
        <v>79</v>
      </c>
      <c r="C57" s="1">
        <v>4.2403930000000001</v>
      </c>
      <c r="D57" s="10">
        <v>335700400</v>
      </c>
      <c r="E57" s="1">
        <v>2.0555547420673115</v>
      </c>
      <c r="F57" s="1">
        <v>6.4622860000000004E-2</v>
      </c>
      <c r="G57" s="1">
        <v>-0.28999999999999998</v>
      </c>
      <c r="H57" s="1">
        <v>2.3455547420673115</v>
      </c>
      <c r="I57" s="1"/>
      <c r="J57" s="1">
        <v>2.2587999999999999</v>
      </c>
      <c r="K57" s="1">
        <v>0.48870000000000002</v>
      </c>
      <c r="L57" s="1">
        <v>7.3048999999999999</v>
      </c>
      <c r="M57" s="1">
        <v>11.455299999999999</v>
      </c>
      <c r="N57" s="1">
        <v>0.1484</v>
      </c>
      <c r="O57" s="1">
        <v>11.0535</v>
      </c>
      <c r="P57" s="1">
        <v>13.5123</v>
      </c>
      <c r="Q57" s="1">
        <v>49.980899999999998</v>
      </c>
      <c r="R57" s="1">
        <v>2.7907999999999999</v>
      </c>
      <c r="S57" s="1">
        <v>0.26879999999999998</v>
      </c>
      <c r="T57" s="1">
        <v>99.306799999999996</v>
      </c>
      <c r="U57" s="1"/>
      <c r="V57" s="1">
        <v>0.82013709723354411</v>
      </c>
      <c r="W57" s="1">
        <v>22.866067465427658</v>
      </c>
      <c r="X57" s="1">
        <f t="shared" si="3"/>
        <v>6.6548675470050007</v>
      </c>
    </row>
    <row r="58" spans="1:24" x14ac:dyDescent="0.3">
      <c r="A58" s="9"/>
      <c r="B58" s="1" t="s">
        <v>80</v>
      </c>
      <c r="C58" s="1">
        <v>4.2195839999999993</v>
      </c>
      <c r="D58" s="10">
        <v>335223500</v>
      </c>
      <c r="E58" s="1">
        <v>2.0034264126629342</v>
      </c>
      <c r="F58" s="1">
        <v>8.6176859999999994E-2</v>
      </c>
      <c r="G58" s="1">
        <v>-0.28999999999999998</v>
      </c>
      <c r="H58" s="1">
        <v>2.2934264126629342</v>
      </c>
      <c r="I58" s="1"/>
      <c r="J58" s="1">
        <v>2.1488</v>
      </c>
      <c r="K58" s="1">
        <v>0.50670000000000004</v>
      </c>
      <c r="L58" s="1">
        <v>7.1822999999999997</v>
      </c>
      <c r="M58" s="1">
        <v>11.437099999999999</v>
      </c>
      <c r="N58" s="1">
        <v>0.1835</v>
      </c>
      <c r="O58" s="1">
        <v>11.017200000000001</v>
      </c>
      <c r="P58" s="1">
        <v>13.533300000000001</v>
      </c>
      <c r="Q58" s="1">
        <v>49.808599999999998</v>
      </c>
      <c r="R58" s="1">
        <v>2.7764000000000002</v>
      </c>
      <c r="S58" s="1">
        <v>0.2487</v>
      </c>
      <c r="T58" s="1">
        <v>98.887799999999999</v>
      </c>
      <c r="U58" s="1"/>
      <c r="V58" s="1">
        <v>0.81239907254389243</v>
      </c>
      <c r="W58" s="1">
        <v>22.878669251047349</v>
      </c>
      <c r="X58" s="1">
        <f t="shared" si="3"/>
        <v>6.6407523468790011</v>
      </c>
    </row>
    <row r="59" spans="1:24" x14ac:dyDescent="0.3">
      <c r="A59" s="9"/>
      <c r="B59" s="1" t="s">
        <v>81</v>
      </c>
      <c r="C59" s="1">
        <v>4.408982</v>
      </c>
      <c r="D59" s="10">
        <v>352171100</v>
      </c>
      <c r="E59" s="1">
        <v>2.0786903489375952</v>
      </c>
      <c r="F59" s="1">
        <v>7.1021519999999991E-2</v>
      </c>
      <c r="G59" s="1">
        <v>-0.28999999999999998</v>
      </c>
      <c r="H59" s="1">
        <v>2.3686903489375952</v>
      </c>
      <c r="I59" s="1"/>
      <c r="J59" s="1">
        <v>2.2214999999999998</v>
      </c>
      <c r="K59" s="1">
        <v>0.51200000000000001</v>
      </c>
      <c r="L59" s="1">
        <v>7.2702</v>
      </c>
      <c r="M59" s="1">
        <v>11.4901</v>
      </c>
      <c r="N59" s="1">
        <v>0.17269999999999999</v>
      </c>
      <c r="O59" s="1">
        <v>11.004899999999999</v>
      </c>
      <c r="P59" s="1">
        <v>13.335000000000001</v>
      </c>
      <c r="Q59" s="1">
        <v>49.56</v>
      </c>
      <c r="R59" s="1">
        <v>2.7511999999999999</v>
      </c>
      <c r="S59" s="1">
        <v>0.29770000000000002</v>
      </c>
      <c r="T59" s="1">
        <v>98.700900000000004</v>
      </c>
      <c r="U59" s="1"/>
      <c r="V59" s="1">
        <v>0.829438810060392</v>
      </c>
      <c r="W59" s="1">
        <v>22.884709050525284</v>
      </c>
      <c r="X59" s="1">
        <f t="shared" si="3"/>
        <v>6.6617888480510015</v>
      </c>
    </row>
    <row r="60" spans="1:24" x14ac:dyDescent="0.3">
      <c r="A60" s="9"/>
      <c r="B60" s="1" t="s">
        <v>82</v>
      </c>
      <c r="C60" s="1">
        <v>4.4038190000000004</v>
      </c>
      <c r="D60" s="10">
        <v>350931100</v>
      </c>
      <c r="E60" s="1">
        <v>2.1911469696747066</v>
      </c>
      <c r="F60" s="1">
        <v>7.0174840000000002E-2</v>
      </c>
      <c r="G60" s="1">
        <v>-0.28999999999999998</v>
      </c>
      <c r="H60" s="1">
        <v>2.4811469696747066</v>
      </c>
      <c r="I60" s="1"/>
      <c r="J60" s="1">
        <v>2.3285999999999998</v>
      </c>
      <c r="K60" s="1">
        <v>0.51249999999999996</v>
      </c>
      <c r="L60" s="1">
        <v>7.4066999999999998</v>
      </c>
      <c r="M60" s="1">
        <v>11.422800000000001</v>
      </c>
      <c r="N60" s="1">
        <v>0.19</v>
      </c>
      <c r="O60" s="1">
        <v>11.0708</v>
      </c>
      <c r="P60" s="1">
        <v>13.5136</v>
      </c>
      <c r="Q60" s="1">
        <v>48.841500000000003</v>
      </c>
      <c r="R60" s="1">
        <v>2.7614000000000001</v>
      </c>
      <c r="S60" s="1">
        <v>0.27700000000000002</v>
      </c>
      <c r="T60" s="1">
        <v>98.383899999999997</v>
      </c>
      <c r="U60" s="1"/>
      <c r="V60" s="1">
        <v>0.84204273741468183</v>
      </c>
      <c r="W60" s="1">
        <v>22.901697139339149</v>
      </c>
      <c r="X60" s="1">
        <f t="shared" si="3"/>
        <v>6.7596334637369999</v>
      </c>
    </row>
    <row r="61" spans="1:24" x14ac:dyDescent="0.3">
      <c r="A61" s="9"/>
      <c r="B61" s="1" t="s">
        <v>83</v>
      </c>
      <c r="C61" s="1">
        <v>4.4020980000000005</v>
      </c>
      <c r="D61" s="10">
        <v>351047900</v>
      </c>
      <c r="E61" s="1">
        <v>2.1873398444933745</v>
      </c>
      <c r="F61" s="1">
        <v>5.8135740000000005E-2</v>
      </c>
      <c r="G61" s="1">
        <v>-0.28999999999999998</v>
      </c>
      <c r="H61" s="1">
        <v>2.4773398444933745</v>
      </c>
      <c r="I61" s="1"/>
      <c r="J61" s="1">
        <v>2.4133</v>
      </c>
      <c r="K61" s="1">
        <v>0.49459999999999998</v>
      </c>
      <c r="L61" s="1">
        <v>7.3224</v>
      </c>
      <c r="M61" s="1">
        <v>11.4673</v>
      </c>
      <c r="N61" s="1">
        <v>0.16009999999999999</v>
      </c>
      <c r="O61" s="1">
        <v>11.1211</v>
      </c>
      <c r="P61" s="1">
        <v>13.441700000000001</v>
      </c>
      <c r="Q61" s="1">
        <v>49.180199999999999</v>
      </c>
      <c r="R61" s="1">
        <v>2.7700999999999998</v>
      </c>
      <c r="S61" s="1">
        <v>0.27989999999999998</v>
      </c>
      <c r="T61" s="1">
        <v>98.695700000000002</v>
      </c>
      <c r="U61" s="1"/>
      <c r="V61" s="1">
        <v>0.84046859380066596</v>
      </c>
      <c r="W61" s="1">
        <v>22.897443467489929</v>
      </c>
      <c r="X61" s="1">
        <f t="shared" si="3"/>
        <v>6.719623738988</v>
      </c>
    </row>
    <row r="62" spans="1:24" x14ac:dyDescent="0.3">
      <c r="A62" s="9"/>
      <c r="B62" s="1" t="s">
        <v>84</v>
      </c>
      <c r="C62" s="1">
        <v>4.4643699999999997</v>
      </c>
      <c r="D62" s="10">
        <v>352304700</v>
      </c>
      <c r="E62" s="1">
        <v>2.0081121051938045</v>
      </c>
      <c r="F62" s="1">
        <v>5.5939680000000006E-2</v>
      </c>
      <c r="G62" s="1">
        <v>-0.28999999999999998</v>
      </c>
      <c r="H62" s="1">
        <v>2.2981121051938045</v>
      </c>
      <c r="I62" s="1"/>
      <c r="J62" s="1">
        <v>2.1202999999999999</v>
      </c>
      <c r="K62" s="1">
        <v>0.50739999999999996</v>
      </c>
      <c r="L62" s="1">
        <v>7.3280000000000003</v>
      </c>
      <c r="M62" s="1">
        <v>11.422499999999999</v>
      </c>
      <c r="N62" s="1">
        <v>0.1704</v>
      </c>
      <c r="O62" s="1">
        <v>11.031499999999999</v>
      </c>
      <c r="P62" s="1">
        <v>13.5465</v>
      </c>
      <c r="Q62" s="1">
        <v>49.2883</v>
      </c>
      <c r="R62" s="1">
        <v>2.7614000000000001</v>
      </c>
      <c r="S62" s="1">
        <v>0.3009</v>
      </c>
      <c r="T62" s="1">
        <v>98.5304</v>
      </c>
      <c r="U62" s="1"/>
      <c r="V62" s="1">
        <v>0.82386971221643901</v>
      </c>
      <c r="W62" s="1">
        <v>22.888485455779769</v>
      </c>
      <c r="X62" s="1">
        <f t="shared" si="3"/>
        <v>6.7116705039400006</v>
      </c>
    </row>
    <row r="63" spans="1:24" x14ac:dyDescent="0.3">
      <c r="A63" s="9"/>
      <c r="B63" s="1" t="s">
        <v>85</v>
      </c>
      <c r="C63" s="1">
        <v>4.3977950000000003</v>
      </c>
      <c r="D63" s="10">
        <v>350889400</v>
      </c>
      <c r="E63" s="1">
        <v>2.1961255179885342</v>
      </c>
      <c r="F63" s="1">
        <v>6.9142140000000005E-2</v>
      </c>
      <c r="G63" s="1">
        <v>-0.28999999999999998</v>
      </c>
      <c r="H63" s="1">
        <v>2.4861255179885342</v>
      </c>
      <c r="I63" s="1"/>
      <c r="J63" s="1">
        <v>2.2717000000000001</v>
      </c>
      <c r="K63" s="1">
        <v>0.50549999999999995</v>
      </c>
      <c r="L63" s="1">
        <v>7.2953999999999999</v>
      </c>
      <c r="M63" s="1">
        <v>11.4933</v>
      </c>
      <c r="N63" s="1">
        <v>0.1835</v>
      </c>
      <c r="O63" s="1">
        <v>11.1332</v>
      </c>
      <c r="P63" s="1">
        <v>13.510300000000001</v>
      </c>
      <c r="Q63" s="1">
        <v>49.716000000000001</v>
      </c>
      <c r="R63" s="1">
        <v>2.7606000000000002</v>
      </c>
      <c r="S63" s="1">
        <v>0.27539999999999998</v>
      </c>
      <c r="T63" s="1">
        <v>99.195400000000006</v>
      </c>
      <c r="U63" s="1"/>
      <c r="V63" s="1">
        <v>0.82781043350536943</v>
      </c>
      <c r="W63" s="1">
        <v>22.890944050948058</v>
      </c>
      <c r="X63" s="1">
        <f t="shared" si="3"/>
        <v>6.6973839564600004</v>
      </c>
    </row>
    <row r="64" spans="1:24" x14ac:dyDescent="0.3">
      <c r="A64" s="9"/>
      <c r="B64" s="1" t="s">
        <v>86</v>
      </c>
      <c r="C64" s="1">
        <v>4.3988119999999995</v>
      </c>
      <c r="D64" s="10">
        <v>351692400</v>
      </c>
      <c r="E64" s="1">
        <v>2.0997759653256232</v>
      </c>
      <c r="F64" s="1">
        <v>6.869784000000001E-2</v>
      </c>
      <c r="G64" s="1">
        <v>-0.28999999999999998</v>
      </c>
      <c r="H64" s="1">
        <v>2.3897759653256232</v>
      </c>
      <c r="I64" s="1"/>
      <c r="J64" s="1">
        <v>2.343</v>
      </c>
      <c r="K64" s="1">
        <v>0.48709999999999998</v>
      </c>
      <c r="L64" s="1">
        <v>7.2773000000000003</v>
      </c>
      <c r="M64" s="1">
        <v>11.4299</v>
      </c>
      <c r="N64" s="1">
        <v>0.16919999999999999</v>
      </c>
      <c r="O64" s="1">
        <v>10.9961</v>
      </c>
      <c r="P64" s="1">
        <v>13.4741</v>
      </c>
      <c r="Q64" s="1">
        <v>49.988100000000003</v>
      </c>
      <c r="R64" s="1">
        <v>2.7894000000000001</v>
      </c>
      <c r="S64" s="1">
        <v>0.29380000000000001</v>
      </c>
      <c r="T64" s="1">
        <v>99.343900000000005</v>
      </c>
      <c r="U64" s="1"/>
      <c r="V64" s="1">
        <v>0.82065209969964636</v>
      </c>
      <c r="W64" s="1">
        <v>22.861157866516287</v>
      </c>
      <c r="X64" s="1">
        <f t="shared" si="3"/>
        <v>6.6252369454009994</v>
      </c>
    </row>
    <row r="65" spans="1:24" x14ac:dyDescent="0.3">
      <c r="A65" s="9"/>
      <c r="B65" s="1" t="s">
        <v>87</v>
      </c>
      <c r="C65" s="1">
        <v>4.2421139999999999</v>
      </c>
      <c r="D65" s="10">
        <v>339642000</v>
      </c>
      <c r="E65" s="1">
        <v>2.0189477691709978</v>
      </c>
      <c r="F65" s="1">
        <v>6.7429439999999993E-2</v>
      </c>
      <c r="G65" s="1">
        <v>-0.28999999999999998</v>
      </c>
      <c r="H65" s="1">
        <v>2.3089477691709979</v>
      </c>
      <c r="I65" s="1"/>
      <c r="J65" s="1">
        <v>2.3207</v>
      </c>
      <c r="K65" s="1">
        <v>0.50680000000000003</v>
      </c>
      <c r="L65" s="1">
        <v>7.3158000000000003</v>
      </c>
      <c r="M65" s="1">
        <v>11.420500000000001</v>
      </c>
      <c r="N65" s="1">
        <v>0.17449999999999999</v>
      </c>
      <c r="O65" s="1">
        <v>11.061</v>
      </c>
      <c r="P65" s="1">
        <v>13.5082</v>
      </c>
      <c r="Q65" s="1">
        <v>49.413499999999999</v>
      </c>
      <c r="R65" s="1">
        <v>2.7948</v>
      </c>
      <c r="S65" s="1">
        <v>0.29210000000000003</v>
      </c>
      <c r="T65" s="1">
        <v>98.871300000000005</v>
      </c>
      <c r="U65" s="1"/>
      <c r="V65" s="1">
        <v>0.82969587642391185</v>
      </c>
      <c r="W65" s="1">
        <v>22.885857511844854</v>
      </c>
      <c r="X65" s="1">
        <f t="shared" si="3"/>
        <v>6.687547722815002</v>
      </c>
    </row>
    <row r="66" spans="1:24" x14ac:dyDescent="0.3">
      <c r="A66" s="9"/>
      <c r="B66" s="1" t="s">
        <v>88</v>
      </c>
      <c r="C66" s="1">
        <v>4.2550229999999996</v>
      </c>
      <c r="D66" s="10">
        <v>340120800</v>
      </c>
      <c r="E66" s="1">
        <v>2.163618526056732</v>
      </c>
      <c r="F66" s="1">
        <v>6.4359100000000002E-2</v>
      </c>
      <c r="G66" s="1">
        <v>-0.28999999999999998</v>
      </c>
      <c r="H66" s="1">
        <v>2.453618526056732</v>
      </c>
      <c r="I66" s="1"/>
      <c r="J66" s="1">
        <v>2.1501000000000001</v>
      </c>
      <c r="K66" s="1">
        <v>0.48089999999999999</v>
      </c>
      <c r="L66" s="1">
        <v>7.3502999999999998</v>
      </c>
      <c r="M66" s="1">
        <v>11.434200000000001</v>
      </c>
      <c r="N66" s="1">
        <v>0.15329999999999999</v>
      </c>
      <c r="O66" s="1">
        <v>10.976800000000001</v>
      </c>
      <c r="P66" s="1">
        <v>13.458299999999999</v>
      </c>
      <c r="Q66" s="1">
        <v>49.748800000000003</v>
      </c>
      <c r="R66" s="1">
        <v>2.7349999999999999</v>
      </c>
      <c r="S66" s="1">
        <v>0.2462</v>
      </c>
      <c r="T66" s="1">
        <v>98.765500000000003</v>
      </c>
      <c r="U66" s="1"/>
      <c r="V66" s="1">
        <v>0.82097132407848572</v>
      </c>
      <c r="W66" s="1">
        <v>22.862383408426123</v>
      </c>
      <c r="X66" s="1">
        <f t="shared" si="3"/>
        <v>6.6598518346860009</v>
      </c>
    </row>
    <row r="67" spans="1:24" ht="14.5" thickBot="1" x14ac:dyDescent="0.35">
      <c r="A67" s="4"/>
      <c r="B67" s="3" t="s">
        <v>89</v>
      </c>
      <c r="C67" s="3">
        <v>4.2356210000000001</v>
      </c>
      <c r="D67" s="11">
        <v>339933200</v>
      </c>
      <c r="E67" s="3">
        <v>2.0766403584553395</v>
      </c>
      <c r="F67" s="3">
        <v>6.9591360000000005E-2</v>
      </c>
      <c r="G67" s="3">
        <v>-0.28999999999999998</v>
      </c>
      <c r="H67" s="3">
        <v>2.3666403584553395</v>
      </c>
      <c r="I67" s="3"/>
      <c r="J67" s="3">
        <v>2.3165</v>
      </c>
      <c r="K67" s="3">
        <v>0.50649999999999995</v>
      </c>
      <c r="L67" s="3">
        <v>7.2382</v>
      </c>
      <c r="M67" s="3">
        <v>11.486700000000001</v>
      </c>
      <c r="N67" s="3">
        <v>0.16819999999999999</v>
      </c>
      <c r="O67" s="3">
        <v>11.0548</v>
      </c>
      <c r="P67" s="3">
        <v>13.358499999999999</v>
      </c>
      <c r="Q67" s="3">
        <v>49.773200000000003</v>
      </c>
      <c r="R67" s="3">
        <v>2.758</v>
      </c>
      <c r="S67" s="3">
        <v>0.2356</v>
      </c>
      <c r="T67" s="3">
        <v>98.959299999999999</v>
      </c>
      <c r="U67" s="3"/>
      <c r="V67" s="3">
        <v>0.82827352174811542</v>
      </c>
      <c r="W67" s="3">
        <v>22.880344277864339</v>
      </c>
      <c r="X67" s="3">
        <f t="shared" si="3"/>
        <v>6.6401038008680002</v>
      </c>
    </row>
    <row r="68" spans="1:24" ht="14.5" thickBot="1" x14ac:dyDescent="0.35">
      <c r="A68" s="12"/>
      <c r="B68" s="13"/>
      <c r="C68" s="13"/>
      <c r="D68" s="14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x14ac:dyDescent="0.3">
      <c r="A69" s="6" t="s">
        <v>90</v>
      </c>
      <c r="B69" s="7" t="s">
        <v>91</v>
      </c>
      <c r="C69" s="7">
        <v>4.3003969999999994</v>
      </c>
      <c r="D69" s="8">
        <v>304645500</v>
      </c>
      <c r="E69" s="7">
        <v>2.1129544755684737</v>
      </c>
      <c r="F69" s="7">
        <v>6.1518459999999997E-2</v>
      </c>
      <c r="G69" s="7">
        <v>-0.46</v>
      </c>
      <c r="H69" s="7">
        <v>2.5729544755684737</v>
      </c>
      <c r="I69" s="7"/>
      <c r="J69" s="7">
        <v>0.56879999999999997</v>
      </c>
      <c r="K69" s="7">
        <v>2.64E-2</v>
      </c>
      <c r="L69" s="7">
        <v>25.836500000000001</v>
      </c>
      <c r="M69" s="7">
        <v>6.2407000000000004</v>
      </c>
      <c r="N69" s="7">
        <v>0.17</v>
      </c>
      <c r="O69" s="7">
        <v>9.8748000000000005</v>
      </c>
      <c r="P69" s="7">
        <v>9.8385999999999996</v>
      </c>
      <c r="Q69" s="7">
        <v>46.004300000000001</v>
      </c>
      <c r="R69" s="7">
        <v>0.2858</v>
      </c>
      <c r="S69" s="7">
        <v>1.8E-3</v>
      </c>
      <c r="T69" s="7">
        <v>99.330600000000004</v>
      </c>
      <c r="U69" s="7"/>
      <c r="V69" s="7">
        <v>1.6770518151512535</v>
      </c>
      <c r="W69" s="7">
        <v>21.865893250446348</v>
      </c>
      <c r="X69" s="7">
        <f t="shared" ref="X69:X83" si="4">-0.089658*Q69+0.55674407*M69+0.20026247*L69+0.24388797*P69</f>
        <v>6.923416676046001</v>
      </c>
    </row>
    <row r="70" spans="1:24" x14ac:dyDescent="0.3">
      <c r="A70" s="9"/>
      <c r="B70" s="1" t="s">
        <v>92</v>
      </c>
      <c r="C70" s="1">
        <v>4.2882709999999999</v>
      </c>
      <c r="D70" s="10">
        <v>304772400</v>
      </c>
      <c r="E70" s="1">
        <v>2.1838255750954438</v>
      </c>
      <c r="F70" s="1">
        <v>6.6768640000000004E-2</v>
      </c>
      <c r="G70" s="1">
        <v>-0.46</v>
      </c>
      <c r="H70" s="1">
        <v>2.6438255750954438</v>
      </c>
      <c r="I70" s="1"/>
      <c r="J70" s="1">
        <v>0.55089999999999995</v>
      </c>
      <c r="K70" s="1">
        <v>1.6299999999999999E-2</v>
      </c>
      <c r="L70" s="1">
        <v>26.014500000000002</v>
      </c>
      <c r="M70" s="1">
        <v>6.3162000000000003</v>
      </c>
      <c r="N70" s="1">
        <v>0.17230000000000001</v>
      </c>
      <c r="O70" s="1">
        <v>9.9329999999999998</v>
      </c>
      <c r="P70" s="1">
        <v>9.9359000000000002</v>
      </c>
      <c r="Q70" s="1">
        <v>45.7866</v>
      </c>
      <c r="R70" s="1">
        <v>0.27339999999999998</v>
      </c>
      <c r="S70" s="1">
        <v>2.6200000000000001E-2</v>
      </c>
      <c r="T70" s="1">
        <v>99.525599999999997</v>
      </c>
      <c r="U70" s="1"/>
      <c r="V70" s="1">
        <v>1.6910261211471169</v>
      </c>
      <c r="W70" s="1">
        <v>21.875916110314666</v>
      </c>
      <c r="X70" s="1">
        <f t="shared" si="4"/>
        <v>7.0443464190720011</v>
      </c>
    </row>
    <row r="71" spans="1:24" x14ac:dyDescent="0.3">
      <c r="A71" s="9"/>
      <c r="B71" s="1" t="s">
        <v>93</v>
      </c>
      <c r="C71" s="1">
        <v>4.2860019999999999</v>
      </c>
      <c r="D71" s="10">
        <v>303456900</v>
      </c>
      <c r="E71" s="1">
        <v>2.1896826907588096</v>
      </c>
      <c r="F71" s="1">
        <v>7.0875140000000003E-2</v>
      </c>
      <c r="G71" s="1">
        <v>-0.46</v>
      </c>
      <c r="H71" s="1">
        <v>2.6496826907588096</v>
      </c>
      <c r="I71" s="1"/>
      <c r="J71" s="1">
        <v>0.56969999999999998</v>
      </c>
      <c r="K71" s="1">
        <v>2.6700000000000002E-2</v>
      </c>
      <c r="L71" s="1">
        <v>25.950199999999999</v>
      </c>
      <c r="M71" s="1">
        <v>6.2603999999999997</v>
      </c>
      <c r="N71" s="1">
        <v>0.16769999999999999</v>
      </c>
      <c r="O71" s="1">
        <v>9.9276</v>
      </c>
      <c r="P71" s="1">
        <v>9.9476999999999993</v>
      </c>
      <c r="Q71" s="1">
        <v>45.9375</v>
      </c>
      <c r="R71" s="1">
        <v>0.29970000000000002</v>
      </c>
      <c r="S71" s="1">
        <v>2.35E-2</v>
      </c>
      <c r="T71" s="1">
        <v>99.584199999999996</v>
      </c>
      <c r="U71" s="1"/>
      <c r="V71" s="1">
        <v>1.6811473957101168</v>
      </c>
      <c r="W71" s="1">
        <v>21.871237344644324</v>
      </c>
      <c r="X71" s="1">
        <f t="shared" si="4"/>
        <v>6.9897517089910002</v>
      </c>
    </row>
    <row r="72" spans="1:24" x14ac:dyDescent="0.3">
      <c r="A72" s="9"/>
      <c r="B72" s="1" t="s">
        <v>94</v>
      </c>
      <c r="C72" s="1">
        <v>4.4159450000000007</v>
      </c>
      <c r="D72" s="10">
        <v>314611900</v>
      </c>
      <c r="E72" s="1">
        <v>2.1472186021991302</v>
      </c>
      <c r="F72" s="1">
        <v>5.7112620000000003E-2</v>
      </c>
      <c r="G72" s="1">
        <v>-0.46</v>
      </c>
      <c r="H72" s="1">
        <v>2.6072186021991302</v>
      </c>
      <c r="I72" s="1"/>
      <c r="J72" s="1">
        <v>0.55610000000000004</v>
      </c>
      <c r="K72" s="1">
        <v>2.5000000000000001E-2</v>
      </c>
      <c r="L72" s="1">
        <v>26.0654</v>
      </c>
      <c r="M72" s="1">
        <v>6.3173000000000004</v>
      </c>
      <c r="N72" s="1">
        <v>0.1993</v>
      </c>
      <c r="O72" s="1">
        <v>9.9802999999999997</v>
      </c>
      <c r="P72" s="1">
        <v>9.7684999999999995</v>
      </c>
      <c r="Q72" s="1">
        <v>46.180199999999999</v>
      </c>
      <c r="R72" s="1">
        <v>0.27460000000000001</v>
      </c>
      <c r="S72" s="1">
        <v>2.3300000000000001E-2</v>
      </c>
      <c r="T72" s="1">
        <v>99.860299999999995</v>
      </c>
      <c r="U72" s="1"/>
      <c r="V72" s="1">
        <v>1.6937382276598085</v>
      </c>
      <c r="W72" s="1">
        <v>21.878502795338363</v>
      </c>
      <c r="X72" s="1">
        <f t="shared" si="4"/>
        <v>6.9790359622940006</v>
      </c>
    </row>
    <row r="73" spans="1:24" x14ac:dyDescent="0.3">
      <c r="A73" s="9"/>
      <c r="B73" s="1" t="s">
        <v>95</v>
      </c>
      <c r="C73" s="1">
        <v>4.4070260000000001</v>
      </c>
      <c r="D73" s="10">
        <v>314943800</v>
      </c>
      <c r="E73" s="1">
        <v>2.1917326812410654</v>
      </c>
      <c r="F73" s="1">
        <v>6.1697080000000001E-2</v>
      </c>
      <c r="G73" s="1">
        <v>-0.46</v>
      </c>
      <c r="H73" s="1">
        <v>2.6517326812410653</v>
      </c>
      <c r="I73" s="1"/>
      <c r="J73" s="1">
        <v>0.55610000000000004</v>
      </c>
      <c r="K73" s="1">
        <v>2.5000000000000001E-2</v>
      </c>
      <c r="L73" s="1">
        <v>26.0654</v>
      </c>
      <c r="M73" s="1">
        <v>6.3173000000000004</v>
      </c>
      <c r="N73" s="1">
        <v>0.1993</v>
      </c>
      <c r="O73" s="1">
        <v>9.9802999999999997</v>
      </c>
      <c r="P73" s="1">
        <v>9.7684999999999995</v>
      </c>
      <c r="Q73" s="1">
        <v>46.180199999999999</v>
      </c>
      <c r="R73" s="1">
        <v>0.27460000000000001</v>
      </c>
      <c r="S73" s="1">
        <v>2.3300000000000001E-2</v>
      </c>
      <c r="T73" s="1">
        <v>99.860299999999995</v>
      </c>
      <c r="U73" s="1"/>
      <c r="V73" s="1">
        <v>1.6937382276598085</v>
      </c>
      <c r="W73" s="1">
        <v>21.878502795338363</v>
      </c>
      <c r="X73" s="1">
        <f t="shared" si="4"/>
        <v>6.9790359622940006</v>
      </c>
    </row>
    <row r="74" spans="1:24" x14ac:dyDescent="0.3">
      <c r="A74" s="9"/>
      <c r="B74" s="1" t="s">
        <v>96</v>
      </c>
      <c r="C74" s="1">
        <v>4.4218120000000001</v>
      </c>
      <c r="D74" s="10">
        <v>314800000</v>
      </c>
      <c r="E74" s="1">
        <v>2.0781046373712364</v>
      </c>
      <c r="F74" s="1">
        <v>6.6551079999999999E-2</v>
      </c>
      <c r="G74" s="1">
        <v>-0.46</v>
      </c>
      <c r="H74" s="1">
        <v>2.5381046373712364</v>
      </c>
      <c r="I74" s="1"/>
      <c r="J74" s="1">
        <v>0.63100000000000001</v>
      </c>
      <c r="K74" s="1">
        <v>2.6599999999999999E-2</v>
      </c>
      <c r="L74" s="1">
        <v>26.2179</v>
      </c>
      <c r="M74" s="1">
        <v>6.2893999999999997</v>
      </c>
      <c r="N74" s="1">
        <v>0.1867</v>
      </c>
      <c r="O74" s="1">
        <v>9.8785000000000007</v>
      </c>
      <c r="P74" s="1">
        <v>9.9628999999999994</v>
      </c>
      <c r="Q74" s="1">
        <v>46.5413</v>
      </c>
      <c r="R74" s="1">
        <v>0.28960000000000002</v>
      </c>
      <c r="S74" s="1">
        <v>3.2800000000000003E-2</v>
      </c>
      <c r="T74" s="1">
        <v>100.5167</v>
      </c>
      <c r="U74" s="1"/>
      <c r="V74" s="1">
        <v>1.6787401860023257</v>
      </c>
      <c r="W74" s="1">
        <v>21.852405341949179</v>
      </c>
      <c r="X74" s="1">
        <f t="shared" si="4"/>
        <v>7.0090791469839999</v>
      </c>
    </row>
    <row r="75" spans="1:24" x14ac:dyDescent="0.3">
      <c r="A75" s="9"/>
      <c r="B75" s="1" t="s">
        <v>97</v>
      </c>
      <c r="C75" s="1">
        <v>4.3654849999999996</v>
      </c>
      <c r="D75" s="10">
        <v>309932000</v>
      </c>
      <c r="E75" s="1">
        <v>2.0819117625523464</v>
      </c>
      <c r="F75" s="1">
        <v>7.1191759999999993E-2</v>
      </c>
      <c r="G75" s="1">
        <v>-0.46</v>
      </c>
      <c r="H75" s="1">
        <v>2.5419117625523464</v>
      </c>
      <c r="I75" s="1"/>
      <c r="J75" s="1">
        <v>0.59019999999999995</v>
      </c>
      <c r="K75" s="1">
        <v>2.6700000000000002E-2</v>
      </c>
      <c r="L75" s="1">
        <v>25.8735</v>
      </c>
      <c r="M75" s="1">
        <v>6.3017000000000003</v>
      </c>
      <c r="N75" s="1">
        <v>0.19189999999999999</v>
      </c>
      <c r="O75" s="1">
        <v>9.8637999999999995</v>
      </c>
      <c r="P75" s="1">
        <v>9.7165999999999997</v>
      </c>
      <c r="Q75" s="1">
        <v>46.388800000000003</v>
      </c>
      <c r="R75" s="1">
        <v>0.29699999999999999</v>
      </c>
      <c r="S75" s="1">
        <v>3.32E-2</v>
      </c>
      <c r="T75" s="1">
        <v>99.757599999999996</v>
      </c>
      <c r="U75" s="1"/>
      <c r="V75" s="1">
        <v>1.6776516652878295</v>
      </c>
      <c r="W75" s="1">
        <v>21.865772385410835</v>
      </c>
      <c r="X75" s="1">
        <f t="shared" si="4"/>
        <v>6.9005599423659998</v>
      </c>
    </row>
    <row r="76" spans="1:24" x14ac:dyDescent="0.3">
      <c r="A76" s="9"/>
      <c r="B76" s="1" t="s">
        <v>98</v>
      </c>
      <c r="C76" s="1">
        <v>4.3403730000000005</v>
      </c>
      <c r="D76" s="10">
        <v>306631300</v>
      </c>
      <c r="E76" s="1">
        <v>2.2412253085968281</v>
      </c>
      <c r="F76" s="1">
        <v>5.2418559999999996E-2</v>
      </c>
      <c r="G76" s="1">
        <v>-0.46</v>
      </c>
      <c r="H76" s="1">
        <v>2.7012253085968281</v>
      </c>
      <c r="I76" s="1"/>
      <c r="J76" s="1">
        <v>0.51929999999999998</v>
      </c>
      <c r="K76" s="1">
        <v>3.2000000000000001E-2</v>
      </c>
      <c r="L76" s="1">
        <v>26.168199999999999</v>
      </c>
      <c r="M76" s="1">
        <v>6.2657999999999996</v>
      </c>
      <c r="N76" s="1">
        <v>0.17799999999999999</v>
      </c>
      <c r="O76" s="1">
        <v>9.9221000000000004</v>
      </c>
      <c r="P76" s="1">
        <v>9.9054000000000002</v>
      </c>
      <c r="Q76" s="1">
        <v>45.856699999999996</v>
      </c>
      <c r="R76" s="1">
        <v>0.27960000000000002</v>
      </c>
      <c r="S76" s="1">
        <v>5.0000000000000001E-4</v>
      </c>
      <c r="T76" s="1">
        <v>99.622500000000002</v>
      </c>
      <c r="U76" s="1"/>
      <c r="V76" s="1">
        <v>1.6958326326402136</v>
      </c>
      <c r="W76" s="1">
        <v>21.868472796054512</v>
      </c>
      <c r="X76" s="1">
        <f t="shared" si="4"/>
        <v>7.0333432506979996</v>
      </c>
    </row>
    <row r="77" spans="1:24" x14ac:dyDescent="0.3">
      <c r="A77" s="9"/>
      <c r="B77" s="1" t="s">
        <v>99</v>
      </c>
      <c r="C77" s="1">
        <v>4.310098</v>
      </c>
      <c r="D77" s="10">
        <v>306650000</v>
      </c>
      <c r="E77" s="1">
        <v>2.1027045231574171</v>
      </c>
      <c r="F77" s="1">
        <v>5.3824320000000002E-2</v>
      </c>
      <c r="G77" s="1">
        <v>-0.46</v>
      </c>
      <c r="H77" s="1">
        <v>2.562704523157417</v>
      </c>
      <c r="I77" s="1"/>
      <c r="J77" s="1">
        <v>0.5454</v>
      </c>
      <c r="K77" s="1">
        <v>2.5899999999999999E-2</v>
      </c>
      <c r="L77" s="1">
        <v>26.210899999999999</v>
      </c>
      <c r="M77" s="1">
        <v>6.3109000000000002</v>
      </c>
      <c r="N77" s="1">
        <v>0.16830000000000001</v>
      </c>
      <c r="O77" s="1">
        <v>9.9440000000000008</v>
      </c>
      <c r="P77" s="1">
        <v>9.7973999999999997</v>
      </c>
      <c r="Q77" s="1">
        <v>45.926400000000001</v>
      </c>
      <c r="R77" s="1">
        <v>0.26279999999999998</v>
      </c>
      <c r="S77" s="1">
        <v>2.2499999999999999E-2</v>
      </c>
      <c r="T77" s="1">
        <v>99.683899999999994</v>
      </c>
      <c r="U77" s="1"/>
      <c r="V77" s="1">
        <v>1.7047732617117599</v>
      </c>
      <c r="W77" s="1">
        <v>21.870349050719462</v>
      </c>
      <c r="X77" s="1">
        <f t="shared" si="4"/>
        <v>7.0344145523639998</v>
      </c>
    </row>
    <row r="78" spans="1:24" x14ac:dyDescent="0.3">
      <c r="A78" s="9"/>
      <c r="B78" s="1" t="s">
        <v>100</v>
      </c>
      <c r="C78" s="1">
        <v>4.2578389999999997</v>
      </c>
      <c r="D78" s="10">
        <v>304512500</v>
      </c>
      <c r="E78" s="1">
        <v>2.2470824242601939</v>
      </c>
      <c r="F78" s="1">
        <v>6.3111540000000008E-2</v>
      </c>
      <c r="G78" s="1">
        <v>-0.46</v>
      </c>
      <c r="H78" s="1">
        <v>2.7070824242601939</v>
      </c>
      <c r="I78" s="1"/>
      <c r="J78" s="1">
        <v>0.5665</v>
      </c>
      <c r="K78" s="1">
        <v>3.8899999999999997E-2</v>
      </c>
      <c r="L78" s="1">
        <v>26.126899999999999</v>
      </c>
      <c r="M78" s="1">
        <v>6.2690999999999999</v>
      </c>
      <c r="N78" s="1">
        <v>0.16589999999999999</v>
      </c>
      <c r="O78" s="1">
        <v>9.9435000000000002</v>
      </c>
      <c r="P78" s="1">
        <v>9.843</v>
      </c>
      <c r="Q78" s="1">
        <v>46.073500000000003</v>
      </c>
      <c r="R78" s="1">
        <v>0.2838</v>
      </c>
      <c r="S78" s="1">
        <v>-5.4000000000000003E-3</v>
      </c>
      <c r="T78" s="1">
        <v>99.820999999999998</v>
      </c>
      <c r="U78" s="1"/>
      <c r="V78" s="1">
        <v>1.692937396613575</v>
      </c>
      <c r="W78" s="1">
        <v>21.866950332923938</v>
      </c>
      <c r="X78" s="1">
        <f t="shared" si="4"/>
        <v>6.9922532023899997</v>
      </c>
    </row>
    <row r="79" spans="1:24" x14ac:dyDescent="0.3">
      <c r="A79" s="9"/>
      <c r="B79" s="1" t="s">
        <v>101</v>
      </c>
      <c r="C79" s="1">
        <v>4.2392979999999998</v>
      </c>
      <c r="D79" s="10">
        <v>305434000</v>
      </c>
      <c r="E79" s="1">
        <v>2.1612756797915189</v>
      </c>
      <c r="F79" s="1">
        <v>5.8649059999999996E-2</v>
      </c>
      <c r="G79" s="1">
        <v>-0.46</v>
      </c>
      <c r="H79" s="1">
        <v>2.6212756797915189</v>
      </c>
      <c r="I79" s="1"/>
      <c r="J79" s="1">
        <v>0.5655</v>
      </c>
      <c r="K79" s="1">
        <v>3.2500000000000001E-2</v>
      </c>
      <c r="L79" s="1">
        <v>25.957699999999999</v>
      </c>
      <c r="M79" s="1">
        <v>6.2849000000000004</v>
      </c>
      <c r="N79" s="1">
        <v>0.1991</v>
      </c>
      <c r="O79" s="1">
        <v>9.9038000000000004</v>
      </c>
      <c r="P79" s="1">
        <v>9.7957000000000001</v>
      </c>
      <c r="Q79" s="1">
        <v>46.215600000000002</v>
      </c>
      <c r="R79" s="1">
        <v>0.27539999999999998</v>
      </c>
      <c r="S79" s="1">
        <v>0.02</v>
      </c>
      <c r="T79" s="1">
        <v>99.713899999999995</v>
      </c>
      <c r="U79" s="1"/>
      <c r="V79" s="1">
        <v>1.6827179924803026</v>
      </c>
      <c r="W79" s="1">
        <v>21.870050083543308</v>
      </c>
      <c r="X79" s="1">
        <f t="shared" si="4"/>
        <v>6.9428890459910004</v>
      </c>
    </row>
    <row r="80" spans="1:24" x14ac:dyDescent="0.3">
      <c r="A80" s="9"/>
      <c r="B80" s="1" t="s">
        <v>102</v>
      </c>
      <c r="C80" s="1">
        <v>4.2626109999999997</v>
      </c>
      <c r="D80" s="10">
        <v>304434000</v>
      </c>
      <c r="E80" s="1">
        <v>2.2116468744965978</v>
      </c>
      <c r="F80" s="1">
        <v>6.1619200000000006E-2</v>
      </c>
      <c r="G80" s="1">
        <v>-0.46</v>
      </c>
      <c r="H80" s="1">
        <v>2.6716468744965978</v>
      </c>
      <c r="I80" s="1"/>
      <c r="J80" s="1">
        <v>0.59199999999999997</v>
      </c>
      <c r="K80" s="1">
        <v>2.8000000000000001E-2</v>
      </c>
      <c r="L80" s="1">
        <v>26.186</v>
      </c>
      <c r="M80" s="1">
        <v>6.2481999999999998</v>
      </c>
      <c r="N80" s="1">
        <v>0.15870000000000001</v>
      </c>
      <c r="O80" s="1">
        <v>9.9247999999999994</v>
      </c>
      <c r="P80" s="1">
        <v>9.8148999999999997</v>
      </c>
      <c r="Q80" s="1">
        <v>45.803800000000003</v>
      </c>
      <c r="R80" s="1">
        <v>0.28549999999999998</v>
      </c>
      <c r="S80" s="1">
        <v>3.3999999999999998E-3</v>
      </c>
      <c r="T80" s="1">
        <v>99.552800000000005</v>
      </c>
      <c r="U80" s="1"/>
      <c r="V80" s="1">
        <v>1.7046361348070322</v>
      </c>
      <c r="W80" s="1">
        <v>21.865530869761827</v>
      </c>
      <c r="X80" s="1">
        <f t="shared" si="4"/>
        <v>7.0097802739469994</v>
      </c>
    </row>
    <row r="81" spans="1:24" x14ac:dyDescent="0.3">
      <c r="A81" s="9"/>
      <c r="B81" s="1" t="s">
        <v>103</v>
      </c>
      <c r="C81" s="1">
        <v>4.3451450000000005</v>
      </c>
      <c r="D81" s="10">
        <v>310886000</v>
      </c>
      <c r="E81" s="1">
        <v>2.168889930153739</v>
      </c>
      <c r="F81" s="1">
        <v>6.745219999999999E-2</v>
      </c>
      <c r="G81" s="1">
        <v>-0.46</v>
      </c>
      <c r="H81" s="1">
        <v>2.628889930153739</v>
      </c>
      <c r="I81" s="1"/>
      <c r="J81" s="1">
        <v>0.57650000000000001</v>
      </c>
      <c r="K81" s="1">
        <v>2.3800000000000002E-2</v>
      </c>
      <c r="L81" s="1">
        <v>26.046900000000001</v>
      </c>
      <c r="M81" s="1">
        <v>6.2965999999999998</v>
      </c>
      <c r="N81" s="1">
        <v>0.187</v>
      </c>
      <c r="O81" s="1">
        <v>9.9065999999999992</v>
      </c>
      <c r="P81" s="1">
        <v>9.8565000000000005</v>
      </c>
      <c r="Q81" s="1">
        <v>45.926400000000001</v>
      </c>
      <c r="R81" s="1">
        <v>0.28029999999999999</v>
      </c>
      <c r="S81" s="1">
        <v>5.4699999999999999E-2</v>
      </c>
      <c r="T81" s="1">
        <v>99.696799999999996</v>
      </c>
      <c r="U81" s="1"/>
      <c r="V81" s="1">
        <v>1.6928568562782302</v>
      </c>
      <c r="W81" s="1">
        <v>21.872314163288095</v>
      </c>
      <c r="X81" s="1">
        <f t="shared" si="4"/>
        <v>7.0080238461100004</v>
      </c>
    </row>
    <row r="82" spans="1:24" x14ac:dyDescent="0.3">
      <c r="A82" s="9"/>
      <c r="B82" s="1" t="s">
        <v>104</v>
      </c>
      <c r="C82" s="1">
        <v>4.3334099999999998</v>
      </c>
      <c r="D82" s="10">
        <v>311086900</v>
      </c>
      <c r="E82" s="1">
        <v>2.1639113818399114</v>
      </c>
      <c r="F82" s="1">
        <v>5.7422760000000003E-2</v>
      </c>
      <c r="G82" s="1">
        <v>-0.46</v>
      </c>
      <c r="H82" s="1">
        <v>2.6239113818399113</v>
      </c>
      <c r="I82" s="1"/>
      <c r="J82" s="1">
        <v>0.5948</v>
      </c>
      <c r="K82" s="1">
        <v>2.7099999999999999E-2</v>
      </c>
      <c r="L82" s="1">
        <v>26.295999999999999</v>
      </c>
      <c r="M82" s="1">
        <v>6.3197999999999999</v>
      </c>
      <c r="N82" s="1">
        <v>0.18090000000000001</v>
      </c>
      <c r="O82" s="1">
        <v>10.0054</v>
      </c>
      <c r="P82" s="1">
        <v>9.8580000000000005</v>
      </c>
      <c r="Q82" s="1">
        <v>46.325699999999998</v>
      </c>
      <c r="R82" s="1">
        <v>0.29320000000000002</v>
      </c>
      <c r="S82" s="1">
        <v>4.87E-2</v>
      </c>
      <c r="T82" s="1">
        <v>100.4503</v>
      </c>
      <c r="U82" s="1"/>
      <c r="V82" s="1">
        <v>1.6981470040778031</v>
      </c>
      <c r="W82" s="1">
        <v>21.871076420911304</v>
      </c>
      <c r="X82" s="1">
        <f t="shared" si="4"/>
        <v>7.035391082366</v>
      </c>
    </row>
    <row r="83" spans="1:24" ht="14.5" thickBot="1" x14ac:dyDescent="0.35">
      <c r="A83" s="4"/>
      <c r="B83" s="3" t="s">
        <v>105</v>
      </c>
      <c r="C83" s="3">
        <v>4.3464749999999999</v>
      </c>
      <c r="D83" s="11">
        <v>312143800</v>
      </c>
      <c r="E83" s="3">
        <v>2.2872036665544382</v>
      </c>
      <c r="F83" s="3">
        <v>6.0661680000000003E-2</v>
      </c>
      <c r="G83" s="3">
        <v>-0.46</v>
      </c>
      <c r="H83" s="3">
        <v>2.7472036665544382</v>
      </c>
      <c r="I83" s="3"/>
      <c r="J83" s="3">
        <v>0.58989999999999998</v>
      </c>
      <c r="K83" s="3">
        <v>2.2700000000000001E-2</v>
      </c>
      <c r="L83" s="3">
        <v>25.931899999999999</v>
      </c>
      <c r="M83" s="3">
        <v>6.2633999999999999</v>
      </c>
      <c r="N83" s="3">
        <v>0.15809999999999999</v>
      </c>
      <c r="O83" s="3">
        <v>9.9138000000000002</v>
      </c>
      <c r="P83" s="3">
        <v>9.7723999999999993</v>
      </c>
      <c r="Q83" s="3">
        <v>46.420499999999997</v>
      </c>
      <c r="R83" s="3">
        <v>0.2928</v>
      </c>
      <c r="S83" s="3">
        <v>2.06E-2</v>
      </c>
      <c r="T83" s="3">
        <v>99.859099999999998</v>
      </c>
      <c r="U83" s="3"/>
      <c r="V83" s="3">
        <v>1.6758007203856413</v>
      </c>
      <c r="W83" s="3">
        <v>21.861224180970293</v>
      </c>
      <c r="X83" s="3">
        <f t="shared" si="4"/>
        <v>6.9016987628590005</v>
      </c>
    </row>
    <row r="84" spans="1:24" ht="14.5" thickBot="1" x14ac:dyDescent="0.35">
      <c r="A84" s="12"/>
      <c r="B84" s="13"/>
      <c r="C84" s="13"/>
      <c r="D84" s="14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x14ac:dyDescent="0.3">
      <c r="A85" s="6" t="s">
        <v>106</v>
      </c>
      <c r="B85" s="7" t="s">
        <v>107</v>
      </c>
      <c r="C85" s="7">
        <v>4.3379479999999999</v>
      </c>
      <c r="D85" s="8">
        <v>336894700</v>
      </c>
      <c r="E85" s="7">
        <v>1.6745493681635804</v>
      </c>
      <c r="F85" s="7">
        <v>6.7286280000000004E-2</v>
      </c>
      <c r="G85" s="7">
        <v>-0.44</v>
      </c>
      <c r="H85" s="7">
        <v>2.1145493681635803</v>
      </c>
      <c r="I85" s="7"/>
      <c r="J85" s="7">
        <v>2.3041999999999998</v>
      </c>
      <c r="K85" s="7">
        <v>0.47620000000000001</v>
      </c>
      <c r="L85" s="7">
        <v>7.3682999999999996</v>
      </c>
      <c r="M85" s="7">
        <v>11.103</v>
      </c>
      <c r="N85" s="7">
        <v>0.1792</v>
      </c>
      <c r="O85" s="7">
        <v>10.7399</v>
      </c>
      <c r="P85" s="7">
        <v>13.177300000000001</v>
      </c>
      <c r="Q85" s="7">
        <v>50.136099999999999</v>
      </c>
      <c r="R85" s="7">
        <v>2.5792000000000002</v>
      </c>
      <c r="S85" s="7">
        <v>0.3014</v>
      </c>
      <c r="T85" s="7">
        <v>98.438900000000004</v>
      </c>
      <c r="U85" s="7"/>
      <c r="V85" s="7">
        <v>0.8142970758905379</v>
      </c>
      <c r="W85" s="7">
        <v>22.804182759321279</v>
      </c>
      <c r="X85" s="7">
        <f t="shared" ref="X85:X99" si="5">-0.089658*Q85+0.55674407*M85+0.20026247*L85+0.24388797*P85</f>
        <v>6.3758058601920009</v>
      </c>
    </row>
    <row r="86" spans="1:24" x14ac:dyDescent="0.3">
      <c r="A86" s="9"/>
      <c r="B86" s="1" t="s">
        <v>108</v>
      </c>
      <c r="C86" s="1">
        <v>4.3521080000000003</v>
      </c>
      <c r="D86" s="10">
        <v>336387200</v>
      </c>
      <c r="E86" s="1">
        <v>1.6329638469534391</v>
      </c>
      <c r="F86" s="1">
        <v>6.7367819999999995E-2</v>
      </c>
      <c r="G86" s="1">
        <v>-0.44</v>
      </c>
      <c r="H86" s="1">
        <v>2.072963846953439</v>
      </c>
      <c r="I86" s="1"/>
      <c r="J86" s="1">
        <v>2.2964000000000002</v>
      </c>
      <c r="K86" s="1">
        <v>0.49569999999999997</v>
      </c>
      <c r="L86" s="1">
        <v>7.3179999999999996</v>
      </c>
      <c r="M86" s="1">
        <v>11.0642</v>
      </c>
      <c r="N86" s="1">
        <v>0.17460000000000001</v>
      </c>
      <c r="O86" s="1">
        <v>10.7019</v>
      </c>
      <c r="P86" s="1">
        <v>13.065200000000001</v>
      </c>
      <c r="Q86" s="1">
        <v>49.806199999999997</v>
      </c>
      <c r="R86" s="1">
        <v>2.5394000000000001</v>
      </c>
      <c r="S86" s="1">
        <v>0.24679999999999999</v>
      </c>
      <c r="T86" s="1">
        <v>97.794700000000006</v>
      </c>
      <c r="U86" s="1"/>
      <c r="V86" s="1">
        <v>0.81759468726029205</v>
      </c>
      <c r="W86" s="1">
        <v>22.809130498899687</v>
      </c>
      <c r="X86" s="1">
        <f t="shared" si="5"/>
        <v>6.3463693207980008</v>
      </c>
    </row>
    <row r="87" spans="1:24" x14ac:dyDescent="0.3">
      <c r="A87" s="9"/>
      <c r="B87" s="1" t="s">
        <v>109</v>
      </c>
      <c r="C87" s="1">
        <v>4.3368529999999996</v>
      </c>
      <c r="D87" s="10">
        <v>337060000</v>
      </c>
      <c r="E87" s="1">
        <v>1.7225777166032241</v>
      </c>
      <c r="F87" s="1">
        <v>6.3578339999999997E-2</v>
      </c>
      <c r="G87" s="1">
        <v>-0.44</v>
      </c>
      <c r="H87" s="1">
        <v>2.1625777166032241</v>
      </c>
      <c r="I87" s="1"/>
      <c r="J87" s="1">
        <v>2.2669999999999999</v>
      </c>
      <c r="K87" s="1">
        <v>0.48359999999999997</v>
      </c>
      <c r="L87" s="1">
        <v>7.3902000000000001</v>
      </c>
      <c r="M87" s="1">
        <v>11.053900000000001</v>
      </c>
      <c r="N87" s="1">
        <v>0.1595</v>
      </c>
      <c r="O87" s="1">
        <v>10.868499999999999</v>
      </c>
      <c r="P87" s="1">
        <v>13.2211</v>
      </c>
      <c r="Q87" s="1">
        <v>50.245600000000003</v>
      </c>
      <c r="R87" s="1">
        <v>2.5804</v>
      </c>
      <c r="S87" s="1">
        <v>0.25080000000000002</v>
      </c>
      <c r="T87" s="1">
        <v>98.565700000000007</v>
      </c>
      <c r="U87" s="1"/>
      <c r="V87" s="1">
        <v>0.81279703830993177</v>
      </c>
      <c r="W87" s="1">
        <v>22.808546702526979</v>
      </c>
      <c r="X87" s="1">
        <f t="shared" si="5"/>
        <v>6.3537202165340005</v>
      </c>
    </row>
    <row r="88" spans="1:24" x14ac:dyDescent="0.3">
      <c r="A88" s="9"/>
      <c r="B88" s="1" t="s">
        <v>110</v>
      </c>
      <c r="C88" s="1">
        <v>4.2212269999999998</v>
      </c>
      <c r="D88" s="10">
        <v>328451600</v>
      </c>
      <c r="E88" s="1">
        <v>1.7767560364898571</v>
      </c>
      <c r="F88" s="1">
        <v>7.0598479999999991E-2</v>
      </c>
      <c r="G88" s="1">
        <v>-0.44</v>
      </c>
      <c r="H88" s="1">
        <v>2.2167560364898571</v>
      </c>
      <c r="I88" s="1"/>
      <c r="J88" s="1">
        <v>2.5068999999999999</v>
      </c>
      <c r="K88" s="1">
        <v>0.4889</v>
      </c>
      <c r="L88" s="1">
        <v>7.4413999999999998</v>
      </c>
      <c r="M88" s="1">
        <v>11.1427</v>
      </c>
      <c r="N88" s="1">
        <v>0.1812</v>
      </c>
      <c r="O88" s="1">
        <v>10.7143</v>
      </c>
      <c r="P88" s="1">
        <v>13.1617</v>
      </c>
      <c r="Q88" s="1">
        <v>50.293599999999998</v>
      </c>
      <c r="R88" s="1">
        <v>2.5931999999999999</v>
      </c>
      <c r="S88" s="1">
        <v>0.28320000000000001</v>
      </c>
      <c r="T88" s="1">
        <v>98.860500000000002</v>
      </c>
      <c r="U88" s="1"/>
      <c r="V88" s="1">
        <v>0.82306074720042266</v>
      </c>
      <c r="W88" s="1">
        <v>22.7926577574516</v>
      </c>
      <c r="X88" s="1">
        <f t="shared" si="5"/>
        <v>6.3946219989960005</v>
      </c>
    </row>
    <row r="89" spans="1:24" x14ac:dyDescent="0.3">
      <c r="A89" s="9"/>
      <c r="B89" s="1" t="s">
        <v>111</v>
      </c>
      <c r="C89" s="1">
        <v>4.2342130000000004</v>
      </c>
      <c r="D89" s="10">
        <v>329768600</v>
      </c>
      <c r="E89" s="1">
        <v>1.6678136851506764</v>
      </c>
      <c r="F89" s="1">
        <v>7.4188680000000007E-2</v>
      </c>
      <c r="G89" s="1">
        <v>-0.44</v>
      </c>
      <c r="H89" s="1">
        <v>2.1078136851506764</v>
      </c>
      <c r="I89" s="1"/>
      <c r="J89" s="1">
        <v>2.4868999999999999</v>
      </c>
      <c r="K89" s="1">
        <v>0.48010000000000003</v>
      </c>
      <c r="L89" s="1">
        <v>7.4074</v>
      </c>
      <c r="M89" s="1">
        <v>11.1158</v>
      </c>
      <c r="N89" s="1">
        <v>0.18559999999999999</v>
      </c>
      <c r="O89" s="1">
        <v>10.7807</v>
      </c>
      <c r="P89" s="1">
        <v>13.2136</v>
      </c>
      <c r="Q89" s="1">
        <v>50.357399999999998</v>
      </c>
      <c r="R89" s="1">
        <v>2.6360000000000001</v>
      </c>
      <c r="S89" s="1">
        <v>0.2447</v>
      </c>
      <c r="T89" s="1">
        <v>98.977000000000004</v>
      </c>
      <c r="U89" s="1"/>
      <c r="V89" s="1">
        <v>0.81917988490099636</v>
      </c>
      <c r="W89" s="1">
        <v>22.798443298233774</v>
      </c>
      <c r="X89" s="1">
        <f t="shared" si="5"/>
        <v>6.3797742647759996</v>
      </c>
    </row>
    <row r="90" spans="1:24" x14ac:dyDescent="0.3">
      <c r="A90" s="9"/>
      <c r="B90" s="1" t="s">
        <v>112</v>
      </c>
      <c r="C90" s="1">
        <v>4.2041719999999998</v>
      </c>
      <c r="D90" s="10">
        <v>329252500</v>
      </c>
      <c r="E90" s="1">
        <v>1.6631279926198062</v>
      </c>
      <c r="F90" s="1">
        <v>6.5091139999999992E-2</v>
      </c>
      <c r="G90" s="1">
        <v>-0.44</v>
      </c>
      <c r="H90" s="1">
        <v>2.1031279926198061</v>
      </c>
      <c r="I90" s="1"/>
      <c r="J90" s="1">
        <v>2.3639999999999999</v>
      </c>
      <c r="K90" s="1">
        <v>0.47120000000000001</v>
      </c>
      <c r="L90" s="1">
        <v>7.3810000000000002</v>
      </c>
      <c r="M90" s="1">
        <v>11.0799</v>
      </c>
      <c r="N90" s="1">
        <v>0.15290000000000001</v>
      </c>
      <c r="O90" s="1">
        <v>10.8222</v>
      </c>
      <c r="P90" s="1">
        <v>13.3126</v>
      </c>
      <c r="Q90" s="1">
        <v>50.263599999999997</v>
      </c>
      <c r="R90" s="1">
        <v>2.6181999999999999</v>
      </c>
      <c r="S90" s="1">
        <v>0.24440000000000001</v>
      </c>
      <c r="T90" s="1">
        <v>98.746300000000005</v>
      </c>
      <c r="U90" s="1"/>
      <c r="V90" s="1">
        <v>0.8113407751031827</v>
      </c>
      <c r="W90" s="1">
        <v>22.800361351780861</v>
      </c>
      <c r="X90" s="1">
        <f t="shared" si="5"/>
        <v>6.3870550528850005</v>
      </c>
    </row>
    <row r="91" spans="1:24" x14ac:dyDescent="0.3">
      <c r="A91" s="9"/>
      <c r="B91" s="1" t="s">
        <v>113</v>
      </c>
      <c r="C91" s="1">
        <v>4.3965430000000003</v>
      </c>
      <c r="D91" s="10">
        <v>343630800</v>
      </c>
      <c r="E91" s="1">
        <v>1.693877849852754</v>
      </c>
      <c r="F91" s="1">
        <v>6.0276660000000003E-2</v>
      </c>
      <c r="G91" s="1">
        <v>-0.44</v>
      </c>
      <c r="H91" s="1">
        <v>2.133877849852754</v>
      </c>
      <c r="I91" s="1"/>
      <c r="J91" s="1">
        <v>2.3182999999999998</v>
      </c>
      <c r="K91" s="1">
        <v>0.4733</v>
      </c>
      <c r="L91" s="1">
        <v>7.4340000000000002</v>
      </c>
      <c r="M91" s="1">
        <v>11.173400000000001</v>
      </c>
      <c r="N91" s="1">
        <v>0.16669999999999999</v>
      </c>
      <c r="O91" s="1">
        <v>10.8279</v>
      </c>
      <c r="P91" s="1">
        <v>13.242800000000001</v>
      </c>
      <c r="Q91" s="1">
        <v>50.396799999999999</v>
      </c>
      <c r="R91" s="1">
        <v>2.6105</v>
      </c>
      <c r="S91" s="1">
        <v>0.2006</v>
      </c>
      <c r="T91" s="1">
        <v>98.902500000000003</v>
      </c>
      <c r="U91" s="1"/>
      <c r="V91" s="1">
        <v>0.81652525456016478</v>
      </c>
      <c r="W91" s="1">
        <v>22.803227770851553</v>
      </c>
      <c r="X91" s="1">
        <f t="shared" si="5"/>
        <v>6.4207587084340014</v>
      </c>
    </row>
    <row r="92" spans="1:24" x14ac:dyDescent="0.3">
      <c r="A92" s="9"/>
      <c r="B92" s="1" t="s">
        <v>114</v>
      </c>
      <c r="C92" s="1">
        <v>4.4021759999999999</v>
      </c>
      <c r="D92" s="10">
        <v>343590100</v>
      </c>
      <c r="E92" s="1">
        <v>1.6552208864744067</v>
      </c>
      <c r="F92" s="1">
        <v>6.7208019999999993E-2</v>
      </c>
      <c r="G92" s="1">
        <v>-0.44</v>
      </c>
      <c r="H92" s="1">
        <v>2.0952208864744066</v>
      </c>
      <c r="I92" s="1"/>
      <c r="J92" s="1">
        <v>2.359</v>
      </c>
      <c r="K92" s="1">
        <v>0.47389999999999999</v>
      </c>
      <c r="L92" s="1">
        <v>7.5046999999999997</v>
      </c>
      <c r="M92" s="1">
        <v>11.1686</v>
      </c>
      <c r="N92" s="1">
        <v>0.18379999999999999</v>
      </c>
      <c r="O92" s="1">
        <v>10.7376</v>
      </c>
      <c r="P92" s="1">
        <v>13.331099999999999</v>
      </c>
      <c r="Q92" s="1">
        <v>50.453400000000002</v>
      </c>
      <c r="R92" s="1">
        <v>2.5773000000000001</v>
      </c>
      <c r="S92" s="1">
        <v>0.21379999999999999</v>
      </c>
      <c r="T92" s="1">
        <v>99.078699999999998</v>
      </c>
      <c r="U92" s="1"/>
      <c r="V92" s="1">
        <v>0.81529289656667514</v>
      </c>
      <c r="W92" s="1">
        <v>22.787567019960381</v>
      </c>
      <c r="X92" s="1">
        <f t="shared" si="5"/>
        <v>6.4487055584780002</v>
      </c>
    </row>
    <row r="93" spans="1:24" x14ac:dyDescent="0.3">
      <c r="A93" s="9"/>
      <c r="B93" s="1" t="s">
        <v>115</v>
      </c>
      <c r="C93" s="1">
        <v>4.4125019999999999</v>
      </c>
      <c r="D93" s="10">
        <v>343594200</v>
      </c>
      <c r="E93" s="1">
        <v>1.7222848608202668</v>
      </c>
      <c r="F93" s="1">
        <v>6.5311739999999993E-2</v>
      </c>
      <c r="G93" s="1">
        <v>-0.44</v>
      </c>
      <c r="H93" s="1">
        <v>2.1622848608202667</v>
      </c>
      <c r="I93" s="1"/>
      <c r="J93" s="1">
        <v>2.4618000000000002</v>
      </c>
      <c r="K93" s="1">
        <v>0.47599999999999998</v>
      </c>
      <c r="L93" s="1">
        <v>7.4184999999999999</v>
      </c>
      <c r="M93" s="1">
        <v>11.1351</v>
      </c>
      <c r="N93" s="1">
        <v>0.17249999999999999</v>
      </c>
      <c r="O93" s="1">
        <v>10.8414</v>
      </c>
      <c r="P93" s="1">
        <v>13.379899999999999</v>
      </c>
      <c r="Q93" s="1">
        <v>49.947699999999998</v>
      </c>
      <c r="R93" s="1">
        <v>2.6288999999999998</v>
      </c>
      <c r="S93" s="1">
        <v>0.2208</v>
      </c>
      <c r="T93" s="1">
        <v>98.725999999999999</v>
      </c>
      <c r="U93" s="1"/>
      <c r="V93" s="1">
        <v>0.82044303240079697</v>
      </c>
      <c r="W93" s="1">
        <v>22.813371904921375</v>
      </c>
      <c r="X93" s="1">
        <f t="shared" si="5"/>
        <v>6.4700337907550001</v>
      </c>
    </row>
    <row r="94" spans="1:24" x14ac:dyDescent="0.3">
      <c r="A94" s="9"/>
      <c r="B94" s="1" t="s">
        <v>116</v>
      </c>
      <c r="C94" s="1">
        <v>4.3578190000000001</v>
      </c>
      <c r="D94" s="10">
        <v>339748800</v>
      </c>
      <c r="E94" s="1">
        <v>1.7234562839529843</v>
      </c>
      <c r="F94" s="1">
        <v>6.2561859999999997E-2</v>
      </c>
      <c r="G94" s="1">
        <v>-0.44</v>
      </c>
      <c r="H94" s="1">
        <v>2.1634562839529843</v>
      </c>
      <c r="I94" s="1"/>
      <c r="J94" s="1">
        <v>2.4689000000000001</v>
      </c>
      <c r="K94" s="1">
        <v>0.48099999999999998</v>
      </c>
      <c r="L94" s="1">
        <v>7.4364999999999997</v>
      </c>
      <c r="M94" s="1">
        <v>11.177899999999999</v>
      </c>
      <c r="N94" s="1">
        <v>0.14499999999999999</v>
      </c>
      <c r="O94" s="1">
        <v>10.783200000000001</v>
      </c>
      <c r="P94" s="1">
        <v>13.385300000000001</v>
      </c>
      <c r="Q94" s="1">
        <v>50.617600000000003</v>
      </c>
      <c r="R94" s="1">
        <v>2.6214</v>
      </c>
      <c r="S94" s="1">
        <v>0.21590000000000001</v>
      </c>
      <c r="T94" s="1">
        <v>99.397599999999997</v>
      </c>
      <c r="U94" s="1"/>
      <c r="V94" s="1">
        <v>0.8124331730868829</v>
      </c>
      <c r="W94" s="1">
        <v>22.784352030853935</v>
      </c>
      <c r="X94" s="1">
        <f t="shared" si="5"/>
        <v>6.4387222622489988</v>
      </c>
    </row>
    <row r="95" spans="1:24" x14ac:dyDescent="0.3">
      <c r="A95" s="9"/>
      <c r="B95" s="1" t="s">
        <v>117</v>
      </c>
      <c r="C95" s="1">
        <v>4.3416249999999996</v>
      </c>
      <c r="D95" s="10">
        <v>336443700</v>
      </c>
      <c r="E95" s="1">
        <v>1.7650418051629035</v>
      </c>
      <c r="F95" s="1">
        <v>6.8745959999999995E-2</v>
      </c>
      <c r="G95" s="1">
        <v>-0.44</v>
      </c>
      <c r="H95" s="1">
        <v>2.2050418051629035</v>
      </c>
      <c r="I95" s="1"/>
      <c r="J95" s="1">
        <v>2.2608000000000001</v>
      </c>
      <c r="K95" s="1">
        <v>0.48559999999999998</v>
      </c>
      <c r="L95" s="1">
        <v>7.2275</v>
      </c>
      <c r="M95" s="1">
        <v>11.132999999999999</v>
      </c>
      <c r="N95" s="1">
        <v>0.15790000000000001</v>
      </c>
      <c r="O95" s="1">
        <v>10.8485</v>
      </c>
      <c r="P95" s="1">
        <v>13.2501</v>
      </c>
      <c r="Q95" s="1">
        <v>50.637099999999997</v>
      </c>
      <c r="R95" s="1">
        <v>2.5859999999999999</v>
      </c>
      <c r="S95" s="1">
        <v>0.2959</v>
      </c>
      <c r="T95" s="1">
        <v>98.930800000000005</v>
      </c>
      <c r="U95" s="1"/>
      <c r="V95" s="1">
        <v>0.8016220731111301</v>
      </c>
      <c r="W95" s="1">
        <v>22.806937736097428</v>
      </c>
      <c r="X95" s="1">
        <f t="shared" si="5"/>
        <v>6.3371476127320001</v>
      </c>
    </row>
    <row r="96" spans="1:24" x14ac:dyDescent="0.3">
      <c r="A96" s="9"/>
      <c r="B96" s="1" t="s">
        <v>118</v>
      </c>
      <c r="C96" s="1">
        <v>4.3078289999999999</v>
      </c>
      <c r="D96" s="10">
        <v>336541100</v>
      </c>
      <c r="E96" s="1">
        <v>1.6894850131052852</v>
      </c>
      <c r="F96" s="1">
        <v>6.9404980000000005E-2</v>
      </c>
      <c r="G96" s="1">
        <v>-0.44</v>
      </c>
      <c r="H96" s="1">
        <v>2.1294850131052852</v>
      </c>
      <c r="I96" s="1"/>
      <c r="J96" s="1">
        <v>2.4813999999999998</v>
      </c>
      <c r="K96" s="1">
        <v>0.47989999999999999</v>
      </c>
      <c r="L96" s="1">
        <v>7.3201999999999998</v>
      </c>
      <c r="M96" s="1">
        <v>11.1532</v>
      </c>
      <c r="N96" s="1">
        <v>0.1757</v>
      </c>
      <c r="O96" s="1">
        <v>10.775399999999999</v>
      </c>
      <c r="P96" s="1">
        <v>13.168200000000001</v>
      </c>
      <c r="Q96" s="1">
        <v>50.483899999999998</v>
      </c>
      <c r="R96" s="1">
        <v>2.5973999999999999</v>
      </c>
      <c r="S96" s="1">
        <v>0.24299999999999999</v>
      </c>
      <c r="T96" s="1">
        <v>98.941599999999994</v>
      </c>
      <c r="U96" s="1"/>
      <c r="V96" s="1">
        <v>0.81585017883221611</v>
      </c>
      <c r="W96" s="1">
        <v>22.798040356967615</v>
      </c>
      <c r="X96" s="1">
        <f t="shared" si="5"/>
        <v>6.3607193547720016</v>
      </c>
    </row>
    <row r="97" spans="1:24" x14ac:dyDescent="0.3">
      <c r="A97" s="9"/>
      <c r="B97" s="1" t="s">
        <v>119</v>
      </c>
      <c r="C97" s="1">
        <v>4.2392979999999998</v>
      </c>
      <c r="D97" s="10">
        <v>333525400</v>
      </c>
      <c r="E97" s="1">
        <v>1.6452637898465294</v>
      </c>
      <c r="F97" s="1">
        <v>6.4501000000000003E-2</v>
      </c>
      <c r="G97" s="1">
        <v>-0.44</v>
      </c>
      <c r="H97" s="1">
        <v>2.0852637898465294</v>
      </c>
      <c r="I97" s="1"/>
      <c r="J97" s="1">
        <v>2.4087999999999998</v>
      </c>
      <c r="K97" s="1">
        <v>0.49080000000000001</v>
      </c>
      <c r="L97" s="1">
        <v>7.4713000000000003</v>
      </c>
      <c r="M97" s="1">
        <v>11.155200000000001</v>
      </c>
      <c r="N97" s="1">
        <v>0.16039999999999999</v>
      </c>
      <c r="O97" s="1">
        <v>10.8703</v>
      </c>
      <c r="P97" s="1">
        <v>13.2277</v>
      </c>
      <c r="Q97" s="1">
        <v>49.910699999999999</v>
      </c>
      <c r="R97" s="1">
        <v>2.6461999999999999</v>
      </c>
      <c r="S97" s="1">
        <v>0.27289999999999998</v>
      </c>
      <c r="T97" s="1">
        <v>98.693100000000001</v>
      </c>
      <c r="U97" s="1"/>
      <c r="V97" s="1">
        <v>0.82814071783232368</v>
      </c>
      <c r="W97" s="1">
        <v>22.821134772395489</v>
      </c>
      <c r="X97" s="1">
        <f t="shared" si="5"/>
        <v>6.4579958019440014</v>
      </c>
    </row>
    <row r="98" spans="1:24" x14ac:dyDescent="0.3">
      <c r="A98" s="9"/>
      <c r="B98" s="1" t="s">
        <v>120</v>
      </c>
      <c r="C98" s="1">
        <v>4.2230259999999999</v>
      </c>
      <c r="D98" s="10">
        <v>333038600</v>
      </c>
      <c r="E98" s="1">
        <v>1.6903635804548234</v>
      </c>
      <c r="F98" s="1">
        <v>6.4786280000000002E-2</v>
      </c>
      <c r="G98" s="1">
        <v>-0.44</v>
      </c>
      <c r="H98" s="1">
        <v>2.1303635804548233</v>
      </c>
      <c r="I98" s="1"/>
      <c r="J98" s="1">
        <v>2.3313000000000001</v>
      </c>
      <c r="K98" s="1">
        <v>0.46200000000000002</v>
      </c>
      <c r="L98" s="1">
        <v>7.3869999999999996</v>
      </c>
      <c r="M98" s="1">
        <v>11.0953</v>
      </c>
      <c r="N98" s="1">
        <v>0.15029999999999999</v>
      </c>
      <c r="O98" s="1">
        <v>10.8375</v>
      </c>
      <c r="P98" s="1">
        <v>13.321</v>
      </c>
      <c r="Q98" s="1">
        <v>50.351100000000002</v>
      </c>
      <c r="R98" s="1">
        <v>2.6145</v>
      </c>
      <c r="S98" s="1">
        <v>0.26850000000000002</v>
      </c>
      <c r="T98" s="1">
        <v>98.844999999999999</v>
      </c>
      <c r="U98" s="1"/>
      <c r="V98" s="1">
        <v>0.80995917435509779</v>
      </c>
      <c r="W98" s="1">
        <v>22.800370991580653</v>
      </c>
      <c r="X98" s="1">
        <f t="shared" si="5"/>
        <v>6.3910340703309991</v>
      </c>
    </row>
    <row r="99" spans="1:24" ht="14.5" thickBot="1" x14ac:dyDescent="0.35">
      <c r="A99" s="4"/>
      <c r="B99" s="3" t="s">
        <v>121</v>
      </c>
      <c r="C99" s="3">
        <v>4.2389070000000002</v>
      </c>
      <c r="D99" s="11">
        <v>332256300</v>
      </c>
      <c r="E99" s="3">
        <v>1.6976849750338641</v>
      </c>
      <c r="F99" s="3">
        <v>5.7250839999999997E-2</v>
      </c>
      <c r="G99" s="3">
        <v>-0.44</v>
      </c>
      <c r="H99" s="3">
        <v>2.137684975033864</v>
      </c>
      <c r="I99" s="3"/>
      <c r="J99" s="3">
        <v>2.3633999999999999</v>
      </c>
      <c r="K99" s="3">
        <v>0.46829999999999999</v>
      </c>
      <c r="L99" s="3">
        <v>7.2981999999999996</v>
      </c>
      <c r="M99" s="3">
        <v>11.2262</v>
      </c>
      <c r="N99" s="3">
        <v>0.18260000000000001</v>
      </c>
      <c r="O99" s="3">
        <v>10.8043</v>
      </c>
      <c r="P99" s="3">
        <v>13.258699999999999</v>
      </c>
      <c r="Q99" s="3">
        <v>50.623899999999999</v>
      </c>
      <c r="R99" s="3">
        <v>2.5861999999999998</v>
      </c>
      <c r="S99" s="3">
        <v>0.26369999999999999</v>
      </c>
      <c r="T99" s="3">
        <v>99.123500000000007</v>
      </c>
      <c r="U99" s="3"/>
      <c r="V99" s="3">
        <v>0.80978119254427317</v>
      </c>
      <c r="W99" s="3">
        <v>22.804190891094301</v>
      </c>
      <c r="X99" s="3">
        <f t="shared" si="5"/>
        <v>6.4064756388270006</v>
      </c>
    </row>
    <row r="100" spans="1:24" ht="14.5" thickBot="1" x14ac:dyDescent="0.35">
      <c r="A100" s="12"/>
      <c r="B100" s="13"/>
      <c r="C100" s="13"/>
      <c r="D100" s="14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 x14ac:dyDescent="0.3">
      <c r="A101" s="6" t="s">
        <v>122</v>
      </c>
      <c r="B101" s="7" t="s">
        <v>123</v>
      </c>
      <c r="C101" s="7">
        <v>4.3432680000000001</v>
      </c>
      <c r="D101" s="8">
        <v>334420500</v>
      </c>
      <c r="E101" s="7">
        <v>0.91341718770565627</v>
      </c>
      <c r="F101" s="7">
        <v>6.8706059999999999E-2</v>
      </c>
      <c r="G101" s="7">
        <v>-0.35</v>
      </c>
      <c r="H101" s="7">
        <v>1.2634171877056564</v>
      </c>
      <c r="I101" s="7"/>
      <c r="J101" s="7">
        <v>2.48</v>
      </c>
      <c r="K101" s="7">
        <v>0.37769999999999998</v>
      </c>
      <c r="L101" s="7">
        <v>6.5922999999999998</v>
      </c>
      <c r="M101" s="7">
        <v>10.5243</v>
      </c>
      <c r="N101" s="7">
        <v>0.1802</v>
      </c>
      <c r="O101" s="7">
        <v>11.019399999999999</v>
      </c>
      <c r="P101" s="7">
        <v>13.6533</v>
      </c>
      <c r="Q101" s="7">
        <v>52.050899999999999</v>
      </c>
      <c r="R101" s="7">
        <v>2.1211000000000002</v>
      </c>
      <c r="S101" s="7">
        <v>0.2127</v>
      </c>
      <c r="T101" s="7">
        <v>99.278099999999995</v>
      </c>
      <c r="U101" s="7"/>
      <c r="V101" s="7">
        <v>0.73437112079707068</v>
      </c>
      <c r="W101" s="7">
        <v>22.745804188500596</v>
      </c>
      <c r="X101" s="7">
        <f t="shared" ref="X101:X115" si="6">-0.089658*Q101+0.55674407*M101+0.20026247*L101+0.24388797*P101</f>
        <v>5.8426279254829998</v>
      </c>
    </row>
    <row r="102" spans="1:24" x14ac:dyDescent="0.3">
      <c r="A102" s="9"/>
      <c r="B102" s="1" t="s">
        <v>124</v>
      </c>
      <c r="C102" s="1">
        <v>4.3129140000000001</v>
      </c>
      <c r="D102" s="10">
        <v>333789400</v>
      </c>
      <c r="E102" s="1">
        <v>1.0405165976015152</v>
      </c>
      <c r="F102" s="1">
        <v>7.0203740000000001E-2</v>
      </c>
      <c r="G102" s="1">
        <v>-0.35</v>
      </c>
      <c r="H102" s="1">
        <v>1.3905165976015152</v>
      </c>
      <c r="I102" s="1"/>
      <c r="J102" s="1">
        <v>2.3935</v>
      </c>
      <c r="K102" s="1">
        <v>0.37940000000000002</v>
      </c>
      <c r="L102" s="1">
        <v>6.6604999999999999</v>
      </c>
      <c r="M102" s="1">
        <v>10.5001</v>
      </c>
      <c r="N102" s="1">
        <v>0.19089999999999999</v>
      </c>
      <c r="O102" s="1">
        <v>11.0809</v>
      </c>
      <c r="P102" s="1">
        <v>13.6539</v>
      </c>
      <c r="Q102" s="1">
        <v>51.417499999999997</v>
      </c>
      <c r="R102" s="1">
        <v>2.1000999999999999</v>
      </c>
      <c r="S102" s="1">
        <v>0.2422</v>
      </c>
      <c r="T102" s="1">
        <v>98.676599999999993</v>
      </c>
      <c r="U102" s="1"/>
      <c r="V102" s="1">
        <v>0.74278090876010039</v>
      </c>
      <c r="W102" s="1">
        <v>22.770847605163908</v>
      </c>
      <c r="X102" s="1">
        <f t="shared" si="6"/>
        <v>5.8997483294249999</v>
      </c>
    </row>
    <row r="103" spans="1:24" x14ac:dyDescent="0.3">
      <c r="A103" s="9"/>
      <c r="B103" s="1" t="s">
        <v>125</v>
      </c>
      <c r="C103" s="1">
        <v>4.3155740000000007</v>
      </c>
      <c r="D103" s="10">
        <v>333689700</v>
      </c>
      <c r="E103" s="1">
        <v>0.97520975795473142</v>
      </c>
      <c r="F103" s="1">
        <v>7.2497320000000004E-2</v>
      </c>
      <c r="G103" s="1">
        <v>-0.35</v>
      </c>
      <c r="H103" s="1">
        <v>1.3252097579547315</v>
      </c>
      <c r="I103" s="1"/>
      <c r="J103" s="1">
        <v>2.5225</v>
      </c>
      <c r="K103" s="1">
        <v>0.37459999999999999</v>
      </c>
      <c r="L103" s="1">
        <v>6.6520000000000001</v>
      </c>
      <c r="M103" s="1">
        <v>10.5527</v>
      </c>
      <c r="N103" s="1">
        <v>0.1666</v>
      </c>
      <c r="O103" s="1">
        <v>10.973000000000001</v>
      </c>
      <c r="P103" s="1">
        <v>13.666</v>
      </c>
      <c r="Q103" s="1">
        <v>51.418100000000003</v>
      </c>
      <c r="R103" s="1">
        <v>2.1402000000000001</v>
      </c>
      <c r="S103" s="1">
        <v>0.25140000000000001</v>
      </c>
      <c r="T103" s="1">
        <v>98.753600000000006</v>
      </c>
      <c r="U103" s="1"/>
      <c r="V103" s="1">
        <v>0.74413755425715478</v>
      </c>
      <c r="W103" s="1">
        <v>22.756325177333899</v>
      </c>
      <c r="X103" s="1">
        <f t="shared" si="6"/>
        <v>5.9302280861490004</v>
      </c>
    </row>
    <row r="104" spans="1:24" x14ac:dyDescent="0.3">
      <c r="A104" s="9"/>
      <c r="B104" s="1" t="s">
        <v>126</v>
      </c>
      <c r="C104" s="1">
        <v>4.2209140000000005</v>
      </c>
      <c r="D104" s="10">
        <v>341913100</v>
      </c>
      <c r="E104" s="1">
        <v>1.181965940872276</v>
      </c>
      <c r="F104" s="1">
        <v>8.7809979999999996E-2</v>
      </c>
      <c r="G104" s="1">
        <v>-0.35</v>
      </c>
      <c r="H104" s="1">
        <v>1.5319659408722761</v>
      </c>
      <c r="I104" s="1"/>
      <c r="J104" s="1">
        <v>2.3780000000000001</v>
      </c>
      <c r="K104" s="1">
        <v>0.37769999999999998</v>
      </c>
      <c r="L104" s="1">
        <v>6.7087000000000003</v>
      </c>
      <c r="M104" s="1">
        <v>10.551299999999999</v>
      </c>
      <c r="N104" s="1">
        <v>0.1638</v>
      </c>
      <c r="O104" s="1">
        <v>10.9642</v>
      </c>
      <c r="P104" s="1">
        <v>13.559900000000001</v>
      </c>
      <c r="Q104" s="1">
        <v>51.706499999999998</v>
      </c>
      <c r="R104" s="1">
        <v>2.0867</v>
      </c>
      <c r="S104" s="1">
        <v>0.23330000000000001</v>
      </c>
      <c r="T104" s="1">
        <v>98.776300000000006</v>
      </c>
      <c r="U104" s="1"/>
      <c r="V104" s="1">
        <v>0.74228399235447051</v>
      </c>
      <c r="W104" s="1">
        <v>22.746784053270449</v>
      </c>
      <c r="X104" s="1">
        <f t="shared" si="6"/>
        <v>5.8890696456830014</v>
      </c>
    </row>
    <row r="105" spans="1:24" x14ac:dyDescent="0.3">
      <c r="A105" s="9"/>
      <c r="B105" s="1" t="s">
        <v>127</v>
      </c>
      <c r="C105" s="1">
        <v>4.3884069999999999</v>
      </c>
      <c r="D105" s="10">
        <v>336901600</v>
      </c>
      <c r="E105" s="1">
        <v>1.0639450602549783</v>
      </c>
      <c r="F105" s="1">
        <v>6.5067979999999997E-2</v>
      </c>
      <c r="G105" s="1">
        <v>-0.35</v>
      </c>
      <c r="H105" s="1">
        <v>1.4139450602549783</v>
      </c>
      <c r="I105" s="1"/>
      <c r="J105" s="1">
        <v>2.3685</v>
      </c>
      <c r="K105" s="1">
        <v>0.376</v>
      </c>
      <c r="L105" s="1">
        <v>6.6694000000000004</v>
      </c>
      <c r="M105" s="1">
        <v>10.5395</v>
      </c>
      <c r="N105" s="1">
        <v>0.1726</v>
      </c>
      <c r="O105" s="1">
        <v>11.0494</v>
      </c>
      <c r="P105" s="1">
        <v>13.5678</v>
      </c>
      <c r="Q105" s="1">
        <v>52.092599999999997</v>
      </c>
      <c r="R105" s="1">
        <v>2.1021999999999998</v>
      </c>
      <c r="S105" s="1">
        <v>0.2208</v>
      </c>
      <c r="T105" s="1">
        <v>99.222899999999996</v>
      </c>
      <c r="U105" s="1"/>
      <c r="V105" s="1">
        <v>0.73771079136890694</v>
      </c>
      <c r="W105" s="1">
        <v>22.74786851271864</v>
      </c>
      <c r="X105" s="1">
        <f t="shared" si="6"/>
        <v>5.8419395117490005</v>
      </c>
    </row>
    <row r="106" spans="1:24" x14ac:dyDescent="0.3">
      <c r="A106" s="9"/>
      <c r="B106" s="1" t="s">
        <v>128</v>
      </c>
      <c r="C106" s="1">
        <v>4.3360700000000003</v>
      </c>
      <c r="D106" s="10">
        <v>336552300</v>
      </c>
      <c r="E106" s="1">
        <v>0.89350299445034587</v>
      </c>
      <c r="F106" s="1">
        <v>5.957378E-2</v>
      </c>
      <c r="G106" s="1">
        <v>-0.35</v>
      </c>
      <c r="H106" s="1">
        <v>1.243502994450346</v>
      </c>
      <c r="I106" s="1"/>
      <c r="J106" s="1">
        <v>2.3866000000000001</v>
      </c>
      <c r="K106" s="1">
        <v>0.37640000000000001</v>
      </c>
      <c r="L106" s="1">
        <v>6.6714000000000002</v>
      </c>
      <c r="M106" s="1">
        <v>10.571999999999999</v>
      </c>
      <c r="N106" s="1">
        <v>0.1701</v>
      </c>
      <c r="O106" s="1">
        <v>11.0501</v>
      </c>
      <c r="P106" s="1">
        <v>13.6599</v>
      </c>
      <c r="Q106" s="1">
        <v>51.8232</v>
      </c>
      <c r="R106" s="1">
        <v>2.0905</v>
      </c>
      <c r="S106" s="1">
        <v>0.19789999999999999</v>
      </c>
      <c r="T106" s="1">
        <v>99.043700000000001</v>
      </c>
      <c r="U106" s="1"/>
      <c r="V106" s="1">
        <v>0.73946693304382416</v>
      </c>
      <c r="W106" s="1">
        <v>22.754611333208477</v>
      </c>
      <c r="X106" s="1">
        <f t="shared" si="6"/>
        <v>5.9070501662009995</v>
      </c>
    </row>
    <row r="107" spans="1:24" x14ac:dyDescent="0.3">
      <c r="A107" s="9"/>
      <c r="B107" s="1" t="s">
        <v>129</v>
      </c>
      <c r="C107" s="1">
        <v>4.4060090000000001</v>
      </c>
      <c r="D107" s="10">
        <v>341653500</v>
      </c>
      <c r="E107" s="1">
        <v>1.1002591773678905</v>
      </c>
      <c r="F107" s="1">
        <v>6.293936E-2</v>
      </c>
      <c r="G107" s="1">
        <v>-0.35</v>
      </c>
      <c r="H107" s="1">
        <v>1.4502591773678906</v>
      </c>
      <c r="I107" s="1"/>
      <c r="J107" s="1">
        <v>2.3058999999999998</v>
      </c>
      <c r="K107" s="1">
        <v>0.37040000000000001</v>
      </c>
      <c r="L107" s="1">
        <v>6.7079000000000004</v>
      </c>
      <c r="M107" s="1">
        <v>10.5845</v>
      </c>
      <c r="N107" s="1">
        <v>0.18060000000000001</v>
      </c>
      <c r="O107" s="1">
        <v>10.970499999999999</v>
      </c>
      <c r="P107" s="1">
        <v>13.7148</v>
      </c>
      <c r="Q107" s="1">
        <v>51.678100000000001</v>
      </c>
      <c r="R107" s="1">
        <v>2.0880000000000001</v>
      </c>
      <c r="S107" s="1">
        <v>0.21390000000000001</v>
      </c>
      <c r="T107" s="1">
        <v>98.869799999999998</v>
      </c>
      <c r="U107" s="1"/>
      <c r="V107" s="1">
        <v>0.73723626916110707</v>
      </c>
      <c r="W107" s="1">
        <v>22.751234982088569</v>
      </c>
      <c r="X107" s="1">
        <f t="shared" si="6"/>
        <v>5.9477178725840005</v>
      </c>
    </row>
    <row r="108" spans="1:24" x14ac:dyDescent="0.3">
      <c r="A108" s="9"/>
      <c r="B108" s="1" t="s">
        <v>130</v>
      </c>
      <c r="C108" s="1">
        <v>4.4036619999999997</v>
      </c>
      <c r="D108" s="10">
        <v>341869700</v>
      </c>
      <c r="E108" s="1">
        <v>1.0431522996501297</v>
      </c>
      <c r="F108" s="1">
        <v>5.9490059999999997E-2</v>
      </c>
      <c r="G108" s="1">
        <v>-0.35</v>
      </c>
      <c r="H108" s="1">
        <v>1.3931522996501298</v>
      </c>
      <c r="I108" s="1"/>
      <c r="J108" s="1">
        <v>2.4759000000000002</v>
      </c>
      <c r="K108" s="1">
        <v>0.3705</v>
      </c>
      <c r="L108" s="1">
        <v>6.5984999999999996</v>
      </c>
      <c r="M108" s="1">
        <v>10.5501</v>
      </c>
      <c r="N108" s="1">
        <v>0.17910000000000001</v>
      </c>
      <c r="O108" s="1">
        <v>11.0223</v>
      </c>
      <c r="P108" s="1">
        <v>13.5962</v>
      </c>
      <c r="Q108" s="1">
        <v>51.714700000000001</v>
      </c>
      <c r="R108" s="1">
        <v>2.1065</v>
      </c>
      <c r="S108" s="1">
        <v>0.21879999999999999</v>
      </c>
      <c r="T108" s="1">
        <v>98.858900000000006</v>
      </c>
      <c r="U108" s="1"/>
      <c r="V108" s="1">
        <v>0.74062301058687441</v>
      </c>
      <c r="W108" s="1">
        <v>22.757244095545776</v>
      </c>
      <c r="X108" s="1">
        <f t="shared" si="6"/>
        <v>5.8744505663159998</v>
      </c>
    </row>
    <row r="109" spans="1:24" x14ac:dyDescent="0.3">
      <c r="A109" s="9"/>
      <c r="B109" s="1" t="s">
        <v>131</v>
      </c>
      <c r="C109" s="1">
        <v>4.3972470000000001</v>
      </c>
      <c r="D109" s="10">
        <v>341306600</v>
      </c>
      <c r="E109" s="1">
        <v>1.1257376305036093</v>
      </c>
      <c r="F109" s="1">
        <v>6.796518E-2</v>
      </c>
      <c r="G109" s="1">
        <v>-0.35</v>
      </c>
      <c r="H109" s="1">
        <v>1.4757376305036094</v>
      </c>
      <c r="I109" s="1"/>
      <c r="J109" s="1">
        <v>2.3597000000000001</v>
      </c>
      <c r="K109" s="1">
        <v>0.38</v>
      </c>
      <c r="L109" s="1">
        <v>6.6623999999999999</v>
      </c>
      <c r="M109" s="1">
        <v>10.522600000000001</v>
      </c>
      <c r="N109" s="1">
        <v>0.17929999999999999</v>
      </c>
      <c r="O109" s="1">
        <v>11.1172</v>
      </c>
      <c r="P109" s="1">
        <v>13.714600000000001</v>
      </c>
      <c r="Q109" s="1">
        <v>51.7669</v>
      </c>
      <c r="R109" s="1">
        <v>2.1206999999999998</v>
      </c>
      <c r="S109" s="1">
        <v>0.29099999999999998</v>
      </c>
      <c r="T109" s="1">
        <v>99.139600000000002</v>
      </c>
      <c r="U109" s="1"/>
      <c r="V109" s="1">
        <v>0.73761694999610616</v>
      </c>
      <c r="W109" s="1">
        <v>22.766115527389882</v>
      </c>
      <c r="X109" s="1">
        <f t="shared" si="6"/>
        <v>5.8961330642720009</v>
      </c>
    </row>
    <row r="110" spans="1:24" x14ac:dyDescent="0.3">
      <c r="A110" s="9"/>
      <c r="B110" s="1" t="s">
        <v>132</v>
      </c>
      <c r="C110" s="1">
        <v>4.2881930000000006</v>
      </c>
      <c r="D110" s="10">
        <v>333423400</v>
      </c>
      <c r="E110" s="1">
        <v>1.0785878494135037</v>
      </c>
      <c r="F110" s="1">
        <v>6.9227520000000001E-2</v>
      </c>
      <c r="G110" s="1">
        <v>-0.35</v>
      </c>
      <c r="H110" s="1">
        <v>1.4285878494135038</v>
      </c>
      <c r="I110" s="1"/>
      <c r="J110" s="1">
        <v>2.4285999999999999</v>
      </c>
      <c r="K110" s="1">
        <v>0.3846</v>
      </c>
      <c r="L110" s="1">
        <v>6.5143000000000004</v>
      </c>
      <c r="M110" s="1">
        <v>10.5762</v>
      </c>
      <c r="N110" s="1">
        <v>0.17199999999999999</v>
      </c>
      <c r="O110" s="1">
        <v>11.024900000000001</v>
      </c>
      <c r="P110" s="1">
        <v>13.6286</v>
      </c>
      <c r="Q110" s="1">
        <v>51.5107</v>
      </c>
      <c r="R110" s="1">
        <v>2.1293000000000002</v>
      </c>
      <c r="S110" s="1">
        <v>0.2424</v>
      </c>
      <c r="T110" s="1">
        <v>98.676100000000005</v>
      </c>
      <c r="U110" s="1"/>
      <c r="V110" s="1">
        <v>0.73782020129469217</v>
      </c>
      <c r="W110" s="1">
        <v>22.770160164826414</v>
      </c>
      <c r="X110" s="1">
        <f t="shared" si="6"/>
        <v>5.8983116887970004</v>
      </c>
    </row>
    <row r="111" spans="1:24" x14ac:dyDescent="0.3">
      <c r="A111" s="9"/>
      <c r="B111" s="1" t="s">
        <v>133</v>
      </c>
      <c r="C111" s="1">
        <v>4.2850630000000001</v>
      </c>
      <c r="D111" s="10">
        <v>333314600</v>
      </c>
      <c r="E111" s="1">
        <v>1.1052377256817181</v>
      </c>
      <c r="F111" s="1">
        <v>6.2816860000000002E-2</v>
      </c>
      <c r="G111" s="1">
        <v>-0.35</v>
      </c>
      <c r="H111" s="1">
        <v>1.4552377256817182</v>
      </c>
      <c r="I111" s="1"/>
      <c r="J111" s="1">
        <v>2.355</v>
      </c>
      <c r="K111" s="1">
        <v>0.36380000000000001</v>
      </c>
      <c r="L111" s="1">
        <v>6.7683999999999997</v>
      </c>
      <c r="M111" s="1">
        <v>10.573399999999999</v>
      </c>
      <c r="N111" s="1">
        <v>0.15090000000000001</v>
      </c>
      <c r="O111" s="1">
        <v>11.1129</v>
      </c>
      <c r="P111" s="1">
        <v>13.867800000000001</v>
      </c>
      <c r="Q111" s="1">
        <v>51.714799999999997</v>
      </c>
      <c r="R111" s="1">
        <v>2.121</v>
      </c>
      <c r="S111" s="1">
        <v>0.24279999999999999</v>
      </c>
      <c r="T111" s="1">
        <v>99.299899999999994</v>
      </c>
      <c r="U111" s="1"/>
      <c r="V111" s="1">
        <v>0.73868600698608866</v>
      </c>
      <c r="W111" s="1">
        <v>22.75733187049919</v>
      </c>
      <c r="X111" s="1">
        <f t="shared" si="6"/>
        <v>5.9876783036520003</v>
      </c>
    </row>
    <row r="112" spans="1:24" x14ac:dyDescent="0.3">
      <c r="A112" s="9"/>
      <c r="B112" s="1" t="s">
        <v>134</v>
      </c>
      <c r="C112" s="1">
        <v>4.2717640000000001</v>
      </c>
      <c r="D112" s="10">
        <v>332968200</v>
      </c>
      <c r="E112" s="1">
        <v>1.0091810288024305</v>
      </c>
      <c r="F112" s="1">
        <v>5.7390940000000001E-2</v>
      </c>
      <c r="G112" s="1">
        <v>-0.35</v>
      </c>
      <c r="H112" s="1">
        <v>1.3591810288024306</v>
      </c>
      <c r="I112" s="1"/>
      <c r="J112" s="1">
        <v>2.4767999999999999</v>
      </c>
      <c r="K112" s="1">
        <v>0.38600000000000001</v>
      </c>
      <c r="L112" s="1">
        <v>6.7077</v>
      </c>
      <c r="M112" s="1">
        <v>10.539899999999999</v>
      </c>
      <c r="N112" s="1">
        <v>0.1832</v>
      </c>
      <c r="O112" s="1">
        <v>11.0158</v>
      </c>
      <c r="P112" s="1">
        <v>13.7563</v>
      </c>
      <c r="Q112" s="1">
        <v>51.361600000000003</v>
      </c>
      <c r="R112" s="1">
        <v>2.1042000000000001</v>
      </c>
      <c r="S112" s="1">
        <v>0.2258</v>
      </c>
      <c r="T112" s="1">
        <v>98.800899999999999</v>
      </c>
      <c r="U112" s="1"/>
      <c r="V112" s="1">
        <v>0.74437493452829329</v>
      </c>
      <c r="W112" s="1">
        <v>22.760943808420045</v>
      </c>
      <c r="X112" s="1">
        <f t="shared" si="6"/>
        <v>5.9613451423230011</v>
      </c>
    </row>
    <row r="113" spans="1:24" x14ac:dyDescent="0.3">
      <c r="A113" s="9"/>
      <c r="B113" s="1" t="s">
        <v>135</v>
      </c>
      <c r="C113" s="1">
        <v>4.2325699999999999</v>
      </c>
      <c r="D113" s="10">
        <v>330976800</v>
      </c>
      <c r="E113" s="1">
        <v>1.0917663596559102</v>
      </c>
      <c r="F113" s="1">
        <v>6.4967419999999998E-2</v>
      </c>
      <c r="G113" s="1">
        <v>-0.35</v>
      </c>
      <c r="H113" s="1">
        <v>1.4417663596559103</v>
      </c>
      <c r="I113" s="1"/>
      <c r="J113" s="1">
        <v>2.3361999999999998</v>
      </c>
      <c r="K113" s="1">
        <v>0.36969999999999997</v>
      </c>
      <c r="L113" s="1">
        <v>6.6974</v>
      </c>
      <c r="M113" s="1">
        <v>10.514200000000001</v>
      </c>
      <c r="N113" s="1">
        <v>0.1825</v>
      </c>
      <c r="O113" s="1">
        <v>11.009</v>
      </c>
      <c r="P113" s="1">
        <v>13.617900000000001</v>
      </c>
      <c r="Q113" s="1">
        <v>51.835099999999997</v>
      </c>
      <c r="R113" s="1">
        <v>2.1196999999999999</v>
      </c>
      <c r="S113" s="1">
        <v>0.23949999999999999</v>
      </c>
      <c r="T113" s="1">
        <v>98.9328</v>
      </c>
      <c r="U113" s="1"/>
      <c r="V113" s="1">
        <v>0.73760458028041842</v>
      </c>
      <c r="W113" s="1">
        <v>22.750041378853819</v>
      </c>
      <c r="X113" s="1">
        <f t="shared" si="6"/>
        <v>5.8687669582350015</v>
      </c>
    </row>
    <row r="114" spans="1:24" x14ac:dyDescent="0.3">
      <c r="A114" s="9"/>
      <c r="B114" s="1" t="s">
        <v>136</v>
      </c>
      <c r="C114" s="1">
        <v>4.2281889999999995</v>
      </c>
      <c r="D114" s="10">
        <v>330356000</v>
      </c>
      <c r="E114" s="1">
        <v>1.0387594629024388</v>
      </c>
      <c r="F114" s="1">
        <v>6.3702819999999993E-2</v>
      </c>
      <c r="G114" s="1">
        <v>-0.35</v>
      </c>
      <c r="H114" s="1">
        <v>1.3887594629024389</v>
      </c>
      <c r="I114" s="1"/>
      <c r="J114" s="1">
        <v>2.5592999999999999</v>
      </c>
      <c r="K114" s="1">
        <v>0.37240000000000001</v>
      </c>
      <c r="L114" s="1">
        <v>6.6825999999999999</v>
      </c>
      <c r="M114" s="1">
        <v>10.5497</v>
      </c>
      <c r="N114" s="1">
        <v>0.1696</v>
      </c>
      <c r="O114" s="1">
        <v>10.992699999999999</v>
      </c>
      <c r="P114" s="1">
        <v>13.7136</v>
      </c>
      <c r="Q114" s="1">
        <v>51.579599999999999</v>
      </c>
      <c r="R114" s="1">
        <v>2.1053000000000002</v>
      </c>
      <c r="S114" s="1">
        <v>0.2203</v>
      </c>
      <c r="T114" s="1">
        <v>98.995099999999994</v>
      </c>
      <c r="U114" s="1"/>
      <c r="V114" s="1">
        <v>0.74372888444223006</v>
      </c>
      <c r="W114" s="1">
        <v>22.749458814298041</v>
      </c>
      <c r="X114" s="1">
        <f t="shared" si="6"/>
        <v>5.9318151858929999</v>
      </c>
    </row>
    <row r="115" spans="1:24" ht="14.5" thickBot="1" x14ac:dyDescent="0.35">
      <c r="A115" s="4"/>
      <c r="B115" s="3" t="s">
        <v>137</v>
      </c>
      <c r="C115" s="3">
        <v>4.2222439999999999</v>
      </c>
      <c r="D115" s="11">
        <v>330722200</v>
      </c>
      <c r="E115" s="3">
        <v>0.94006706397431472</v>
      </c>
      <c r="F115" s="3">
        <v>6.8898379999999995E-2</v>
      </c>
      <c r="G115" s="3">
        <v>-0.35</v>
      </c>
      <c r="H115" s="3">
        <v>1.2900670639743148</v>
      </c>
      <c r="I115" s="3"/>
      <c r="J115" s="3">
        <v>2.6137999999999999</v>
      </c>
      <c r="K115" s="3">
        <v>0.38879999999999998</v>
      </c>
      <c r="L115" s="3">
        <v>6.7504</v>
      </c>
      <c r="M115" s="3">
        <v>10.5947</v>
      </c>
      <c r="N115" s="3">
        <v>0.16769999999999999</v>
      </c>
      <c r="O115" s="3">
        <v>11.0427</v>
      </c>
      <c r="P115" s="3">
        <v>13.609400000000001</v>
      </c>
      <c r="Q115" s="3">
        <v>51.956899999999997</v>
      </c>
      <c r="R115" s="3">
        <v>2.1053999999999999</v>
      </c>
      <c r="S115" s="3">
        <v>0.2235</v>
      </c>
      <c r="T115" s="3">
        <v>99.531099999999995</v>
      </c>
      <c r="U115" s="3"/>
      <c r="V115" s="3">
        <v>0.75018060820142918</v>
      </c>
      <c r="W115" s="3">
        <v>22.745372514302819</v>
      </c>
      <c r="X115" s="3">
        <f t="shared" si="6"/>
        <v>5.9112053746350011</v>
      </c>
    </row>
    <row r="116" spans="1:24" ht="14.5" thickBot="1" x14ac:dyDescent="0.35">
      <c r="A116" s="12"/>
      <c r="B116" s="13"/>
      <c r="C116" s="13"/>
      <c r="D116" s="14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x14ac:dyDescent="0.3">
      <c r="A117" s="6" t="s">
        <v>138</v>
      </c>
      <c r="B117" s="7" t="s">
        <v>139</v>
      </c>
      <c r="C117" s="7">
        <v>4.4370669999999999</v>
      </c>
      <c r="D117" s="8">
        <v>336752300</v>
      </c>
      <c r="E117" s="7">
        <v>-3.6278974419047261</v>
      </c>
      <c r="F117" s="7">
        <v>7.1229199999999993E-2</v>
      </c>
      <c r="G117" s="7">
        <v>-0.09</v>
      </c>
      <c r="H117" s="7">
        <v>-3.5378974419047262</v>
      </c>
      <c r="I117" s="7"/>
      <c r="J117" s="7">
        <v>13.142300000000001</v>
      </c>
      <c r="K117" s="7">
        <v>5.9400000000000001E-2</v>
      </c>
      <c r="L117" s="7">
        <v>5.3699999999999998E-2</v>
      </c>
      <c r="M117" s="7">
        <v>11.4247</v>
      </c>
      <c r="N117" s="7">
        <v>7.9399999999999998E-2</v>
      </c>
      <c r="O117" s="7">
        <v>5.3900000000000003E-2</v>
      </c>
      <c r="P117" s="7">
        <v>1.9763999999999999</v>
      </c>
      <c r="Q117" s="7">
        <v>69.747500000000002</v>
      </c>
      <c r="R117" s="7">
        <v>8.7999999999999995E-2</v>
      </c>
      <c r="S117" s="7">
        <v>0.1134</v>
      </c>
      <c r="T117" s="7">
        <v>96.884699999999995</v>
      </c>
      <c r="U117" s="7"/>
      <c r="V117" s="7">
        <v>0.66641891020241606</v>
      </c>
      <c r="W117" s="7">
        <v>21.144800187930588</v>
      </c>
      <c r="X117" s="7">
        <f t="shared" ref="X117:X137" si="7">-0.089658*Q117+0.55674407*M117+0.20026247*L117+0.24388797*P117</f>
        <v>0.59998690007599942</v>
      </c>
    </row>
    <row r="118" spans="1:24" x14ac:dyDescent="0.3">
      <c r="A118" s="9"/>
      <c r="B118" s="1" t="s">
        <v>140</v>
      </c>
      <c r="C118" s="1">
        <v>4.3970129999999994</v>
      </c>
      <c r="D118" s="10">
        <v>338567000</v>
      </c>
      <c r="E118" s="1">
        <v>-3.7564611307161488</v>
      </c>
      <c r="F118" s="1">
        <v>5.961992E-2</v>
      </c>
      <c r="G118" s="1">
        <v>-0.09</v>
      </c>
      <c r="H118" s="1">
        <v>-3.666461130716149</v>
      </c>
      <c r="I118" s="1"/>
      <c r="J118" s="1">
        <v>13.339499999999999</v>
      </c>
      <c r="K118" s="1">
        <v>6.2100000000000002E-2</v>
      </c>
      <c r="L118" s="1">
        <v>7.3700000000000002E-2</v>
      </c>
      <c r="M118" s="1">
        <v>11.415699999999999</v>
      </c>
      <c r="N118" s="1">
        <v>6.5699999999999995E-2</v>
      </c>
      <c r="O118" s="1">
        <v>3.6900000000000002E-2</v>
      </c>
      <c r="P118" s="1">
        <v>1.9451000000000001</v>
      </c>
      <c r="Q118" s="1">
        <v>69.892300000000006</v>
      </c>
      <c r="R118" s="1">
        <v>7.7600000000000002E-2</v>
      </c>
      <c r="S118" s="1">
        <v>0.12139999999999999</v>
      </c>
      <c r="T118" s="1">
        <v>97.164199999999994</v>
      </c>
      <c r="U118" s="1"/>
      <c r="V118" s="1">
        <v>0.67116504247853748</v>
      </c>
      <c r="W118" s="1">
        <v>21.136960054510919</v>
      </c>
      <c r="X118" s="1">
        <f t="shared" si="7"/>
        <v>0.57836528098499951</v>
      </c>
    </row>
    <row r="119" spans="1:24" x14ac:dyDescent="0.3">
      <c r="A119" s="9"/>
      <c r="B119" s="1" t="s">
        <v>141</v>
      </c>
      <c r="C119" s="1">
        <v>4.4368319999999999</v>
      </c>
      <c r="D119" s="10">
        <v>339507100</v>
      </c>
      <c r="E119" s="1">
        <v>-3.6334617017850235</v>
      </c>
      <c r="F119" s="1">
        <v>5.4969779999999996E-2</v>
      </c>
      <c r="G119" s="1">
        <v>-0.09</v>
      </c>
      <c r="H119" s="1">
        <v>-3.5434617017850236</v>
      </c>
      <c r="I119" s="1"/>
      <c r="J119" s="1">
        <v>13.6745</v>
      </c>
      <c r="K119" s="1">
        <v>6.0600000000000001E-2</v>
      </c>
      <c r="L119" s="1">
        <v>4.3999999999999997E-2</v>
      </c>
      <c r="M119" s="1">
        <v>11.480700000000001</v>
      </c>
      <c r="N119" s="1">
        <v>7.0499999999999993E-2</v>
      </c>
      <c r="O119" s="1">
        <v>5.67E-2</v>
      </c>
      <c r="P119" s="1">
        <v>1.9657</v>
      </c>
      <c r="Q119" s="1">
        <v>69.238799999999998</v>
      </c>
      <c r="R119" s="1">
        <v>9.06E-2</v>
      </c>
      <c r="S119" s="1">
        <v>0.12590000000000001</v>
      </c>
      <c r="T119" s="1">
        <v>96.938999999999993</v>
      </c>
      <c r="U119" s="1"/>
      <c r="V119" s="1">
        <v>0.68703063658967789</v>
      </c>
      <c r="W119" s="1">
        <v>21.152319702150329</v>
      </c>
      <c r="X119" s="1">
        <f t="shared" si="7"/>
        <v>0.6722214453580011</v>
      </c>
    </row>
    <row r="120" spans="1:24" x14ac:dyDescent="0.3">
      <c r="A120" s="9"/>
      <c r="B120" s="1" t="s">
        <v>142</v>
      </c>
      <c r="C120" s="1">
        <v>4.3870770000000006</v>
      </c>
      <c r="D120" s="10">
        <v>333080700</v>
      </c>
      <c r="E120" s="1">
        <v>-3.736254081677548</v>
      </c>
      <c r="F120" s="1">
        <v>7.8744700000000001E-2</v>
      </c>
      <c r="G120" s="1">
        <v>-0.09</v>
      </c>
      <c r="H120" s="1">
        <v>-3.6462540816775482</v>
      </c>
      <c r="I120" s="1"/>
      <c r="J120" s="1">
        <v>13.6225</v>
      </c>
      <c r="K120" s="1">
        <v>5.5899999999999998E-2</v>
      </c>
      <c r="L120" s="1">
        <v>7.9699999999999993E-2</v>
      </c>
      <c r="M120" s="1">
        <v>11.5298</v>
      </c>
      <c r="N120" s="1">
        <v>4.2000000000000003E-2</v>
      </c>
      <c r="O120" s="1">
        <v>7.5800000000000006E-2</v>
      </c>
      <c r="P120" s="1">
        <v>2.0352999999999999</v>
      </c>
      <c r="Q120" s="1">
        <v>69.616399999999999</v>
      </c>
      <c r="R120" s="1">
        <v>9.3899999999999997E-2</v>
      </c>
      <c r="S120" s="1">
        <v>0.1401</v>
      </c>
      <c r="T120" s="1">
        <v>97.441900000000004</v>
      </c>
      <c r="U120" s="1"/>
      <c r="V120" s="1">
        <v>0.68284955585912077</v>
      </c>
      <c r="W120" s="1">
        <v>21.14920485085624</v>
      </c>
      <c r="X120" s="1">
        <f t="shared" si="7"/>
        <v>0.68982669128600038</v>
      </c>
    </row>
    <row r="121" spans="1:24" x14ac:dyDescent="0.3">
      <c r="A121" s="9"/>
      <c r="B121" s="1" t="s">
        <v>143</v>
      </c>
      <c r="C121" s="1">
        <v>4.3026660000000003</v>
      </c>
      <c r="D121" s="10">
        <v>329733900</v>
      </c>
      <c r="E121" s="1">
        <v>-3.779889593369834</v>
      </c>
      <c r="F121" s="1">
        <v>7.2602539999999993E-2</v>
      </c>
      <c r="G121" s="1">
        <v>-0.09</v>
      </c>
      <c r="H121" s="1">
        <v>-3.6898895933698341</v>
      </c>
      <c r="I121" s="1"/>
      <c r="J121" s="1">
        <v>13.8239</v>
      </c>
      <c r="K121" s="1">
        <v>7.3200000000000001E-2</v>
      </c>
      <c r="L121" s="1">
        <v>6.9800000000000001E-2</v>
      </c>
      <c r="M121" s="1">
        <v>11.4693</v>
      </c>
      <c r="N121" s="1">
        <v>4.9700000000000001E-2</v>
      </c>
      <c r="O121" s="1">
        <v>5.3499999999999999E-2</v>
      </c>
      <c r="P121" s="1">
        <v>1.9410000000000001</v>
      </c>
      <c r="Q121" s="1">
        <v>69.553200000000004</v>
      </c>
      <c r="R121" s="1">
        <v>9.0300000000000005E-2</v>
      </c>
      <c r="S121" s="1">
        <v>0.1045</v>
      </c>
      <c r="T121" s="1">
        <v>97.370099999999994</v>
      </c>
      <c r="U121" s="1"/>
      <c r="V121" s="1">
        <v>0.68920144522884952</v>
      </c>
      <c r="W121" s="1">
        <v>21.143205971824468</v>
      </c>
      <c r="X121" s="1">
        <f t="shared" si="7"/>
        <v>0.63682882662700013</v>
      </c>
    </row>
    <row r="122" spans="1:24" x14ac:dyDescent="0.3">
      <c r="A122" s="9"/>
      <c r="B122" s="1" t="s">
        <v>144</v>
      </c>
      <c r="C122" s="1">
        <v>4.2550229999999996</v>
      </c>
      <c r="D122" s="10">
        <v>330960000</v>
      </c>
      <c r="E122" s="1">
        <v>-3.31688460017876</v>
      </c>
      <c r="F122" s="1">
        <v>5.9275140000000004E-2</v>
      </c>
      <c r="G122" s="1">
        <v>-0.09</v>
      </c>
      <c r="H122" s="1">
        <v>-3.2268846001787601</v>
      </c>
      <c r="I122" s="1"/>
      <c r="J122" s="1">
        <v>13.3849</v>
      </c>
      <c r="K122" s="1">
        <v>5.16E-2</v>
      </c>
      <c r="L122" s="1">
        <v>7.6600000000000001E-2</v>
      </c>
      <c r="M122" s="1">
        <v>11.533300000000001</v>
      </c>
      <c r="N122" s="1">
        <v>5.5199999999999999E-2</v>
      </c>
      <c r="O122" s="1">
        <v>5.16E-2</v>
      </c>
      <c r="P122" s="1">
        <v>2.0508000000000002</v>
      </c>
      <c r="Q122" s="1">
        <v>69.705699999999993</v>
      </c>
      <c r="R122" s="1">
        <v>7.9899999999999999E-2</v>
      </c>
      <c r="S122" s="1">
        <v>0.15090000000000001</v>
      </c>
      <c r="T122" s="1">
        <v>97.260800000000003</v>
      </c>
      <c r="U122" s="1"/>
      <c r="V122" s="1">
        <v>0.67480101604500886</v>
      </c>
      <c r="W122" s="1">
        <v>21.147949092282722</v>
      </c>
      <c r="X122" s="1">
        <f t="shared" si="7"/>
        <v>0.68692828600900191</v>
      </c>
    </row>
    <row r="123" spans="1:24" x14ac:dyDescent="0.3">
      <c r="A123" s="9"/>
      <c r="B123" s="1" t="s">
        <v>145</v>
      </c>
      <c r="C123" s="1">
        <v>4.238829</v>
      </c>
      <c r="D123" s="10">
        <v>326154600</v>
      </c>
      <c r="E123" s="1">
        <v>-3.6882257332377932</v>
      </c>
      <c r="F123" s="1">
        <v>6.1853100000000001E-2</v>
      </c>
      <c r="G123" s="1">
        <v>-0.09</v>
      </c>
      <c r="H123" s="1">
        <v>-3.5982257332377934</v>
      </c>
      <c r="I123" s="1"/>
      <c r="J123" s="1">
        <v>13.396000000000001</v>
      </c>
      <c r="K123" s="1">
        <v>5.7099999999999998E-2</v>
      </c>
      <c r="L123" s="1">
        <v>0.10349999999999999</v>
      </c>
      <c r="M123" s="1">
        <v>11.558299999999999</v>
      </c>
      <c r="N123" s="1">
        <v>7.0699999999999999E-2</v>
      </c>
      <c r="O123" s="1">
        <v>3.7400000000000003E-2</v>
      </c>
      <c r="P123" s="1">
        <v>2.0377999999999998</v>
      </c>
      <c r="Q123" s="1">
        <v>70.02</v>
      </c>
      <c r="R123" s="1">
        <v>7.6899999999999996E-2</v>
      </c>
      <c r="S123" s="1">
        <v>0.1211</v>
      </c>
      <c r="T123" s="1">
        <v>97.601699999999994</v>
      </c>
      <c r="U123" s="1"/>
      <c r="V123" s="1">
        <v>0.67444070505289233</v>
      </c>
      <c r="W123" s="1">
        <v>21.145612788483376</v>
      </c>
      <c r="X123" s="1">
        <f t="shared" si="7"/>
        <v>0.6748838951920002</v>
      </c>
    </row>
    <row r="124" spans="1:24" x14ac:dyDescent="0.3">
      <c r="A124" s="9"/>
      <c r="B124" s="1" t="s">
        <v>146</v>
      </c>
      <c r="C124" s="1">
        <v>4.2278760000000002</v>
      </c>
      <c r="D124" s="10">
        <v>328905600</v>
      </c>
      <c r="E124" s="1">
        <v>-3.4436911542911064</v>
      </c>
      <c r="F124" s="1">
        <v>6.4884780000000003E-2</v>
      </c>
      <c r="G124" s="1">
        <v>-0.09</v>
      </c>
      <c r="H124" s="1">
        <v>-3.3536911542911065</v>
      </c>
      <c r="I124" s="1"/>
      <c r="J124" s="1">
        <v>13.688700000000001</v>
      </c>
      <c r="K124" s="1">
        <v>6.3100000000000003E-2</v>
      </c>
      <c r="L124" s="1">
        <v>5.3999999999999999E-2</v>
      </c>
      <c r="M124" s="1">
        <v>11.5024</v>
      </c>
      <c r="N124" s="1">
        <v>5.2400000000000002E-2</v>
      </c>
      <c r="O124" s="1">
        <v>5.8200000000000002E-2</v>
      </c>
      <c r="P124" s="1">
        <v>1.952</v>
      </c>
      <c r="Q124" s="1">
        <v>69.431700000000006</v>
      </c>
      <c r="R124" s="1">
        <v>6.4100000000000004E-2</v>
      </c>
      <c r="S124" s="1">
        <v>0.14960000000000001</v>
      </c>
      <c r="T124" s="1">
        <v>97.125799999999998</v>
      </c>
      <c r="U124" s="1"/>
      <c r="V124" s="1">
        <v>0.68673169936319356</v>
      </c>
      <c r="W124" s="1">
        <v>21.148661742303627</v>
      </c>
      <c r="X124" s="1">
        <f t="shared" si="7"/>
        <v>0.6656691229879993</v>
      </c>
    </row>
    <row r="125" spans="1:24" x14ac:dyDescent="0.3">
      <c r="A125" s="9"/>
      <c r="B125" s="1" t="s">
        <v>147</v>
      </c>
      <c r="C125" s="1">
        <v>4.4141449999999995</v>
      </c>
      <c r="D125" s="10">
        <v>344270500</v>
      </c>
      <c r="E125" s="1">
        <v>-3.3968342289840692</v>
      </c>
      <c r="F125" s="1">
        <v>5.6578180000000006E-2</v>
      </c>
      <c r="G125" s="1">
        <v>-0.09</v>
      </c>
      <c r="H125" s="1">
        <v>-3.3068342289840693</v>
      </c>
      <c r="I125" s="1"/>
      <c r="J125" s="1">
        <v>13.6852</v>
      </c>
      <c r="K125" s="1">
        <v>5.9499999999999997E-2</v>
      </c>
      <c r="L125" s="1">
        <v>5.8400000000000001E-2</v>
      </c>
      <c r="M125" s="1">
        <v>11.520099999999999</v>
      </c>
      <c r="N125" s="1">
        <v>4.2599999999999999E-2</v>
      </c>
      <c r="O125" s="1">
        <v>5.45E-2</v>
      </c>
      <c r="P125" s="1">
        <v>2.0061</v>
      </c>
      <c r="Q125" s="1">
        <v>69.404799999999994</v>
      </c>
      <c r="R125" s="1">
        <v>7.7700000000000005E-2</v>
      </c>
      <c r="S125" s="1">
        <v>0.1137</v>
      </c>
      <c r="T125" s="1">
        <v>97.148899999999998</v>
      </c>
      <c r="U125" s="1"/>
      <c r="V125" s="1">
        <v>0.68576718686280003</v>
      </c>
      <c r="W125" s="1">
        <v>21.147222900607815</v>
      </c>
      <c r="X125" s="1">
        <f t="shared" si="7"/>
        <v>0.69201078727200027</v>
      </c>
    </row>
    <row r="126" spans="1:24" x14ac:dyDescent="0.3">
      <c r="A126" s="9"/>
      <c r="B126" s="1" t="s">
        <v>148</v>
      </c>
      <c r="C126" s="1">
        <v>4.414536</v>
      </c>
      <c r="D126" s="10">
        <v>339477100</v>
      </c>
      <c r="E126" s="1">
        <v>-3.7131184748071533</v>
      </c>
      <c r="F126" s="1">
        <v>7.6054559999999993E-2</v>
      </c>
      <c r="G126" s="1">
        <v>-0.09</v>
      </c>
      <c r="H126" s="1">
        <v>-3.6231184748071534</v>
      </c>
      <c r="I126" s="1"/>
      <c r="J126" s="1">
        <v>13.952500000000001</v>
      </c>
      <c r="K126" s="1">
        <v>5.9700000000000003E-2</v>
      </c>
      <c r="L126" s="1">
        <v>6.13E-2</v>
      </c>
      <c r="M126" s="1">
        <v>11.584199999999999</v>
      </c>
      <c r="N126" s="1">
        <v>5.3100000000000001E-2</v>
      </c>
      <c r="O126" s="1">
        <v>5.3999999999999999E-2</v>
      </c>
      <c r="P126" s="1">
        <v>2.0699000000000001</v>
      </c>
      <c r="Q126" s="1">
        <v>69.895300000000006</v>
      </c>
      <c r="R126" s="1">
        <v>7.5899999999999995E-2</v>
      </c>
      <c r="S126" s="1">
        <v>8.4900000000000003E-2</v>
      </c>
      <c r="T126" s="1">
        <v>98.001999999999995</v>
      </c>
      <c r="U126" s="1"/>
      <c r="V126" s="1">
        <v>0.68873539487872659</v>
      </c>
      <c r="W126" s="1">
        <v>21.145261503359887</v>
      </c>
      <c r="X126" s="1">
        <f t="shared" si="7"/>
        <v>0.69986164680799878</v>
      </c>
    </row>
    <row r="127" spans="1:24" x14ac:dyDescent="0.3">
      <c r="A127" s="9"/>
      <c r="B127" s="1" t="s">
        <v>149</v>
      </c>
      <c r="C127" s="1">
        <v>4.3982639999999993</v>
      </c>
      <c r="D127" s="10">
        <v>341499200</v>
      </c>
      <c r="E127" s="1">
        <v>-3.5590763328599007</v>
      </c>
      <c r="F127" s="1">
        <v>6.6009100000000001E-2</v>
      </c>
      <c r="G127" s="1">
        <v>-0.09</v>
      </c>
      <c r="H127" s="1">
        <v>-3.4690763328599008</v>
      </c>
      <c r="I127" s="1"/>
      <c r="J127" s="1">
        <v>13.2149</v>
      </c>
      <c r="K127" s="1">
        <v>4.7899999999999998E-2</v>
      </c>
      <c r="L127" s="1">
        <v>6.2399999999999997E-2</v>
      </c>
      <c r="M127" s="1">
        <v>11.4725</v>
      </c>
      <c r="N127" s="1">
        <v>6.13E-2</v>
      </c>
      <c r="O127" s="1">
        <v>5.0099999999999999E-2</v>
      </c>
      <c r="P127" s="1">
        <v>1.9403999999999999</v>
      </c>
      <c r="Q127" s="1">
        <v>69.302599999999998</v>
      </c>
      <c r="R127" s="1">
        <v>7.1199999999999999E-2</v>
      </c>
      <c r="S127" s="1">
        <v>0.12180000000000001</v>
      </c>
      <c r="T127" s="1">
        <v>96.469499999999996</v>
      </c>
      <c r="U127" s="1"/>
      <c r="V127" s="1">
        <v>0.6746520041183367</v>
      </c>
      <c r="W127" s="1">
        <v>21.148884566909807</v>
      </c>
      <c r="X127" s="1">
        <f t="shared" si="7"/>
        <v>0.65945042739100024</v>
      </c>
    </row>
    <row r="128" spans="1:24" x14ac:dyDescent="0.3">
      <c r="A128" s="9"/>
      <c r="B128" s="1" t="s">
        <v>150</v>
      </c>
      <c r="C128" s="1">
        <v>4.410234</v>
      </c>
      <c r="D128" s="10">
        <v>342454100</v>
      </c>
      <c r="E128" s="1">
        <v>-3.4934766374299375</v>
      </c>
      <c r="F128" s="1">
        <v>5.7808560000000002E-2</v>
      </c>
      <c r="G128" s="1">
        <v>-0.09</v>
      </c>
      <c r="H128" s="1">
        <v>-3.4034766374299377</v>
      </c>
      <c r="I128" s="1"/>
      <c r="J128" s="1">
        <v>13.5822</v>
      </c>
      <c r="K128" s="1">
        <v>6.0499999999999998E-2</v>
      </c>
      <c r="L128" s="1">
        <v>8.8200000000000001E-2</v>
      </c>
      <c r="M128" s="1">
        <v>11.5456</v>
      </c>
      <c r="N128" s="1">
        <v>6.7000000000000004E-2</v>
      </c>
      <c r="O128" s="1">
        <v>5.7000000000000002E-2</v>
      </c>
      <c r="P128" s="1">
        <v>2.0323000000000002</v>
      </c>
      <c r="Q128" s="1">
        <v>70.159000000000006</v>
      </c>
      <c r="R128" s="1">
        <v>7.7600000000000002E-2</v>
      </c>
      <c r="S128" s="1">
        <v>0.1726</v>
      </c>
      <c r="T128" s="1">
        <v>97.947100000000006</v>
      </c>
      <c r="U128" s="1"/>
      <c r="V128" s="1">
        <v>0.67770025126033417</v>
      </c>
      <c r="W128" s="1">
        <v>21.146186900636575</v>
      </c>
      <c r="X128" s="1">
        <f t="shared" si="7"/>
        <v>0.65094538387699996</v>
      </c>
    </row>
    <row r="129" spans="1:24" x14ac:dyDescent="0.3">
      <c r="A129" s="9"/>
      <c r="B129" s="1" t="s">
        <v>151</v>
      </c>
      <c r="C129" s="1">
        <v>4.263706</v>
      </c>
      <c r="D129" s="10">
        <v>331075200</v>
      </c>
      <c r="E129" s="1">
        <v>-3.6141332200958498</v>
      </c>
      <c r="F129" s="1">
        <v>7.0843180000000006E-2</v>
      </c>
      <c r="G129" s="1">
        <v>-0.09</v>
      </c>
      <c r="H129" s="1">
        <v>-3.5241332200958499</v>
      </c>
      <c r="I129" s="1"/>
      <c r="J129" s="1">
        <v>13.488</v>
      </c>
      <c r="K129" s="1">
        <v>5.0700000000000002E-2</v>
      </c>
      <c r="L129" s="1">
        <v>0.1023</v>
      </c>
      <c r="M129" s="1">
        <v>11.4438</v>
      </c>
      <c r="N129" s="1">
        <v>2.87E-2</v>
      </c>
      <c r="O129" s="1">
        <v>3.9399999999999998E-2</v>
      </c>
      <c r="P129" s="1">
        <v>1.9120999999999999</v>
      </c>
      <c r="Q129" s="1">
        <v>69.7102</v>
      </c>
      <c r="R129" s="1">
        <v>7.1199999999999999E-2</v>
      </c>
      <c r="S129" s="1">
        <v>0.13250000000000001</v>
      </c>
      <c r="T129" s="1">
        <v>97.079300000000003</v>
      </c>
      <c r="U129" s="1"/>
      <c r="V129" s="1">
        <v>0.67890953166380807</v>
      </c>
      <c r="W129" s="1">
        <v>21.134106483390248</v>
      </c>
      <c r="X129" s="1">
        <f t="shared" si="7"/>
        <v>0.60801571478400007</v>
      </c>
    </row>
    <row r="130" spans="1:24" x14ac:dyDescent="0.3">
      <c r="A130" s="9"/>
      <c r="B130" s="1" t="s">
        <v>152</v>
      </c>
      <c r="C130" s="1">
        <v>4.4229850000000006</v>
      </c>
      <c r="D130" s="10">
        <v>344548300</v>
      </c>
      <c r="E130" s="1">
        <v>-3.4120627297087314</v>
      </c>
      <c r="F130" s="1">
        <v>6.7329180000000002E-2</v>
      </c>
      <c r="G130" s="1">
        <v>-0.09</v>
      </c>
      <c r="H130" s="1">
        <v>-3.3220627297087315</v>
      </c>
      <c r="I130" s="1"/>
      <c r="J130" s="1">
        <v>13.183400000000001</v>
      </c>
      <c r="K130" s="1">
        <v>6.25E-2</v>
      </c>
      <c r="L130" s="1">
        <v>6.9500000000000006E-2</v>
      </c>
      <c r="M130" s="1">
        <v>11.6029</v>
      </c>
      <c r="N130" s="1">
        <v>8.6199999999999999E-2</v>
      </c>
      <c r="O130" s="1">
        <v>7.0000000000000007E-2</v>
      </c>
      <c r="P130" s="1">
        <v>1.9097</v>
      </c>
      <c r="Q130" s="1">
        <v>69.735799999999998</v>
      </c>
      <c r="R130" s="1">
        <v>8.6199999999999999E-2</v>
      </c>
      <c r="S130" s="1">
        <v>0.1094</v>
      </c>
      <c r="T130" s="1">
        <v>97.056200000000004</v>
      </c>
      <c r="U130" s="1"/>
      <c r="V130" s="1">
        <v>0.67596845805202899</v>
      </c>
      <c r="W130" s="1">
        <v>21.161512327110248</v>
      </c>
      <c r="X130" s="1">
        <f t="shared" si="7"/>
        <v>0.68714451137700094</v>
      </c>
    </row>
    <row r="131" spans="1:24" x14ac:dyDescent="0.3">
      <c r="A131" s="9"/>
      <c r="B131" s="1" t="s">
        <v>153</v>
      </c>
      <c r="C131" s="1">
        <v>4.2887400000000007</v>
      </c>
      <c r="D131" s="10">
        <v>332009800</v>
      </c>
      <c r="E131" s="1">
        <v>-3.6589401549208533</v>
      </c>
      <c r="F131" s="1">
        <v>5.609016E-2</v>
      </c>
      <c r="G131" s="1">
        <v>-0.09</v>
      </c>
      <c r="H131" s="1">
        <v>-3.5689401549208535</v>
      </c>
      <c r="I131" s="1"/>
      <c r="J131" s="1">
        <v>13.4466</v>
      </c>
      <c r="K131" s="1">
        <v>4.9099999999999998E-2</v>
      </c>
      <c r="L131" s="1">
        <v>5.2600000000000001E-2</v>
      </c>
      <c r="M131" s="1">
        <v>11.693199999999999</v>
      </c>
      <c r="N131" s="1">
        <v>9.3899999999999997E-2</v>
      </c>
      <c r="O131" s="1">
        <v>5.79E-2</v>
      </c>
      <c r="P131" s="1">
        <v>1.9575</v>
      </c>
      <c r="Q131" s="1">
        <v>69.795400000000001</v>
      </c>
      <c r="R131" s="1">
        <v>8.5599999999999996E-2</v>
      </c>
      <c r="S131" s="1">
        <v>0.1246</v>
      </c>
      <c r="T131" s="1">
        <v>97.496899999999997</v>
      </c>
      <c r="U131" s="1"/>
      <c r="V131" s="1">
        <v>0.68278802998091281</v>
      </c>
      <c r="W131" s="1">
        <v>21.165576110818105</v>
      </c>
      <c r="X131" s="1">
        <f t="shared" si="7"/>
        <v>0.74034829332099983</v>
      </c>
    </row>
    <row r="132" spans="1:24" x14ac:dyDescent="0.3">
      <c r="A132" s="9"/>
      <c r="B132" s="1" t="s">
        <v>154</v>
      </c>
      <c r="C132" s="1">
        <v>4.2450869999999998</v>
      </c>
      <c r="D132" s="10">
        <v>329402200</v>
      </c>
      <c r="E132" s="1">
        <v>-3.6738757998625582</v>
      </c>
      <c r="F132" s="1">
        <v>6.502028E-2</v>
      </c>
      <c r="G132" s="1">
        <v>-0.09</v>
      </c>
      <c r="H132" s="1">
        <v>-3.5838757998625583</v>
      </c>
      <c r="I132" s="1"/>
      <c r="J132" s="1">
        <v>13.648899999999999</v>
      </c>
      <c r="K132" s="1">
        <v>5.7599999999999998E-2</v>
      </c>
      <c r="L132" s="1">
        <v>5.4100000000000002E-2</v>
      </c>
      <c r="M132" s="1">
        <v>11.484</v>
      </c>
      <c r="N132" s="1">
        <v>6.0299999999999999E-2</v>
      </c>
      <c r="O132" s="1">
        <v>7.5499999999999998E-2</v>
      </c>
      <c r="P132" s="1">
        <v>1.9734</v>
      </c>
      <c r="Q132" s="1">
        <v>69.907300000000006</v>
      </c>
      <c r="R132" s="1">
        <v>6.88E-2</v>
      </c>
      <c r="S132" s="1">
        <v>8.0100000000000005E-2</v>
      </c>
      <c r="T132" s="1">
        <v>97.552400000000006</v>
      </c>
      <c r="U132" s="1"/>
      <c r="V132" s="1">
        <v>0.68047015633123054</v>
      </c>
      <c r="W132" s="1">
        <v>21.14279504737803</v>
      </c>
      <c r="X132" s="1">
        <f t="shared" si="7"/>
        <v>0.61802291610499993</v>
      </c>
    </row>
    <row r="133" spans="1:24" x14ac:dyDescent="0.3">
      <c r="A133" s="9"/>
      <c r="B133" s="1" t="s">
        <v>155</v>
      </c>
      <c r="C133" s="1">
        <v>4.2407060000000003</v>
      </c>
      <c r="D133" s="10">
        <v>332164100</v>
      </c>
      <c r="E133" s="1">
        <v>-3.4574553761000937</v>
      </c>
      <c r="F133" s="1">
        <v>5.7317239999999998E-2</v>
      </c>
      <c r="G133" s="1">
        <v>-0.09</v>
      </c>
      <c r="H133" s="1">
        <v>-3.3674553761000938</v>
      </c>
      <c r="I133" s="1"/>
      <c r="J133" s="1">
        <v>13.6462</v>
      </c>
      <c r="K133" s="1">
        <v>5.74E-2</v>
      </c>
      <c r="L133" s="1">
        <v>4.8399999999999999E-2</v>
      </c>
      <c r="M133" s="1">
        <v>11.504799999999999</v>
      </c>
      <c r="N133" s="1">
        <v>5.4699999999999999E-2</v>
      </c>
      <c r="O133" s="1">
        <v>7.0999999999999994E-2</v>
      </c>
      <c r="P133" s="1">
        <v>1.8593999999999999</v>
      </c>
      <c r="Q133" s="1">
        <v>68.787999999999997</v>
      </c>
      <c r="R133" s="1">
        <v>6.9099999999999995E-2</v>
      </c>
      <c r="S133" s="1">
        <v>0.13869999999999999</v>
      </c>
      <c r="T133" s="1">
        <v>96.343599999999995</v>
      </c>
      <c r="U133" s="1"/>
      <c r="V133" s="1">
        <v>0.69447136208431692</v>
      </c>
      <c r="W133" s="1">
        <v>21.158784502550791</v>
      </c>
      <c r="X133" s="1">
        <f t="shared" si="7"/>
        <v>0.70101266750200053</v>
      </c>
    </row>
    <row r="134" spans="1:24" x14ac:dyDescent="0.3">
      <c r="A134" s="9"/>
      <c r="B134" s="1" t="s">
        <v>156</v>
      </c>
      <c r="C134" s="1">
        <v>4.2354649999999996</v>
      </c>
      <c r="D134" s="10">
        <v>329854700</v>
      </c>
      <c r="E134" s="1">
        <v>-3.5863119206948069</v>
      </c>
      <c r="F134" s="1">
        <v>6.2806719999999996E-2</v>
      </c>
      <c r="G134" s="1">
        <v>-0.09</v>
      </c>
      <c r="H134" s="1">
        <v>-3.496311920694807</v>
      </c>
      <c r="I134" s="1"/>
      <c r="J134" s="1">
        <v>13.3531</v>
      </c>
      <c r="K134" s="1">
        <v>4.9700000000000001E-2</v>
      </c>
      <c r="L134" s="1">
        <v>9.6799999999999997E-2</v>
      </c>
      <c r="M134" s="1">
        <v>11.531599999999999</v>
      </c>
      <c r="N134" s="1">
        <v>6.5799999999999997E-2</v>
      </c>
      <c r="O134" s="1">
        <v>4.24E-2</v>
      </c>
      <c r="P134" s="1">
        <v>1.9139999999999999</v>
      </c>
      <c r="Q134" s="1">
        <v>68.862700000000004</v>
      </c>
      <c r="R134" s="1">
        <v>7.8600000000000003E-2</v>
      </c>
      <c r="S134" s="1">
        <v>7.7499999999999999E-2</v>
      </c>
      <c r="T134" s="1">
        <v>96.187200000000004</v>
      </c>
      <c r="U134" s="1"/>
      <c r="V134" s="1">
        <v>0.68648033161157485</v>
      </c>
      <c r="W134" s="1">
        <v>21.156355212444339</v>
      </c>
      <c r="X134" s="1">
        <f t="shared" si="7"/>
        <v>0.73224494268799933</v>
      </c>
    </row>
    <row r="135" spans="1:24" x14ac:dyDescent="0.3">
      <c r="A135" s="9"/>
      <c r="B135" s="1" t="s">
        <v>157</v>
      </c>
      <c r="C135" s="1">
        <v>4.2349170000000003</v>
      </c>
      <c r="D135" s="10">
        <v>328380500</v>
      </c>
      <c r="E135" s="1">
        <v>-3.662454424318784</v>
      </c>
      <c r="F135" s="1">
        <v>6.3583700000000007E-2</v>
      </c>
      <c r="G135" s="1">
        <v>-0.09</v>
      </c>
      <c r="H135" s="1">
        <v>-3.5724544243187841</v>
      </c>
      <c r="I135" s="1"/>
      <c r="J135" s="1">
        <v>13.5059</v>
      </c>
      <c r="K135" s="1">
        <v>4.7600000000000003E-2</v>
      </c>
      <c r="L135" s="1">
        <v>6.25E-2</v>
      </c>
      <c r="M135" s="1">
        <v>11.4442</v>
      </c>
      <c r="N135" s="1">
        <v>5.2999999999999999E-2</v>
      </c>
      <c r="O135" s="1">
        <v>4.1399999999999999E-2</v>
      </c>
      <c r="P135" s="1">
        <v>2.0024000000000002</v>
      </c>
      <c r="Q135" s="1">
        <v>69.606999999999999</v>
      </c>
      <c r="R135" s="1">
        <v>8.4000000000000005E-2</v>
      </c>
      <c r="S135" s="1">
        <v>7.9399999999999998E-2</v>
      </c>
      <c r="T135" s="1">
        <v>97.021199999999993</v>
      </c>
      <c r="U135" s="1"/>
      <c r="V135" s="1">
        <v>0.67671925961854906</v>
      </c>
      <c r="W135" s="1">
        <v>21.138174265683478</v>
      </c>
      <c r="X135" s="1">
        <f t="shared" si="7"/>
        <v>0.63154375539700047</v>
      </c>
    </row>
    <row r="136" spans="1:24" x14ac:dyDescent="0.3">
      <c r="A136" s="9"/>
      <c r="B136" s="1" t="s">
        <v>158</v>
      </c>
      <c r="C136" s="1">
        <v>4.3598530000000002</v>
      </c>
      <c r="D136" s="10">
        <v>342477400</v>
      </c>
      <c r="E136" s="1">
        <v>-3.4609696454981353</v>
      </c>
      <c r="F136" s="1">
        <v>5.929574E-2</v>
      </c>
      <c r="G136" s="1">
        <v>-0.09</v>
      </c>
      <c r="H136" s="1">
        <v>-3.3709696454981355</v>
      </c>
      <c r="I136" s="1"/>
      <c r="J136" s="1">
        <v>13.1073</v>
      </c>
      <c r="K136" s="1">
        <v>6.1100000000000002E-2</v>
      </c>
      <c r="L136" s="1">
        <v>6.9500000000000006E-2</v>
      </c>
      <c r="M136" s="1">
        <v>11.4785</v>
      </c>
      <c r="N136" s="1">
        <v>8.0699999999999994E-2</v>
      </c>
      <c r="O136" s="1">
        <v>5.3499999999999999E-2</v>
      </c>
      <c r="P136" s="1">
        <v>1.9439</v>
      </c>
      <c r="Q136" s="1">
        <v>69.386399999999995</v>
      </c>
      <c r="R136" s="1">
        <v>9.2700000000000005E-2</v>
      </c>
      <c r="S136" s="1">
        <v>0.1144</v>
      </c>
      <c r="T136" s="1">
        <v>96.495000000000005</v>
      </c>
      <c r="U136" s="1"/>
      <c r="V136" s="1">
        <v>0.67203169282834452</v>
      </c>
      <c r="W136" s="1">
        <v>21.153808802894083</v>
      </c>
      <c r="X136" s="1">
        <f t="shared" si="7"/>
        <v>0.65755302284300099</v>
      </c>
    </row>
    <row r="137" spans="1:24" ht="14.5" thickBot="1" x14ac:dyDescent="0.35">
      <c r="A137" s="4"/>
      <c r="B137" s="1" t="s">
        <v>207</v>
      </c>
      <c r="C137" s="3">
        <v>4.1763219999999999</v>
      </c>
      <c r="D137" s="11">
        <v>329170000</v>
      </c>
      <c r="E137" s="3">
        <v>-3.3435344764471964</v>
      </c>
      <c r="F137" s="3">
        <v>6.3566020000000001E-2</v>
      </c>
      <c r="G137" s="3">
        <v>-0.09</v>
      </c>
      <c r="H137" s="3">
        <v>-3.2535344764471965</v>
      </c>
      <c r="I137" s="3"/>
      <c r="J137" s="3">
        <v>13.494300000000001</v>
      </c>
      <c r="K137" s="3">
        <v>4.3999999999999997E-2</v>
      </c>
      <c r="L137" s="3">
        <v>8.8200000000000001E-2</v>
      </c>
      <c r="M137" s="3">
        <v>11.4633</v>
      </c>
      <c r="N137" s="3">
        <v>4.2599999999999999E-2</v>
      </c>
      <c r="O137" s="3">
        <v>4.24E-2</v>
      </c>
      <c r="P137" s="3">
        <v>1.9428000000000001</v>
      </c>
      <c r="Q137" s="3">
        <v>70.092699999999994</v>
      </c>
      <c r="R137" s="3">
        <v>6.6799999999999998E-2</v>
      </c>
      <c r="S137" s="3">
        <v>0.1142</v>
      </c>
      <c r="T137" s="3">
        <v>97.5244</v>
      </c>
      <c r="U137" s="3"/>
      <c r="V137" s="3">
        <v>0.67487178037953244</v>
      </c>
      <c r="W137" s="3">
        <v>21.13248650301486</v>
      </c>
      <c r="X137" s="3">
        <f t="shared" si="7"/>
        <v>0.5892416990010011</v>
      </c>
    </row>
    <row r="138" spans="1:24" ht="14.5" thickBot="1" x14ac:dyDescent="0.35">
      <c r="A138" s="12"/>
      <c r="B138" s="13"/>
      <c r="C138" s="13"/>
      <c r="D138" s="14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x14ac:dyDescent="0.3">
      <c r="A139" s="6" t="s">
        <v>159</v>
      </c>
      <c r="B139" s="7" t="s">
        <v>160</v>
      </c>
      <c r="C139" s="7">
        <v>4.2924170000000004</v>
      </c>
      <c r="D139" s="8">
        <v>330926900</v>
      </c>
      <c r="E139" s="7">
        <v>-3.4076698929612625</v>
      </c>
      <c r="F139" s="7">
        <v>6.6230600000000001E-2</v>
      </c>
      <c r="G139" s="7">
        <v>0.01</v>
      </c>
      <c r="H139" s="7">
        <v>-3.4176698929612623</v>
      </c>
      <c r="I139" s="7"/>
      <c r="J139" s="7">
        <v>14.007199999999999</v>
      </c>
      <c r="K139" s="7">
        <v>2.41E-2</v>
      </c>
      <c r="L139" s="7">
        <v>-1.4200000000000001E-2</v>
      </c>
      <c r="M139" s="7">
        <v>11.952400000000001</v>
      </c>
      <c r="N139" s="7">
        <v>1.9900000000000001E-2</v>
      </c>
      <c r="O139" s="7">
        <v>-7.7999999999999996E-3</v>
      </c>
      <c r="P139" s="7">
        <v>2.036</v>
      </c>
      <c r="Q139" s="7">
        <v>71.626999999999995</v>
      </c>
      <c r="R139" s="7">
        <v>2.2000000000000001E-3</v>
      </c>
      <c r="S139" s="7">
        <v>2.0400000000000001E-2</v>
      </c>
      <c r="T139" s="7">
        <v>99.714500000000001</v>
      </c>
      <c r="U139" s="7"/>
      <c r="V139" s="7">
        <v>0.67994703278354363</v>
      </c>
      <c r="W139" s="7">
        <v>21.133407778013247</v>
      </c>
      <c r="X139" s="7">
        <f t="shared" ref="X139:X153" si="8">-0.089658*Q139+0.55674407*M139+0.20026247*L139+0.24388797*P139</f>
        <v>0.7262064361140006</v>
      </c>
    </row>
    <row r="140" spans="1:24" x14ac:dyDescent="0.3">
      <c r="A140" s="9"/>
      <c r="B140" s="1" t="s">
        <v>161</v>
      </c>
      <c r="C140" s="1">
        <v>4.2703559999999996</v>
      </c>
      <c r="D140" s="10">
        <v>330592200</v>
      </c>
      <c r="E140" s="1">
        <v>-3.476491002006088</v>
      </c>
      <c r="F140" s="1">
        <v>6.1415499999999998E-2</v>
      </c>
      <c r="G140" s="1">
        <v>0.01</v>
      </c>
      <c r="H140" s="1">
        <v>-3.4864910020060877</v>
      </c>
      <c r="I140" s="1"/>
      <c r="J140" s="1">
        <v>13.554600000000001</v>
      </c>
      <c r="K140" s="1">
        <v>2.0799999999999999E-2</v>
      </c>
      <c r="L140" s="1">
        <v>4.9500000000000002E-2</v>
      </c>
      <c r="M140" s="1">
        <v>11.8812</v>
      </c>
      <c r="N140" s="1">
        <v>-3.04E-2</v>
      </c>
      <c r="O140" s="1">
        <v>5.7999999999999996E-3</v>
      </c>
      <c r="P140" s="1">
        <v>2.0118</v>
      </c>
      <c r="Q140" s="1">
        <v>71.3977</v>
      </c>
      <c r="R140" s="1">
        <v>-8.5000000000000006E-3</v>
      </c>
      <c r="S140" s="1">
        <v>-7.1000000000000004E-3</v>
      </c>
      <c r="T140" s="1">
        <v>98.9285</v>
      </c>
      <c r="U140" s="1"/>
      <c r="V140" s="1">
        <v>0.67062404750116744</v>
      </c>
      <c r="W140" s="1">
        <v>21.124447846010209</v>
      </c>
      <c r="X140" s="1">
        <f t="shared" si="8"/>
        <v>0.71397946819499969</v>
      </c>
    </row>
    <row r="141" spans="1:24" x14ac:dyDescent="0.3">
      <c r="A141" s="9"/>
      <c r="B141" s="1" t="s">
        <v>162</v>
      </c>
      <c r="C141" s="1">
        <v>4.2565870000000006</v>
      </c>
      <c r="D141" s="10">
        <v>329618700</v>
      </c>
      <c r="E141" s="1">
        <v>-3.5060694361063183</v>
      </c>
      <c r="F141" s="1">
        <v>5.7125540000000002E-2</v>
      </c>
      <c r="G141" s="1">
        <v>0.01</v>
      </c>
      <c r="H141" s="1">
        <v>-3.5160694361063181</v>
      </c>
      <c r="I141" s="1"/>
      <c r="J141" s="1">
        <v>13.8604</v>
      </c>
      <c r="K141" s="1">
        <v>1.03E-2</v>
      </c>
      <c r="L141" s="1">
        <v>-7.1000000000000004E-3</v>
      </c>
      <c r="M141" s="1">
        <v>11.9339</v>
      </c>
      <c r="N141" s="1">
        <v>9.9000000000000008E-3</v>
      </c>
      <c r="O141" s="1">
        <v>8.3000000000000001E-3</v>
      </c>
      <c r="P141" s="1">
        <v>2.0731000000000002</v>
      </c>
      <c r="Q141" s="1">
        <v>71.794499999999999</v>
      </c>
      <c r="R141" s="1">
        <v>1.46E-2</v>
      </c>
      <c r="S141" s="1">
        <v>-4.4999999999999997E-3</v>
      </c>
      <c r="T141" s="1">
        <v>99.718699999999998</v>
      </c>
      <c r="U141" s="1"/>
      <c r="V141" s="1">
        <v>0.67328258087120485</v>
      </c>
      <c r="W141" s="1">
        <v>21.129853144274598</v>
      </c>
      <c r="X141" s="1">
        <f t="shared" si="8"/>
        <v>0.71135906304300012</v>
      </c>
    </row>
    <row r="142" spans="1:24" x14ac:dyDescent="0.3">
      <c r="A142" s="9"/>
      <c r="B142" s="1" t="s">
        <v>163</v>
      </c>
      <c r="C142" s="1">
        <v>4.413754</v>
      </c>
      <c r="D142" s="10">
        <v>340495900</v>
      </c>
      <c r="E142" s="1">
        <v>-3.7681753620431024</v>
      </c>
      <c r="F142" s="1">
        <v>6.8848039999999999E-2</v>
      </c>
      <c r="G142" s="1">
        <v>0.01</v>
      </c>
      <c r="H142" s="1">
        <v>-3.7781753620431022</v>
      </c>
      <c r="I142" s="1"/>
      <c r="J142" s="1">
        <v>13.9002</v>
      </c>
      <c r="K142" s="1">
        <v>7.7000000000000002E-3</v>
      </c>
      <c r="L142" s="1">
        <v>3.2599999999999997E-2</v>
      </c>
      <c r="M142" s="1">
        <v>11.940899999999999</v>
      </c>
      <c r="N142" s="1">
        <v>1.1599999999999999E-2</v>
      </c>
      <c r="O142" s="1">
        <v>2.53E-2</v>
      </c>
      <c r="P142" s="1">
        <v>2.0171999999999999</v>
      </c>
      <c r="Q142" s="1">
        <v>71.984399999999994</v>
      </c>
      <c r="R142" s="1">
        <v>-2E-3</v>
      </c>
      <c r="S142" s="1">
        <v>4.4999999999999997E-3</v>
      </c>
      <c r="T142" s="1">
        <v>99.924999999999997</v>
      </c>
      <c r="U142" s="1"/>
      <c r="V142" s="1">
        <v>0.6762392486230524</v>
      </c>
      <c r="W142" s="1">
        <v>21.129488094092203</v>
      </c>
      <c r="X142" s="1">
        <f t="shared" si="8"/>
        <v>0.69254729986900021</v>
      </c>
    </row>
    <row r="143" spans="1:24" x14ac:dyDescent="0.3">
      <c r="A143" s="9"/>
      <c r="B143" s="1" t="s">
        <v>164</v>
      </c>
      <c r="C143" s="1">
        <v>4.439883</v>
      </c>
      <c r="D143" s="10">
        <v>339796300</v>
      </c>
      <c r="E143" s="1">
        <v>-3.6114975180473463</v>
      </c>
      <c r="F143" s="1">
        <v>7.1639060000000004E-2</v>
      </c>
      <c r="G143" s="1">
        <v>0.01</v>
      </c>
      <c r="H143" s="1">
        <v>-3.6214975180473461</v>
      </c>
      <c r="I143" s="1"/>
      <c r="J143" s="1">
        <v>14.0686</v>
      </c>
      <c r="K143" s="1">
        <v>5.3E-3</v>
      </c>
      <c r="L143" s="1">
        <v>4.3E-3</v>
      </c>
      <c r="M143" s="1">
        <v>11.979100000000001</v>
      </c>
      <c r="N143" s="1">
        <v>5.4999999999999997E-3</v>
      </c>
      <c r="O143" s="1">
        <v>-1E-3</v>
      </c>
      <c r="P143" s="1">
        <v>2.0834999999999999</v>
      </c>
      <c r="Q143" s="1">
        <v>72.199700000000007</v>
      </c>
      <c r="R143" s="1">
        <v>1.24E-2</v>
      </c>
      <c r="S143" s="1">
        <v>4.1999999999999997E-3</v>
      </c>
      <c r="T143" s="1">
        <v>100.4051</v>
      </c>
      <c r="U143" s="1"/>
      <c r="V143" s="1">
        <v>0.6761277783108196</v>
      </c>
      <c r="W143" s="1">
        <v>21.125486977749773</v>
      </c>
      <c r="X143" s="1">
        <f t="shared" si="8"/>
        <v>0.7050139004530005</v>
      </c>
    </row>
    <row r="144" spans="1:24" x14ac:dyDescent="0.3">
      <c r="A144" s="9"/>
      <c r="B144" s="1" t="s">
        <v>165</v>
      </c>
      <c r="C144" s="1">
        <v>4.4334680000000004</v>
      </c>
      <c r="D144" s="10">
        <v>342426300</v>
      </c>
      <c r="E144" s="1">
        <v>-3.7019899550466695</v>
      </c>
      <c r="F144" s="1">
        <v>5.993068E-2</v>
      </c>
      <c r="G144" s="1">
        <v>0.01</v>
      </c>
      <c r="H144" s="1">
        <v>-3.7119899550466693</v>
      </c>
      <c r="I144" s="1"/>
      <c r="J144" s="1">
        <v>13.6884</v>
      </c>
      <c r="K144" s="1">
        <v>1.23E-2</v>
      </c>
      <c r="L144" s="1">
        <v>1.7000000000000001E-2</v>
      </c>
      <c r="M144" s="1">
        <v>11.896599999999999</v>
      </c>
      <c r="N144" s="1">
        <v>6.1000000000000004E-3</v>
      </c>
      <c r="O144" s="1">
        <v>-1E-3</v>
      </c>
      <c r="P144" s="1">
        <v>2.077</v>
      </c>
      <c r="Q144" s="1">
        <v>71.372299999999996</v>
      </c>
      <c r="R144" s="1">
        <v>1.6400000000000001E-2</v>
      </c>
      <c r="S144" s="1">
        <v>-8.3999999999999995E-3</v>
      </c>
      <c r="T144" s="1">
        <v>99.117500000000007</v>
      </c>
      <c r="U144" s="1"/>
      <c r="V144" s="1">
        <v>0.67216083924104364</v>
      </c>
      <c r="W144" s="1">
        <v>21.13065087673402</v>
      </c>
      <c r="X144" s="1">
        <f t="shared" si="8"/>
        <v>0.73422360544200016</v>
      </c>
    </row>
    <row r="145" spans="1:24" x14ac:dyDescent="0.3">
      <c r="A145" s="9"/>
      <c r="B145" s="1" t="s">
        <v>166</v>
      </c>
      <c r="C145" s="1">
        <v>4.2809169999999996</v>
      </c>
      <c r="D145" s="10">
        <v>330968400</v>
      </c>
      <c r="E145" s="1">
        <v>-3.6434187984129007</v>
      </c>
      <c r="F145" s="1">
        <v>7.1304180000000009E-2</v>
      </c>
      <c r="G145" s="1">
        <v>0.01</v>
      </c>
      <c r="H145" s="1">
        <v>-3.6534187984129005</v>
      </c>
      <c r="I145" s="1"/>
      <c r="J145" s="1">
        <v>13.5792</v>
      </c>
      <c r="K145" s="1">
        <v>2.3999999999999998E-3</v>
      </c>
      <c r="L145" s="1">
        <v>-1.4E-3</v>
      </c>
      <c r="M145" s="1">
        <v>11.8781</v>
      </c>
      <c r="N145" s="1">
        <v>6.1000000000000004E-3</v>
      </c>
      <c r="O145" s="1">
        <v>-1.9E-3</v>
      </c>
      <c r="P145" s="1">
        <v>1.9911000000000001</v>
      </c>
      <c r="Q145" s="1">
        <v>71.630099999999999</v>
      </c>
      <c r="R145" s="1">
        <v>7.1000000000000004E-3</v>
      </c>
      <c r="S145" s="1">
        <v>3.5000000000000003E-2</v>
      </c>
      <c r="T145" s="1">
        <v>99.152100000000004</v>
      </c>
      <c r="U145" s="1"/>
      <c r="V145" s="1">
        <v>0.66777806037049248</v>
      </c>
      <c r="W145" s="1">
        <v>21.127653311052697</v>
      </c>
      <c r="X145" s="1">
        <f t="shared" si="8"/>
        <v>0.67617520167600054</v>
      </c>
    </row>
    <row r="146" spans="1:24" x14ac:dyDescent="0.3">
      <c r="A146" s="9"/>
      <c r="B146" s="1" t="s">
        <v>167</v>
      </c>
      <c r="C146" s="1">
        <v>4.2764579999999999</v>
      </c>
      <c r="D146" s="10">
        <v>331995800</v>
      </c>
      <c r="E146" s="1">
        <v>-3.4082556045277324</v>
      </c>
      <c r="F146" s="1">
        <v>6.3675040000000002E-2</v>
      </c>
      <c r="G146" s="1">
        <v>0.01</v>
      </c>
      <c r="H146" s="1">
        <v>-3.4182556045277321</v>
      </c>
      <c r="I146" s="1"/>
      <c r="J146" s="1">
        <v>13.4567</v>
      </c>
      <c r="K146" s="1">
        <v>8.9999999999999998E-4</v>
      </c>
      <c r="L146" s="1">
        <v>-5.5999999999999999E-3</v>
      </c>
      <c r="M146" s="1">
        <v>11.9482</v>
      </c>
      <c r="N146" s="1">
        <v>3.2599999999999997E-2</v>
      </c>
      <c r="O146" s="1">
        <v>8.3000000000000001E-3</v>
      </c>
      <c r="P146" s="1">
        <v>2.0638000000000001</v>
      </c>
      <c r="Q146" s="1">
        <v>71.7727</v>
      </c>
      <c r="R146" s="1">
        <v>2.8000000000000001E-2</v>
      </c>
      <c r="S146" s="1">
        <v>2.53E-2</v>
      </c>
      <c r="T146" s="1">
        <v>99.344399999999993</v>
      </c>
      <c r="U146" s="1"/>
      <c r="V146" s="1">
        <v>0.66394037949548146</v>
      </c>
      <c r="W146" s="1">
        <v>21.137342130705772</v>
      </c>
      <c r="X146" s="1">
        <f t="shared" si="8"/>
        <v>0.7193072832280003</v>
      </c>
    </row>
    <row r="147" spans="1:24" x14ac:dyDescent="0.3">
      <c r="A147" s="9"/>
      <c r="B147" s="1" t="s">
        <v>168</v>
      </c>
      <c r="C147" s="1">
        <v>4.2707470000000001</v>
      </c>
      <c r="D147" s="10">
        <v>334382900</v>
      </c>
      <c r="E147" s="1">
        <v>-3.4000556425988204</v>
      </c>
      <c r="F147" s="1">
        <v>5.8559720000000003E-2</v>
      </c>
      <c r="G147" s="1">
        <v>0.01</v>
      </c>
      <c r="H147" s="1">
        <v>-3.4100556425988202</v>
      </c>
      <c r="I147" s="1"/>
      <c r="J147" s="1">
        <v>14.198399999999999</v>
      </c>
      <c r="K147" s="1">
        <v>6.1000000000000004E-3</v>
      </c>
      <c r="L147" s="1">
        <v>0</v>
      </c>
      <c r="M147" s="1">
        <v>12.1051</v>
      </c>
      <c r="N147" s="1">
        <v>2.93E-2</v>
      </c>
      <c r="O147" s="1">
        <v>3.7400000000000003E-2</v>
      </c>
      <c r="P147" s="1">
        <v>2.1358000000000001</v>
      </c>
      <c r="Q147" s="1">
        <v>71.972999999999999</v>
      </c>
      <c r="R147" s="1">
        <v>1.2200000000000001E-2</v>
      </c>
      <c r="S147" s="1">
        <v>1.9099999999999999E-2</v>
      </c>
      <c r="T147" s="1">
        <v>100.5256</v>
      </c>
      <c r="U147" s="1"/>
      <c r="V147" s="1">
        <v>0.68495079762768096</v>
      </c>
      <c r="W147" s="1">
        <v>21.145431675347577</v>
      </c>
      <c r="X147" s="1">
        <f t="shared" si="8"/>
        <v>0.80738333408300078</v>
      </c>
    </row>
    <row r="148" spans="1:24" x14ac:dyDescent="0.3">
      <c r="A148" s="9"/>
      <c r="B148" s="1" t="s">
        <v>169</v>
      </c>
      <c r="C148" s="1">
        <v>4.248373</v>
      </c>
      <c r="D148" s="10">
        <v>332272500</v>
      </c>
      <c r="E148" s="1">
        <v>-3.476491002006088</v>
      </c>
      <c r="F148" s="1">
        <v>5.8831919999999996E-2</v>
      </c>
      <c r="G148" s="1">
        <v>0.01</v>
      </c>
      <c r="H148" s="1">
        <v>-3.4864910020060877</v>
      </c>
      <c r="I148" s="1"/>
      <c r="J148" s="1">
        <v>14.0487</v>
      </c>
      <c r="K148" s="1">
        <v>7.7000000000000002E-3</v>
      </c>
      <c r="L148" s="1">
        <v>8.5000000000000006E-3</v>
      </c>
      <c r="M148" s="1">
        <v>12.0611</v>
      </c>
      <c r="N148" s="1">
        <v>9.9000000000000008E-3</v>
      </c>
      <c r="O148" s="1">
        <v>7.3000000000000001E-3</v>
      </c>
      <c r="P148" s="1">
        <v>2.0735999999999999</v>
      </c>
      <c r="Q148" s="1">
        <v>71.9499</v>
      </c>
      <c r="R148" s="1">
        <v>1.46E-2</v>
      </c>
      <c r="S148" s="1">
        <v>1.8800000000000001E-2</v>
      </c>
      <c r="T148" s="1">
        <v>100.20529999999999</v>
      </c>
      <c r="U148" s="1"/>
      <c r="V148" s="1">
        <v>0.68098368408137477</v>
      </c>
      <c r="W148" s="1">
        <v>21.136826098082015</v>
      </c>
      <c r="X148" s="1">
        <f t="shared" si="8"/>
        <v>0.77149009406400015</v>
      </c>
    </row>
    <row r="149" spans="1:24" x14ac:dyDescent="0.3">
      <c r="A149" s="9"/>
      <c r="B149" s="1" t="s">
        <v>170</v>
      </c>
      <c r="C149" s="1">
        <v>4.2616719999999999</v>
      </c>
      <c r="D149" s="10">
        <v>329551100</v>
      </c>
      <c r="E149" s="1">
        <v>-3.6838328964901024</v>
      </c>
      <c r="F149" s="1">
        <v>6.2899860000000002E-2</v>
      </c>
      <c r="G149" s="1">
        <v>0.01</v>
      </c>
      <c r="H149" s="1">
        <v>-3.6938328964901022</v>
      </c>
      <c r="I149" s="1"/>
      <c r="J149" s="1">
        <v>13.7972</v>
      </c>
      <c r="K149" s="1">
        <v>1.21E-2</v>
      </c>
      <c r="L149" s="1">
        <v>-4.1999999999999997E-3</v>
      </c>
      <c r="M149" s="1">
        <v>12.0105</v>
      </c>
      <c r="N149" s="1">
        <v>-1.2699999999999999E-2</v>
      </c>
      <c r="O149" s="1">
        <v>-3.3999999999999998E-3</v>
      </c>
      <c r="P149" s="1">
        <v>2.0162</v>
      </c>
      <c r="Q149" s="1">
        <v>71.666700000000006</v>
      </c>
      <c r="R149" s="1">
        <v>1.24E-2</v>
      </c>
      <c r="S149" s="1">
        <v>5.5E-2</v>
      </c>
      <c r="T149" s="1">
        <v>99.576999999999998</v>
      </c>
      <c r="U149" s="1"/>
      <c r="V149" s="1">
        <v>0.67597578848924511</v>
      </c>
      <c r="W149" s="1">
        <v>21.134455747063498</v>
      </c>
      <c r="X149" s="1">
        <f t="shared" si="8"/>
        <v>0.75216748687500068</v>
      </c>
    </row>
    <row r="150" spans="1:24" x14ac:dyDescent="0.3">
      <c r="A150" s="9"/>
      <c r="B150" s="1" t="s">
        <v>171</v>
      </c>
      <c r="C150" s="1">
        <v>4.2396890000000003</v>
      </c>
      <c r="D150" s="10">
        <v>332121800</v>
      </c>
      <c r="E150" s="1">
        <v>-3.4650696264626468</v>
      </c>
      <c r="F150" s="1">
        <v>6.0640939999999997E-2</v>
      </c>
      <c r="G150" s="1">
        <v>0.01</v>
      </c>
      <c r="H150" s="1">
        <v>-3.4750696264626466</v>
      </c>
      <c r="I150" s="1"/>
      <c r="J150" s="1">
        <v>13.8796</v>
      </c>
      <c r="K150" s="1">
        <v>9.5999999999999992E-3</v>
      </c>
      <c r="L150" s="1">
        <v>1.4200000000000001E-2</v>
      </c>
      <c r="M150" s="1">
        <v>12.0777</v>
      </c>
      <c r="N150" s="1">
        <v>-2.8E-3</v>
      </c>
      <c r="O150" s="1">
        <v>3.3999999999999998E-3</v>
      </c>
      <c r="P150" s="1">
        <v>2.0510999999999999</v>
      </c>
      <c r="Q150" s="1">
        <v>72.208200000000005</v>
      </c>
      <c r="R150" s="1">
        <v>1.01E-2</v>
      </c>
      <c r="S150" s="1">
        <v>-2.1399999999999999E-2</v>
      </c>
      <c r="T150" s="1">
        <v>100.267</v>
      </c>
      <c r="U150" s="1"/>
      <c r="V150" s="1">
        <v>0.67524598108577849</v>
      </c>
      <c r="W150" s="1">
        <v>21.132193083315745</v>
      </c>
      <c r="X150" s="1">
        <f t="shared" si="8"/>
        <v>0.7532274009799993</v>
      </c>
    </row>
    <row r="151" spans="1:24" x14ac:dyDescent="0.3">
      <c r="A151" s="9"/>
      <c r="B151" s="1" t="s">
        <v>172</v>
      </c>
      <c r="C151" s="1">
        <v>4.3744819999999995</v>
      </c>
      <c r="D151" s="10">
        <v>342254800</v>
      </c>
      <c r="E151" s="1">
        <v>-3.3830700071749709</v>
      </c>
      <c r="F151" s="1">
        <v>6.3515219999999997E-2</v>
      </c>
      <c r="G151" s="1">
        <v>0.01</v>
      </c>
      <c r="H151" s="1">
        <v>-3.3930700071749706</v>
      </c>
      <c r="I151" s="1"/>
      <c r="J151" s="1">
        <v>13.8796</v>
      </c>
      <c r="K151" s="1">
        <v>9.5999999999999992E-3</v>
      </c>
      <c r="L151" s="1">
        <v>1.4200000000000001E-2</v>
      </c>
      <c r="M151" s="1">
        <v>12.0777</v>
      </c>
      <c r="N151" s="1">
        <v>-2.8E-3</v>
      </c>
      <c r="O151" s="1">
        <v>3.3999999999999998E-3</v>
      </c>
      <c r="P151" s="1">
        <v>2.0510999999999999</v>
      </c>
      <c r="Q151" s="1">
        <v>72.208200000000005</v>
      </c>
      <c r="R151" s="1">
        <v>1.01E-2</v>
      </c>
      <c r="S151" s="1">
        <v>-2.1399999999999999E-2</v>
      </c>
      <c r="T151" s="1">
        <v>100.267</v>
      </c>
      <c r="U151" s="1"/>
      <c r="V151" s="1">
        <v>0.67524598108577849</v>
      </c>
      <c r="W151" s="1">
        <v>21.132193083315745</v>
      </c>
      <c r="X151" s="1">
        <f t="shared" si="8"/>
        <v>0.7532274009799993</v>
      </c>
    </row>
    <row r="152" spans="1:24" x14ac:dyDescent="0.3">
      <c r="A152" s="9"/>
      <c r="B152" s="1" t="s">
        <v>173</v>
      </c>
      <c r="C152" s="1">
        <v>4.3735429999999997</v>
      </c>
      <c r="D152" s="10">
        <v>341233500</v>
      </c>
      <c r="E152" s="1">
        <v>-3.4920123585142626</v>
      </c>
      <c r="F152" s="1">
        <v>6.5140480000000001E-2</v>
      </c>
      <c r="G152" s="1">
        <v>0.01</v>
      </c>
      <c r="H152" s="1">
        <v>-3.5020123585142624</v>
      </c>
      <c r="I152" s="1"/>
      <c r="J152" s="1">
        <v>13.9321</v>
      </c>
      <c r="K152" s="1">
        <v>1.4E-2</v>
      </c>
      <c r="L152" s="1">
        <v>1.9800000000000002E-2</v>
      </c>
      <c r="M152" s="1">
        <v>11.943</v>
      </c>
      <c r="N152" s="1">
        <v>-5.4999999999999997E-3</v>
      </c>
      <c r="O152" s="1">
        <v>-2.3999999999999998E-3</v>
      </c>
      <c r="P152" s="1">
        <v>2.0996000000000001</v>
      </c>
      <c r="Q152" s="1">
        <v>72.101500000000001</v>
      </c>
      <c r="R152" s="1">
        <v>2.5999999999999999E-3</v>
      </c>
      <c r="S152" s="1">
        <v>3.9199999999999999E-2</v>
      </c>
      <c r="T152" s="1">
        <v>100.1828</v>
      </c>
      <c r="U152" s="1"/>
      <c r="V152" s="1">
        <v>0.6725403618091923</v>
      </c>
      <c r="W152" s="1">
        <v>21.123644447409223</v>
      </c>
      <c r="X152" s="1">
        <f t="shared" si="8"/>
        <v>0.7007505197280004</v>
      </c>
    </row>
    <row r="153" spans="1:24" ht="14.5" thickBot="1" x14ac:dyDescent="0.35">
      <c r="A153" s="4"/>
      <c r="B153" s="3" t="s">
        <v>174</v>
      </c>
      <c r="C153" s="3">
        <v>4.3433459999999995</v>
      </c>
      <c r="D153" s="11">
        <v>338634200</v>
      </c>
      <c r="E153" s="3">
        <v>-3.3804343051266894</v>
      </c>
      <c r="F153" s="3">
        <v>6.4812660000000008E-2</v>
      </c>
      <c r="G153" s="3">
        <v>0.01</v>
      </c>
      <c r="H153" s="3">
        <v>-3.3904343051266892</v>
      </c>
      <c r="I153" s="3"/>
      <c r="J153" s="3">
        <v>13.9321</v>
      </c>
      <c r="K153" s="3">
        <v>1.4E-2</v>
      </c>
      <c r="L153" s="3">
        <v>1.9800000000000002E-2</v>
      </c>
      <c r="M153" s="3">
        <v>11.943</v>
      </c>
      <c r="N153" s="3">
        <v>-5.4999999999999997E-3</v>
      </c>
      <c r="O153" s="3">
        <v>-2.3999999999999998E-3</v>
      </c>
      <c r="P153" s="3">
        <v>2.0996000000000001</v>
      </c>
      <c r="Q153" s="3">
        <v>72.101500000000001</v>
      </c>
      <c r="R153" s="3">
        <v>2.5999999999999999E-3</v>
      </c>
      <c r="S153" s="3">
        <v>3.9199999999999999E-2</v>
      </c>
      <c r="T153" s="3">
        <v>100.1828</v>
      </c>
      <c r="U153" s="3"/>
      <c r="V153" s="3">
        <v>0.6725403618091923</v>
      </c>
      <c r="W153" s="3">
        <v>21.123644447409223</v>
      </c>
      <c r="X153" s="3">
        <f t="shared" si="8"/>
        <v>0.7007505197280004</v>
      </c>
    </row>
    <row r="154" spans="1:24" ht="14.5" thickBot="1" x14ac:dyDescent="0.35">
      <c r="A154" s="12"/>
      <c r="B154" s="13"/>
      <c r="C154" s="13"/>
      <c r="D154" s="14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x14ac:dyDescent="0.3">
      <c r="A155" s="6" t="s">
        <v>175</v>
      </c>
      <c r="B155" s="7" t="s">
        <v>176</v>
      </c>
      <c r="C155" s="7">
        <v>4.311115</v>
      </c>
      <c r="D155" s="8">
        <v>303371700</v>
      </c>
      <c r="E155" s="7">
        <v>-2.1890969791927839</v>
      </c>
      <c r="F155" s="7">
        <v>6.3539060000000008E-2</v>
      </c>
      <c r="G155" s="7">
        <v>-0.17</v>
      </c>
      <c r="H155" s="7">
        <v>-2.019096979192784</v>
      </c>
      <c r="I155" s="7"/>
      <c r="J155" s="7">
        <v>4.5732999999999997</v>
      </c>
      <c r="K155" s="7">
        <v>1.3116000000000001</v>
      </c>
      <c r="L155" s="7">
        <v>2.0535000000000001</v>
      </c>
      <c r="M155" s="7">
        <v>5.3604000000000003</v>
      </c>
      <c r="N155" s="7">
        <v>6.93E-2</v>
      </c>
      <c r="O155" s="7">
        <v>4.4092000000000002</v>
      </c>
      <c r="P155" s="7">
        <v>17.796099999999999</v>
      </c>
      <c r="Q155" s="7">
        <v>64.039699999999996</v>
      </c>
      <c r="R155" s="7">
        <v>0.72240000000000004</v>
      </c>
      <c r="S155" s="7">
        <v>0.13370000000000001</v>
      </c>
      <c r="T155" s="7">
        <v>100.49550000000001</v>
      </c>
      <c r="U155" s="7"/>
      <c r="V155" s="7">
        <v>0.17222359598646542</v>
      </c>
      <c r="W155" s="7">
        <v>21.367264070271752</v>
      </c>
      <c r="X155" s="7">
        <f t="shared" ref="X155:X169" si="9">-0.089658*Q155+0.55674407*M155+0.20026247*L155+0.24388797*P155</f>
        <v>1.9941931752900008</v>
      </c>
    </row>
    <row r="156" spans="1:24" x14ac:dyDescent="0.3">
      <c r="A156" s="9"/>
      <c r="B156" s="1" t="s">
        <v>177</v>
      </c>
      <c r="C156" s="1">
        <v>4.3095499999999998</v>
      </c>
      <c r="D156" s="10">
        <v>303698300</v>
      </c>
      <c r="E156" s="1">
        <v>-2.3806246613856663</v>
      </c>
      <c r="F156" s="1">
        <v>6.915172E-2</v>
      </c>
      <c r="G156" s="1">
        <v>-0.17</v>
      </c>
      <c r="H156" s="1">
        <v>-2.2106246613856664</v>
      </c>
      <c r="I156" s="1"/>
      <c r="J156" s="1">
        <v>4.4951999999999996</v>
      </c>
      <c r="K156" s="1">
        <v>1.2919</v>
      </c>
      <c r="L156" s="1">
        <v>2.0461999999999998</v>
      </c>
      <c r="M156" s="1">
        <v>5.3762999999999996</v>
      </c>
      <c r="N156" s="1">
        <v>7.7899999999999997E-2</v>
      </c>
      <c r="O156" s="1">
        <v>4.4249000000000001</v>
      </c>
      <c r="P156" s="1">
        <v>17.808499999999999</v>
      </c>
      <c r="Q156" s="1">
        <v>63.329500000000003</v>
      </c>
      <c r="R156" s="1">
        <v>0.70369999999999999</v>
      </c>
      <c r="S156" s="1">
        <v>0.15479999999999999</v>
      </c>
      <c r="T156" s="1">
        <v>99.736199999999997</v>
      </c>
      <c r="U156" s="1"/>
      <c r="V156" s="1">
        <v>0.17198127069888988</v>
      </c>
      <c r="W156" s="1">
        <v>21.381658477943187</v>
      </c>
      <c r="X156" s="1">
        <f t="shared" si="9"/>
        <v>2.0682828123999992</v>
      </c>
    </row>
    <row r="157" spans="1:24" x14ac:dyDescent="0.3">
      <c r="A157" s="9"/>
      <c r="B157" s="1" t="s">
        <v>178</v>
      </c>
      <c r="C157" s="1">
        <v>4.3042299999999996</v>
      </c>
      <c r="D157" s="10">
        <v>302098000</v>
      </c>
      <c r="E157" s="1">
        <v>-2.4312887118739246</v>
      </c>
      <c r="F157" s="1">
        <v>7.5024300000000002E-2</v>
      </c>
      <c r="G157" s="1">
        <v>-0.17</v>
      </c>
      <c r="H157" s="1">
        <v>-2.2612887118739247</v>
      </c>
      <c r="I157" s="1"/>
      <c r="J157" s="1">
        <v>4.5540000000000003</v>
      </c>
      <c r="K157" s="1">
        <v>1.3108</v>
      </c>
      <c r="L157" s="1">
        <v>1.9999</v>
      </c>
      <c r="M157" s="1">
        <v>5.3836000000000004</v>
      </c>
      <c r="N157" s="1">
        <v>7.1499999999999994E-2</v>
      </c>
      <c r="O157" s="1">
        <v>4.4801000000000002</v>
      </c>
      <c r="P157" s="1">
        <v>17.868200000000002</v>
      </c>
      <c r="Q157" s="1">
        <v>64.319699999999997</v>
      </c>
      <c r="R157" s="1">
        <v>0.69550000000000001</v>
      </c>
      <c r="S157" s="1">
        <v>0.156</v>
      </c>
      <c r="T157" s="1">
        <v>100.8391</v>
      </c>
      <c r="U157" s="1"/>
      <c r="V157" s="1">
        <v>0.17017715316330451</v>
      </c>
      <c r="W157" s="1">
        <v>21.374813344094939</v>
      </c>
      <c r="X157" s="1">
        <f t="shared" si="9"/>
        <v>1.9888556519590019</v>
      </c>
    </row>
    <row r="158" spans="1:24" x14ac:dyDescent="0.3">
      <c r="A158" s="9"/>
      <c r="B158" s="1" t="s">
        <v>179</v>
      </c>
      <c r="C158" s="1">
        <v>4.3529679999999997</v>
      </c>
      <c r="D158" s="10">
        <v>305457400</v>
      </c>
      <c r="E158" s="1">
        <v>-2.314146398606165</v>
      </c>
      <c r="F158" s="1">
        <v>5.9367459999999997E-2</v>
      </c>
      <c r="G158" s="1">
        <v>-0.17</v>
      </c>
      <c r="H158" s="1">
        <v>-2.1441463986061651</v>
      </c>
      <c r="I158" s="1"/>
      <c r="J158" s="1">
        <v>4.7308000000000003</v>
      </c>
      <c r="K158" s="1">
        <v>1.2898000000000001</v>
      </c>
      <c r="L158" s="1">
        <v>2.0057</v>
      </c>
      <c r="M158" s="1">
        <v>5.3124000000000002</v>
      </c>
      <c r="N158" s="1">
        <v>7.6100000000000001E-2</v>
      </c>
      <c r="O158" s="1">
        <v>4.4574999999999996</v>
      </c>
      <c r="P158" s="1">
        <v>17.963899999999999</v>
      </c>
      <c r="Q158" s="1">
        <v>63.873199999999997</v>
      </c>
      <c r="R158" s="1">
        <v>0.72529999999999994</v>
      </c>
      <c r="S158" s="1">
        <v>0.1643</v>
      </c>
      <c r="T158" s="1">
        <v>100.59910000000001</v>
      </c>
      <c r="U158" s="1"/>
      <c r="V158" s="1">
        <v>0.1712733147807865</v>
      </c>
      <c r="W158" s="1">
        <v>21.371833578689717</v>
      </c>
      <c r="X158" s="1">
        <f t="shared" si="9"/>
        <v>2.0137493722299999</v>
      </c>
    </row>
    <row r="159" spans="1:24" x14ac:dyDescent="0.3">
      <c r="A159" s="9"/>
      <c r="B159" s="1" t="s">
        <v>180</v>
      </c>
      <c r="C159" s="1">
        <v>4.3715089999999996</v>
      </c>
      <c r="D159" s="10">
        <v>306565700</v>
      </c>
      <c r="E159" s="1">
        <v>-2.4075673934372821</v>
      </c>
      <c r="F159" s="1">
        <v>7.1036600000000005E-2</v>
      </c>
      <c r="G159" s="1">
        <v>-0.17</v>
      </c>
      <c r="H159" s="1">
        <v>-2.2375673934372822</v>
      </c>
      <c r="I159" s="1"/>
      <c r="J159" s="1">
        <v>4.4535</v>
      </c>
      <c r="K159" s="1">
        <v>1.3025</v>
      </c>
      <c r="L159" s="1">
        <v>1.9824999999999999</v>
      </c>
      <c r="M159" s="1">
        <v>5.3475000000000001</v>
      </c>
      <c r="N159" s="1">
        <v>6.3600000000000004E-2</v>
      </c>
      <c r="O159" s="1">
        <v>4.4684999999999997</v>
      </c>
      <c r="P159" s="1">
        <v>17.934699999999999</v>
      </c>
      <c r="Q159" s="1">
        <v>64.197800000000001</v>
      </c>
      <c r="R159" s="1">
        <v>0.69879999999999998</v>
      </c>
      <c r="S159" s="1">
        <v>0.18770000000000001</v>
      </c>
      <c r="T159" s="1">
        <v>100.637</v>
      </c>
      <c r="U159" s="1"/>
      <c r="V159" s="1">
        <v>0.16507081328994483</v>
      </c>
      <c r="W159" s="1">
        <v>21.372324741014527</v>
      </c>
      <c r="X159" s="1">
        <f t="shared" si="9"/>
        <v>1.9924204842590001</v>
      </c>
    </row>
    <row r="160" spans="1:24" x14ac:dyDescent="0.3">
      <c r="A160" s="9"/>
      <c r="B160" s="1" t="s">
        <v>181</v>
      </c>
      <c r="C160" s="1">
        <v>4.3956039999999996</v>
      </c>
      <c r="D160" s="10">
        <v>308170100</v>
      </c>
      <c r="E160" s="1">
        <v>-2.409031672352957</v>
      </c>
      <c r="F160" s="1">
        <v>7.6235579999999997E-2</v>
      </c>
      <c r="G160" s="1">
        <v>-0.17</v>
      </c>
      <c r="H160" s="1">
        <v>-2.2390316723529571</v>
      </c>
      <c r="I160" s="1"/>
      <c r="J160" s="1">
        <v>4.4695</v>
      </c>
      <c r="K160" s="1">
        <v>1.2986</v>
      </c>
      <c r="L160" s="1">
        <v>2.0203000000000002</v>
      </c>
      <c r="M160" s="1">
        <v>5.3939000000000004</v>
      </c>
      <c r="N160" s="1">
        <v>6.08E-2</v>
      </c>
      <c r="O160" s="1">
        <v>4.3688000000000002</v>
      </c>
      <c r="P160" s="1">
        <v>17.888500000000001</v>
      </c>
      <c r="Q160" s="1">
        <v>64.265799999999999</v>
      </c>
      <c r="R160" s="1">
        <v>0.71099999999999997</v>
      </c>
      <c r="S160" s="1">
        <v>0.14180000000000001</v>
      </c>
      <c r="T160" s="1">
        <v>100.62560000000001</v>
      </c>
      <c r="U160" s="1"/>
      <c r="V160" s="1">
        <v>0.16647696535508943</v>
      </c>
      <c r="W160" s="1">
        <v>21.359561315098475</v>
      </c>
      <c r="X160" s="1">
        <f t="shared" si="9"/>
        <v>2.008458962259001</v>
      </c>
    </row>
    <row r="161" spans="1:24" x14ac:dyDescent="0.3">
      <c r="A161" s="9"/>
      <c r="B161" s="1" t="s">
        <v>182</v>
      </c>
      <c r="C161" s="1">
        <v>4.3951349999999998</v>
      </c>
      <c r="D161" s="10">
        <v>309199400</v>
      </c>
      <c r="E161" s="1">
        <v>-2.5247097067050417</v>
      </c>
      <c r="F161" s="1">
        <v>7.9467860000000001E-2</v>
      </c>
      <c r="G161" s="1">
        <v>-0.17</v>
      </c>
      <c r="H161" s="1">
        <v>-2.3547097067050418</v>
      </c>
      <c r="I161" s="1"/>
      <c r="J161" s="1">
        <v>4.4184999999999999</v>
      </c>
      <c r="K161" s="1">
        <v>1.2972999999999999</v>
      </c>
      <c r="L161" s="1">
        <v>1.9728000000000001</v>
      </c>
      <c r="M161" s="1">
        <v>5.4401999999999999</v>
      </c>
      <c r="N161" s="1">
        <v>7.3999999999999996E-2</v>
      </c>
      <c r="O161" s="1">
        <v>4.4393000000000002</v>
      </c>
      <c r="P161" s="1">
        <v>17.943200000000001</v>
      </c>
      <c r="Q161" s="1">
        <v>63.773200000000003</v>
      </c>
      <c r="R161" s="1">
        <v>0.70209999999999995</v>
      </c>
      <c r="S161" s="1">
        <v>0.1704</v>
      </c>
      <c r="T161" s="1">
        <v>100.2308</v>
      </c>
      <c r="U161" s="1"/>
      <c r="V161" s="1">
        <v>0.16648266223625177</v>
      </c>
      <c r="W161" s="1">
        <v>21.383187912259785</v>
      </c>
      <c r="X161" s="1">
        <f t="shared" si="9"/>
        <v>2.0822299481339996</v>
      </c>
    </row>
    <row r="162" spans="1:24" x14ac:dyDescent="0.3">
      <c r="A162" s="9"/>
      <c r="B162" s="1" t="s">
        <v>183</v>
      </c>
      <c r="C162" s="1">
        <v>4.3943530000000006</v>
      </c>
      <c r="D162" s="10">
        <v>309475500</v>
      </c>
      <c r="E162" s="1">
        <v>-2.3768175362044452</v>
      </c>
      <c r="F162" s="1">
        <v>6.3278859999999992E-2</v>
      </c>
      <c r="G162" s="1">
        <v>-0.17</v>
      </c>
      <c r="H162" s="1">
        <v>-2.2068175362044453</v>
      </c>
      <c r="I162" s="1"/>
      <c r="J162" s="1">
        <v>4.8342000000000001</v>
      </c>
      <c r="K162" s="1">
        <v>1.2843</v>
      </c>
      <c r="L162" s="1">
        <v>2.0478999999999998</v>
      </c>
      <c r="M162" s="1">
        <v>5.3765000000000001</v>
      </c>
      <c r="N162" s="1">
        <v>9.2100000000000001E-2</v>
      </c>
      <c r="O162" s="1">
        <v>4.3993000000000002</v>
      </c>
      <c r="P162" s="1">
        <v>17.8658</v>
      </c>
      <c r="Q162" s="1">
        <v>64.2761</v>
      </c>
      <c r="R162" s="1">
        <v>0.6976</v>
      </c>
      <c r="S162" s="1">
        <v>0.1444</v>
      </c>
      <c r="T162" s="1">
        <v>101.027</v>
      </c>
      <c r="U162" s="1"/>
      <c r="V162" s="1">
        <v>0.17652443140843244</v>
      </c>
      <c r="W162" s="1">
        <v>21.362595652695546</v>
      </c>
      <c r="X162" s="1">
        <f t="shared" si="9"/>
        <v>1.9978391252940004</v>
      </c>
    </row>
    <row r="163" spans="1:24" x14ac:dyDescent="0.3">
      <c r="A163" s="9"/>
      <c r="B163" s="1" t="s">
        <v>184</v>
      </c>
      <c r="C163" s="1">
        <v>4.394196</v>
      </c>
      <c r="D163" s="10">
        <v>309252900</v>
      </c>
      <c r="E163" s="1">
        <v>-2.4924955705564189</v>
      </c>
      <c r="F163" s="1">
        <v>6.163954E-2</v>
      </c>
      <c r="G163" s="1">
        <v>-0.17</v>
      </c>
      <c r="H163" s="1">
        <v>-2.322495570556419</v>
      </c>
      <c r="I163" s="1"/>
      <c r="J163" s="1">
        <v>4.6311999999999998</v>
      </c>
      <c r="K163" s="1">
        <v>1.2888999999999999</v>
      </c>
      <c r="L163" s="1">
        <v>1.9503999999999999</v>
      </c>
      <c r="M163" s="1">
        <v>5.3484999999999996</v>
      </c>
      <c r="N163" s="1">
        <v>7.7299999999999994E-2</v>
      </c>
      <c r="O163" s="1">
        <v>4.4435000000000002</v>
      </c>
      <c r="P163" s="1">
        <v>17.869399999999999</v>
      </c>
      <c r="Q163" s="1">
        <v>64.246300000000005</v>
      </c>
      <c r="R163" s="1">
        <v>0.70099999999999996</v>
      </c>
      <c r="S163" s="1">
        <v>0.1658</v>
      </c>
      <c r="T163" s="1">
        <v>100.72239999999999</v>
      </c>
      <c r="U163" s="1"/>
      <c r="V163" s="1">
        <v>0.16849912430222136</v>
      </c>
      <c r="W163" s="1">
        <v>21.368794934908315</v>
      </c>
      <c r="X163" s="1">
        <f t="shared" si="9"/>
        <v>1.9662745056009987</v>
      </c>
    </row>
    <row r="164" spans="1:24" x14ac:dyDescent="0.3">
      <c r="A164" s="9"/>
      <c r="B164" s="1" t="s">
        <v>185</v>
      </c>
      <c r="C164" s="1">
        <v>4.2761449999999996</v>
      </c>
      <c r="D164" s="10">
        <v>302873800</v>
      </c>
      <c r="E164" s="1">
        <v>-2.3132678312565158</v>
      </c>
      <c r="F164" s="1">
        <v>6.2508599999999997E-2</v>
      </c>
      <c r="G164" s="1">
        <v>-0.17</v>
      </c>
      <c r="H164" s="1">
        <v>-2.1432678312565159</v>
      </c>
      <c r="I164" s="1"/>
      <c r="J164" s="1">
        <v>4.3170999999999999</v>
      </c>
      <c r="K164" s="1">
        <v>1.3115000000000001</v>
      </c>
      <c r="L164" s="1">
        <v>1.9612000000000001</v>
      </c>
      <c r="M164" s="1">
        <v>5.3851000000000004</v>
      </c>
      <c r="N164" s="1">
        <v>7.5700000000000003E-2</v>
      </c>
      <c r="O164" s="1">
        <v>4.4451000000000001</v>
      </c>
      <c r="P164" s="1">
        <v>17.971900000000002</v>
      </c>
      <c r="Q164" s="1">
        <v>64.081199999999995</v>
      </c>
      <c r="R164" s="1">
        <v>0.68969999999999998</v>
      </c>
      <c r="S164" s="1">
        <v>0.14149999999999999</v>
      </c>
      <c r="T164" s="1">
        <v>100.3828</v>
      </c>
      <c r="U164" s="1"/>
      <c r="V164" s="1">
        <v>0.16167933350923044</v>
      </c>
      <c r="W164" s="1">
        <v>21.375748454345036</v>
      </c>
      <c r="X164" s="1">
        <f t="shared" si="9"/>
        <v>2.0286152259640011</v>
      </c>
    </row>
    <row r="165" spans="1:24" x14ac:dyDescent="0.3">
      <c r="A165" s="9"/>
      <c r="B165" s="1" t="s">
        <v>186</v>
      </c>
      <c r="C165" s="1">
        <v>4.2608899999999998</v>
      </c>
      <c r="D165" s="10">
        <v>299240100</v>
      </c>
      <c r="E165" s="1">
        <v>-2.2939393495673421</v>
      </c>
      <c r="F165" s="1">
        <v>5.8590960000000004E-2</v>
      </c>
      <c r="G165" s="1">
        <v>-0.17</v>
      </c>
      <c r="H165" s="1">
        <v>-2.1239393495673422</v>
      </c>
      <c r="I165" s="1"/>
      <c r="J165" s="1">
        <v>4.5948000000000002</v>
      </c>
      <c r="K165" s="1">
        <v>1.2910999999999999</v>
      </c>
      <c r="L165" s="1">
        <v>1.9991000000000001</v>
      </c>
      <c r="M165" s="1">
        <v>5.3689</v>
      </c>
      <c r="N165" s="1">
        <v>7.5300000000000006E-2</v>
      </c>
      <c r="O165" s="1">
        <v>4.4359999999999999</v>
      </c>
      <c r="P165" s="1">
        <v>17.792400000000001</v>
      </c>
      <c r="Q165" s="1">
        <v>64.041399999999996</v>
      </c>
      <c r="R165" s="1">
        <v>0.69299999999999995</v>
      </c>
      <c r="S165" s="1">
        <v>0.18029999999999999</v>
      </c>
      <c r="T165" s="1">
        <v>100.4943</v>
      </c>
      <c r="U165" s="1"/>
      <c r="V165" s="1">
        <v>0.17139571950560156</v>
      </c>
      <c r="W165" s="1">
        <v>21.372132087836672</v>
      </c>
      <c r="X165" s="1">
        <f t="shared" si="9"/>
        <v>1.9869764174280005</v>
      </c>
    </row>
    <row r="166" spans="1:24" x14ac:dyDescent="0.3">
      <c r="A166" s="9"/>
      <c r="B166" s="1" t="s">
        <v>187</v>
      </c>
      <c r="C166" s="1">
        <v>4.2713729999999996</v>
      </c>
      <c r="D166" s="10">
        <v>300615800</v>
      </c>
      <c r="E166" s="1">
        <v>-2.319417802703061</v>
      </c>
      <c r="F166" s="1">
        <v>6.1076940000000003E-2</v>
      </c>
      <c r="G166" s="1">
        <v>-0.17</v>
      </c>
      <c r="H166" s="1">
        <v>-2.149417802703061</v>
      </c>
      <c r="I166" s="1"/>
      <c r="J166" s="1">
        <v>4.4604999999999997</v>
      </c>
      <c r="K166" s="1">
        <v>1.2982</v>
      </c>
      <c r="L166" s="1">
        <v>1.9136</v>
      </c>
      <c r="M166" s="1">
        <v>5.4059999999999997</v>
      </c>
      <c r="N166" s="1">
        <v>7.9799999999999996E-2</v>
      </c>
      <c r="O166" s="1">
        <v>4.4569000000000001</v>
      </c>
      <c r="P166" s="1">
        <v>17.6752</v>
      </c>
      <c r="Q166" s="1">
        <v>63.870899999999999</v>
      </c>
      <c r="R166" s="1">
        <v>0.7228</v>
      </c>
      <c r="S166" s="1">
        <v>0.16059999999999999</v>
      </c>
      <c r="T166" s="1">
        <v>100.0446</v>
      </c>
      <c r="U166" s="1"/>
      <c r="V166" s="1">
        <v>0.16910375519391327</v>
      </c>
      <c r="W166" s="1">
        <v>21.385524276529978</v>
      </c>
      <c r="X166" s="1">
        <f t="shared" si="9"/>
        <v>1.9772122001560004</v>
      </c>
    </row>
    <row r="167" spans="1:24" x14ac:dyDescent="0.3">
      <c r="A167" s="9"/>
      <c r="B167" s="1" t="s">
        <v>188</v>
      </c>
      <c r="C167" s="1">
        <v>4.2306140000000001</v>
      </c>
      <c r="D167" s="10">
        <v>299803200</v>
      </c>
      <c r="E167" s="1">
        <v>-2.3733032668064036</v>
      </c>
      <c r="F167" s="1">
        <v>6.81364E-2</v>
      </c>
      <c r="G167" s="1">
        <v>-0.17</v>
      </c>
      <c r="H167" s="1">
        <v>-2.2033032668064036</v>
      </c>
      <c r="I167" s="1"/>
      <c r="J167" s="1">
        <v>4.6901999999999999</v>
      </c>
      <c r="K167" s="1">
        <v>1.2825</v>
      </c>
      <c r="L167" s="1">
        <v>1.966</v>
      </c>
      <c r="M167" s="1">
        <v>5.3478000000000003</v>
      </c>
      <c r="N167" s="1">
        <v>6.6799999999999998E-2</v>
      </c>
      <c r="O167" s="1">
        <v>4.5122999999999998</v>
      </c>
      <c r="P167" s="1">
        <v>17.782</v>
      </c>
      <c r="Q167" s="1">
        <v>63.994599999999998</v>
      </c>
      <c r="R167" s="1">
        <v>0.6976</v>
      </c>
      <c r="S167" s="1">
        <v>0.15809999999999999</v>
      </c>
      <c r="T167" s="1">
        <v>100.5025</v>
      </c>
      <c r="U167" s="1"/>
      <c r="V167" s="1">
        <v>0.1733674147517118</v>
      </c>
      <c r="W167" s="1">
        <v>21.378767565291383</v>
      </c>
      <c r="X167" s="1">
        <f t="shared" si="9"/>
        <v>1.9702599893060007</v>
      </c>
    </row>
    <row r="168" spans="1:24" x14ac:dyDescent="0.3">
      <c r="A168" s="9"/>
      <c r="B168" s="1" t="s">
        <v>189</v>
      </c>
      <c r="C168" s="1">
        <v>4.2293630000000002</v>
      </c>
      <c r="D168" s="10">
        <v>299210100</v>
      </c>
      <c r="E168" s="1">
        <v>-2.5449167557436425</v>
      </c>
      <c r="F168" s="1">
        <v>6.990362E-2</v>
      </c>
      <c r="G168" s="1">
        <v>-0.17</v>
      </c>
      <c r="H168" s="1">
        <v>-2.3749167557436426</v>
      </c>
      <c r="I168" s="1"/>
      <c r="J168" s="1">
        <v>4.758</v>
      </c>
      <c r="K168" s="1">
        <v>1.2773000000000001</v>
      </c>
      <c r="L168" s="1">
        <v>1.9852000000000001</v>
      </c>
      <c r="M168" s="1">
        <v>5.3857999999999997</v>
      </c>
      <c r="N168" s="1">
        <v>7.4200000000000002E-2</v>
      </c>
      <c r="O168" s="1">
        <v>4.4335000000000004</v>
      </c>
      <c r="P168" s="1">
        <v>17.9694</v>
      </c>
      <c r="Q168" s="1">
        <v>64.474900000000005</v>
      </c>
      <c r="R168" s="1">
        <v>0.69630000000000003</v>
      </c>
      <c r="S168" s="1">
        <v>0.1308</v>
      </c>
      <c r="T168" s="1">
        <v>101.19029999999999</v>
      </c>
      <c r="U168" s="1"/>
      <c r="V168" s="1">
        <v>0.17103545161141576</v>
      </c>
      <c r="W168" s="1">
        <v>21.362178605114568</v>
      </c>
      <c r="X168" s="1">
        <f t="shared" si="9"/>
        <v>1.9979031715680007</v>
      </c>
    </row>
    <row r="169" spans="1:24" ht="14.5" thickBot="1" x14ac:dyDescent="0.35">
      <c r="A169" s="4"/>
      <c r="B169" s="3" t="s">
        <v>190</v>
      </c>
      <c r="C169" s="3">
        <v>4.2277199999999997</v>
      </c>
      <c r="D169" s="11">
        <v>298869700</v>
      </c>
      <c r="E169" s="3">
        <v>-2.4113745186182811</v>
      </c>
      <c r="F169" s="3">
        <v>7.0448979999999994E-2</v>
      </c>
      <c r="G169" s="3">
        <v>-0.17</v>
      </c>
      <c r="H169" s="3">
        <v>-2.2413745186182812</v>
      </c>
      <c r="I169" s="3"/>
      <c r="J169" s="3">
        <v>4.5007999999999999</v>
      </c>
      <c r="K169" s="3">
        <v>1.294</v>
      </c>
      <c r="L169" s="3">
        <v>2.0234999999999999</v>
      </c>
      <c r="M169" s="3">
        <v>5.3838999999999997</v>
      </c>
      <c r="N169" s="3">
        <v>7.7899999999999997E-2</v>
      </c>
      <c r="O169" s="3">
        <v>4.5060000000000002</v>
      </c>
      <c r="P169" s="3">
        <v>18.003499999999999</v>
      </c>
      <c r="Q169" s="3">
        <v>64.115499999999997</v>
      </c>
      <c r="R169" s="3">
        <v>0.71130000000000004</v>
      </c>
      <c r="S169" s="3">
        <v>0.1643</v>
      </c>
      <c r="T169" s="3">
        <v>100.785</v>
      </c>
      <c r="U169" s="3"/>
      <c r="V169" s="3">
        <v>0.16838593467536855</v>
      </c>
      <c r="W169" s="3">
        <v>21.381147491441439</v>
      </c>
      <c r="X169" s="3">
        <f t="shared" si="9"/>
        <v>2.0450550754129999</v>
      </c>
    </row>
    <row r="170" spans="1:24" ht="14.5" thickBot="1" x14ac:dyDescent="0.35">
      <c r="A170" s="12"/>
      <c r="B170" s="13"/>
      <c r="C170" s="13"/>
      <c r="D170" s="14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x14ac:dyDescent="0.3">
      <c r="A171" s="6" t="s">
        <v>191</v>
      </c>
      <c r="B171" s="7" t="s">
        <v>192</v>
      </c>
      <c r="C171" s="7">
        <v>4.299849</v>
      </c>
      <c r="D171" s="8">
        <v>315523200</v>
      </c>
      <c r="E171" s="7">
        <v>-1.0036167689222442</v>
      </c>
      <c r="F171" s="7">
        <v>7.6282840000000005E-2</v>
      </c>
      <c r="G171" s="7">
        <v>-0.23</v>
      </c>
      <c r="H171" s="7">
        <v>-0.77361676892224418</v>
      </c>
      <c r="I171" s="7"/>
      <c r="J171" s="7">
        <v>3.1776</v>
      </c>
      <c r="K171" s="7">
        <v>1.9446000000000001</v>
      </c>
      <c r="L171" s="7">
        <v>3.7486000000000002</v>
      </c>
      <c r="M171" s="7">
        <v>7.0731000000000002</v>
      </c>
      <c r="N171" s="7">
        <v>0.1386</v>
      </c>
      <c r="O171" s="7">
        <v>6.5006000000000004</v>
      </c>
      <c r="P171" s="7">
        <v>17.017900000000001</v>
      </c>
      <c r="Q171" s="7">
        <v>58.677500000000002</v>
      </c>
      <c r="R171" s="7">
        <v>0.7137</v>
      </c>
      <c r="S171" s="7">
        <v>0.1711</v>
      </c>
      <c r="T171" s="7">
        <v>99.182599999999994</v>
      </c>
      <c r="U171" s="7"/>
      <c r="V171" s="7">
        <v>0.32983029519568119</v>
      </c>
      <c r="W171" s="7">
        <v>21.909656839240924</v>
      </c>
      <c r="X171" s="7">
        <f t="shared" ref="X171:X185" si="10">-0.089658*Q171+0.55674407*M171+0.20026247*L171+0.24388797*P171</f>
        <v>3.5781641662220007</v>
      </c>
    </row>
    <row r="172" spans="1:24" x14ac:dyDescent="0.3">
      <c r="A172" s="9"/>
      <c r="B172" s="1" t="s">
        <v>193</v>
      </c>
      <c r="C172" s="1">
        <v>4.3136959999999993</v>
      </c>
      <c r="D172" s="10">
        <v>313900100</v>
      </c>
      <c r="E172" s="1">
        <v>-0.7895391914253258</v>
      </c>
      <c r="F172" s="1">
        <v>5.7123099999999996E-2</v>
      </c>
      <c r="G172" s="1">
        <v>-0.23</v>
      </c>
      <c r="H172" s="1">
        <v>-0.55953919142532582</v>
      </c>
      <c r="I172" s="1"/>
      <c r="J172" s="1">
        <v>3.1932</v>
      </c>
      <c r="K172" s="1">
        <v>2.0185</v>
      </c>
      <c r="L172" s="1">
        <v>3.7565</v>
      </c>
      <c r="M172" s="1">
        <v>7.1391999999999998</v>
      </c>
      <c r="N172" s="1">
        <v>0.126</v>
      </c>
      <c r="O172" s="1">
        <v>6.4549000000000003</v>
      </c>
      <c r="P172" s="1">
        <v>16.850000000000001</v>
      </c>
      <c r="Q172" s="1">
        <v>58.3157</v>
      </c>
      <c r="R172" s="1">
        <v>0.7137</v>
      </c>
      <c r="S172" s="1">
        <v>0.16930000000000001</v>
      </c>
      <c r="T172" s="1">
        <v>98.751300000000001</v>
      </c>
      <c r="U172" s="1"/>
      <c r="V172" s="1">
        <v>0.33722272051614738</v>
      </c>
      <c r="W172" s="1">
        <v>21.9198513712122</v>
      </c>
      <c r="X172" s="1">
        <f t="shared" si="10"/>
        <v>3.6080364969990004</v>
      </c>
    </row>
    <row r="173" spans="1:24" x14ac:dyDescent="0.3">
      <c r="A173" s="9"/>
      <c r="B173" s="1" t="s">
        <v>194</v>
      </c>
      <c r="C173" s="1">
        <v>4.3129920000000004</v>
      </c>
      <c r="D173" s="10">
        <v>314824300</v>
      </c>
      <c r="E173" s="1">
        <v>-0.98135972940127658</v>
      </c>
      <c r="F173" s="1">
        <v>6.6260239999999998E-2</v>
      </c>
      <c r="G173" s="1">
        <v>-0.23</v>
      </c>
      <c r="H173" s="1">
        <v>-0.7513597294012766</v>
      </c>
      <c r="I173" s="1"/>
      <c r="J173" s="1">
        <v>3.2957000000000001</v>
      </c>
      <c r="K173" s="1">
        <v>1.9751000000000001</v>
      </c>
      <c r="L173" s="1">
        <v>3.8195999999999999</v>
      </c>
      <c r="M173" s="1">
        <v>7.2065999999999999</v>
      </c>
      <c r="N173" s="1">
        <v>0.14050000000000001</v>
      </c>
      <c r="O173" s="1">
        <v>6.4802</v>
      </c>
      <c r="P173" s="1">
        <v>17.199200000000001</v>
      </c>
      <c r="Q173" s="1">
        <v>58.804400000000001</v>
      </c>
      <c r="R173" s="1">
        <v>0.73509999999999998</v>
      </c>
      <c r="S173" s="1">
        <v>0.1671</v>
      </c>
      <c r="T173" s="1">
        <v>99.846299999999999</v>
      </c>
      <c r="U173" s="1"/>
      <c r="V173" s="1">
        <v>0.33499402675125856</v>
      </c>
      <c r="W173" s="1">
        <v>21.911160109562324</v>
      </c>
      <c r="X173" s="1">
        <f t="shared" si="10"/>
        <v>3.6995474236980002</v>
      </c>
    </row>
    <row r="174" spans="1:24" x14ac:dyDescent="0.3">
      <c r="A174" s="9"/>
      <c r="B174" s="1" t="s">
        <v>195</v>
      </c>
      <c r="C174" s="1">
        <v>4.4105470000000002</v>
      </c>
      <c r="D174" s="10">
        <v>322813200</v>
      </c>
      <c r="E174" s="1">
        <v>-0.85748173312072407</v>
      </c>
      <c r="F174" s="1">
        <v>5.9479919999999999E-2</v>
      </c>
      <c r="G174" s="1">
        <v>-0.23</v>
      </c>
      <c r="H174" s="1">
        <v>-0.62748173312072408</v>
      </c>
      <c r="I174" s="1"/>
      <c r="J174" s="1">
        <v>3.2208000000000001</v>
      </c>
      <c r="K174" s="1">
        <v>1.9599</v>
      </c>
      <c r="L174" s="1">
        <v>3.7027000000000001</v>
      </c>
      <c r="M174" s="1">
        <v>7.1311999999999998</v>
      </c>
      <c r="N174" s="1">
        <v>0.13539999999999999</v>
      </c>
      <c r="O174" s="1">
        <v>6.4973000000000001</v>
      </c>
      <c r="P174" s="1">
        <v>17.1694</v>
      </c>
      <c r="Q174" s="1">
        <v>58.579900000000002</v>
      </c>
      <c r="R174" s="1">
        <v>0.74319999999999997</v>
      </c>
      <c r="S174" s="1">
        <v>0.1956</v>
      </c>
      <c r="T174" s="1">
        <v>99.360699999999994</v>
      </c>
      <c r="U174" s="1"/>
      <c r="V174" s="1">
        <v>0.3282574950694423</v>
      </c>
      <c r="W174" s="1">
        <v>21.919462019238736</v>
      </c>
      <c r="X174" s="1">
        <f t="shared" si="10"/>
        <v>3.6470185975709999</v>
      </c>
    </row>
    <row r="175" spans="1:24" x14ac:dyDescent="0.3">
      <c r="A175" s="9"/>
      <c r="B175" s="1" t="s">
        <v>196</v>
      </c>
      <c r="C175" s="1">
        <v>4.4222029999999997</v>
      </c>
      <c r="D175" s="10">
        <v>324561100</v>
      </c>
      <c r="E175" s="1">
        <v>-0.88383875360587005</v>
      </c>
      <c r="F175" s="1">
        <v>9.6802220000000008E-2</v>
      </c>
      <c r="G175" s="1">
        <v>-0.23</v>
      </c>
      <c r="H175" s="1">
        <v>-0.65383875360587007</v>
      </c>
      <c r="I175" s="1"/>
      <c r="J175" s="1">
        <v>3.1202000000000001</v>
      </c>
      <c r="K175" s="1">
        <v>1.9767999999999999</v>
      </c>
      <c r="L175" s="1">
        <v>3.7875999999999999</v>
      </c>
      <c r="M175" s="1">
        <v>7.1952999999999996</v>
      </c>
      <c r="N175" s="1">
        <v>0.1348</v>
      </c>
      <c r="O175" s="1">
        <v>6.4208999999999996</v>
      </c>
      <c r="P175" s="1">
        <v>16.908100000000001</v>
      </c>
      <c r="Q175" s="1">
        <v>58.776600000000002</v>
      </c>
      <c r="R175" s="1">
        <v>0.71409999999999996</v>
      </c>
      <c r="S175" s="1">
        <v>0.1729</v>
      </c>
      <c r="T175" s="1">
        <v>99.234300000000005</v>
      </c>
      <c r="U175" s="1"/>
      <c r="V175" s="1">
        <v>0.33375616141147818</v>
      </c>
      <c r="W175" s="1">
        <v>21.908560196440931</v>
      </c>
      <c r="X175" s="1">
        <f t="shared" si="10"/>
        <v>3.6183445210000005</v>
      </c>
    </row>
    <row r="176" spans="1:24" x14ac:dyDescent="0.3">
      <c r="A176" s="9"/>
      <c r="B176" s="1" t="s">
        <v>197</v>
      </c>
      <c r="C176" s="1">
        <v>4.4439510000000002</v>
      </c>
      <c r="D176" s="10">
        <v>325269500</v>
      </c>
      <c r="E176" s="1">
        <v>-0.90492436999400905</v>
      </c>
      <c r="F176" s="1">
        <v>6.2783439999999996E-2</v>
      </c>
      <c r="G176" s="1">
        <v>-0.23</v>
      </c>
      <c r="H176" s="1">
        <v>-0.67492436999400907</v>
      </c>
      <c r="I176" s="1"/>
      <c r="J176" s="1">
        <v>3.0918999999999999</v>
      </c>
      <c r="K176" s="1">
        <v>1.9501999999999999</v>
      </c>
      <c r="L176" s="1">
        <v>3.6692</v>
      </c>
      <c r="M176" s="1">
        <v>7.1718999999999999</v>
      </c>
      <c r="N176" s="1">
        <v>0.12809999999999999</v>
      </c>
      <c r="O176" s="1">
        <v>6.4543999999999997</v>
      </c>
      <c r="P176" s="1">
        <v>17.086500000000001</v>
      </c>
      <c r="Q176" s="1">
        <v>58.960900000000002</v>
      </c>
      <c r="R176" s="1">
        <v>0.72470000000000001</v>
      </c>
      <c r="S176" s="1">
        <v>0.17100000000000001</v>
      </c>
      <c r="T176" s="1">
        <v>99.415400000000005</v>
      </c>
      <c r="U176" s="1"/>
      <c r="V176" s="1">
        <v>0.32380891679001683</v>
      </c>
      <c r="W176" s="1">
        <v>21.906736276956138</v>
      </c>
      <c r="X176" s="1">
        <f t="shared" si="10"/>
        <v>3.6085912777620011</v>
      </c>
    </row>
    <row r="177" spans="1:24" x14ac:dyDescent="0.3">
      <c r="A177" s="9"/>
      <c r="B177" s="1" t="s">
        <v>198</v>
      </c>
      <c r="C177" s="1">
        <v>4.3963090000000005</v>
      </c>
      <c r="D177" s="10">
        <v>322241700</v>
      </c>
      <c r="E177" s="1">
        <v>-0.78543921046092535</v>
      </c>
      <c r="F177" s="1">
        <v>6.4353800000000003E-2</v>
      </c>
      <c r="G177" s="1">
        <v>-0.23</v>
      </c>
      <c r="H177" s="1">
        <v>-0.55543921046092537</v>
      </c>
      <c r="I177" s="1"/>
      <c r="J177" s="1">
        <v>3.3508</v>
      </c>
      <c r="K177" s="1">
        <v>1.9712000000000001</v>
      </c>
      <c r="L177" s="1">
        <v>3.7974999999999999</v>
      </c>
      <c r="M177" s="1">
        <v>7.1371000000000002</v>
      </c>
      <c r="N177" s="1">
        <v>0.13850000000000001</v>
      </c>
      <c r="O177" s="1">
        <v>6.4565000000000001</v>
      </c>
      <c r="P177" s="1">
        <v>16.956199999999999</v>
      </c>
      <c r="Q177" s="1">
        <v>58.631700000000002</v>
      </c>
      <c r="R177" s="1">
        <v>0.71140000000000003</v>
      </c>
      <c r="S177" s="1">
        <v>0.16239999999999999</v>
      </c>
      <c r="T177" s="1">
        <v>99.328800000000001</v>
      </c>
      <c r="U177" s="1"/>
      <c r="V177" s="1">
        <v>0.33860968363988109</v>
      </c>
      <c r="W177" s="1">
        <v>21.90697436611827</v>
      </c>
      <c r="X177" s="1">
        <f t="shared" si="10"/>
        <v>3.6126470701359992</v>
      </c>
    </row>
    <row r="178" spans="1:24" x14ac:dyDescent="0.3">
      <c r="A178" s="9"/>
      <c r="B178" s="1" t="s">
        <v>199</v>
      </c>
      <c r="C178" s="1">
        <v>4.4067920000000003</v>
      </c>
      <c r="D178" s="10">
        <v>321350100</v>
      </c>
      <c r="E178" s="1">
        <v>-0.89467441758317445</v>
      </c>
      <c r="F178" s="1">
        <v>5.780014E-2</v>
      </c>
      <c r="G178" s="1">
        <v>-0.23</v>
      </c>
      <c r="H178" s="1">
        <v>-0.66467441758317447</v>
      </c>
      <c r="I178" s="1"/>
      <c r="J178" s="1">
        <v>3.1139000000000001</v>
      </c>
      <c r="K178" s="1">
        <v>1.9623999999999999</v>
      </c>
      <c r="L178" s="1">
        <v>3.6970000000000001</v>
      </c>
      <c r="M178" s="1">
        <v>7.1275000000000004</v>
      </c>
      <c r="N178" s="1">
        <v>0.14480000000000001</v>
      </c>
      <c r="O178" s="1">
        <v>6.4733000000000001</v>
      </c>
      <c r="P178" s="1">
        <v>16.9284</v>
      </c>
      <c r="Q178" s="1">
        <v>58.696199999999997</v>
      </c>
      <c r="R178" s="1">
        <v>0.74829999999999997</v>
      </c>
      <c r="S178" s="1">
        <v>0.1905</v>
      </c>
      <c r="T178" s="1">
        <v>99.084900000000005</v>
      </c>
      <c r="U178" s="1"/>
      <c r="V178" s="1">
        <v>0.32931429636531967</v>
      </c>
      <c r="W178" s="1">
        <v>21.918805391227483</v>
      </c>
      <c r="X178" s="1">
        <f t="shared" si="10"/>
        <v>3.5746129222630003</v>
      </c>
    </row>
    <row r="179" spans="1:24" x14ac:dyDescent="0.3">
      <c r="A179" s="9"/>
      <c r="B179" s="1" t="s">
        <v>200</v>
      </c>
      <c r="C179" s="1">
        <v>4.3901279999999998</v>
      </c>
      <c r="D179" s="10">
        <v>322429800</v>
      </c>
      <c r="E179" s="1">
        <v>-0.80066771118569857</v>
      </c>
      <c r="F179" s="1">
        <v>5.667788E-2</v>
      </c>
      <c r="G179" s="1">
        <v>-0.23</v>
      </c>
      <c r="H179" s="1">
        <v>-0.57066771118569859</v>
      </c>
      <c r="I179" s="1"/>
      <c r="J179" s="1">
        <v>3.0065</v>
      </c>
      <c r="K179" s="1">
        <v>1.9856</v>
      </c>
      <c r="L179" s="1">
        <v>3.7391999999999999</v>
      </c>
      <c r="M179" s="1">
        <v>7.0942999999999996</v>
      </c>
      <c r="N179" s="1">
        <v>0.13650000000000001</v>
      </c>
      <c r="O179" s="1">
        <v>6.4805999999999999</v>
      </c>
      <c r="P179" s="1">
        <v>16.907299999999999</v>
      </c>
      <c r="Q179" s="1">
        <v>58.211300000000001</v>
      </c>
      <c r="R179" s="1">
        <v>0.73519999999999996</v>
      </c>
      <c r="S179" s="1">
        <v>0.1401</v>
      </c>
      <c r="T179" s="1">
        <v>98.448899999999995</v>
      </c>
      <c r="U179" s="1"/>
      <c r="V179" s="1">
        <v>0.33020229646974558</v>
      </c>
      <c r="W179" s="1">
        <v>21.921053473555972</v>
      </c>
      <c r="X179" s="1">
        <f t="shared" si="10"/>
        <v>3.6029092234059998</v>
      </c>
    </row>
    <row r="180" spans="1:24" x14ac:dyDescent="0.3">
      <c r="A180" s="9"/>
      <c r="B180" s="1" t="s">
        <v>201</v>
      </c>
      <c r="C180" s="1">
        <v>4.2471989999999993</v>
      </c>
      <c r="D180" s="10">
        <v>313765600</v>
      </c>
      <c r="E180" s="1">
        <v>-0.82058190444123102</v>
      </c>
      <c r="F180" s="1">
        <v>6.8807900000000005E-2</v>
      </c>
      <c r="G180" s="1">
        <v>-0.23</v>
      </c>
      <c r="H180" s="1">
        <v>-0.59058190444123104</v>
      </c>
      <c r="I180" s="1"/>
      <c r="J180" s="1">
        <v>2.9799000000000002</v>
      </c>
      <c r="K180" s="1">
        <v>1.9601</v>
      </c>
      <c r="L180" s="1">
        <v>3.7443</v>
      </c>
      <c r="M180" s="1">
        <v>7.0913000000000004</v>
      </c>
      <c r="N180" s="1">
        <v>9.8599999999999993E-2</v>
      </c>
      <c r="O180" s="1">
        <v>6.4908999999999999</v>
      </c>
      <c r="P180" s="1">
        <v>16.982099999999999</v>
      </c>
      <c r="Q180" s="1">
        <v>58.016300000000001</v>
      </c>
      <c r="R180" s="1">
        <v>0.73280000000000001</v>
      </c>
      <c r="S180" s="1">
        <v>0.1522</v>
      </c>
      <c r="T180" s="1">
        <v>98.248400000000004</v>
      </c>
      <c r="U180" s="1"/>
      <c r="V180" s="1">
        <v>0.32809645523030156</v>
      </c>
      <c r="W180" s="1">
        <v>21.919524599879733</v>
      </c>
      <c r="X180" s="1">
        <f t="shared" si="10"/>
        <v>3.6379864599489999</v>
      </c>
    </row>
    <row r="181" spans="1:24" x14ac:dyDescent="0.3">
      <c r="A181" s="9"/>
      <c r="B181" s="1" t="s">
        <v>202</v>
      </c>
      <c r="C181" s="1">
        <v>4.2486079999999999</v>
      </c>
      <c r="D181" s="10">
        <v>314434200</v>
      </c>
      <c r="E181" s="1">
        <v>-0.68996822514766354</v>
      </c>
      <c r="F181" s="1">
        <v>6.2161319999999999E-2</v>
      </c>
      <c r="G181" s="1">
        <v>-0.23</v>
      </c>
      <c r="H181" s="1">
        <v>-0.45996822514766356</v>
      </c>
      <c r="I181" s="1"/>
      <c r="J181" s="1">
        <v>3.1271</v>
      </c>
      <c r="K181" s="1">
        <v>1.9791000000000001</v>
      </c>
      <c r="L181" s="1">
        <v>3.7553000000000001</v>
      </c>
      <c r="M181" s="1">
        <v>7.0945</v>
      </c>
      <c r="N181" s="1">
        <v>0.14369999999999999</v>
      </c>
      <c r="O181" s="1">
        <v>6.4714999999999998</v>
      </c>
      <c r="P181" s="1">
        <v>16.9956</v>
      </c>
      <c r="Q181" s="1">
        <v>58.6447</v>
      </c>
      <c r="R181" s="1">
        <v>0.72340000000000004</v>
      </c>
      <c r="S181" s="1">
        <v>0.1835</v>
      </c>
      <c r="T181" s="1">
        <v>99.128900000000002</v>
      </c>
      <c r="U181" s="1"/>
      <c r="V181" s="1">
        <v>0.33003959074817762</v>
      </c>
      <c r="W181" s="1">
        <v>21.913877480712902</v>
      </c>
      <c r="X181" s="1">
        <f t="shared" si="10"/>
        <v>3.5889223285379996</v>
      </c>
    </row>
    <row r="182" spans="1:24" x14ac:dyDescent="0.3">
      <c r="A182" s="9"/>
      <c r="B182" s="1" t="s">
        <v>203</v>
      </c>
      <c r="C182" s="1">
        <v>4.2590120000000002</v>
      </c>
      <c r="D182" s="10">
        <v>314096000</v>
      </c>
      <c r="E182" s="1">
        <v>-0.83815325143132835</v>
      </c>
      <c r="F182" s="1">
        <v>6.5276500000000001E-2</v>
      </c>
      <c r="G182" s="1">
        <v>-0.23</v>
      </c>
      <c r="H182" s="1">
        <v>-0.60815325143132837</v>
      </c>
      <c r="I182" s="1"/>
      <c r="J182" s="1">
        <v>3.2088999999999999</v>
      </c>
      <c r="K182" s="1">
        <v>2.0106000000000002</v>
      </c>
      <c r="L182" s="1">
        <v>3.6985999999999999</v>
      </c>
      <c r="M182" s="1">
        <v>7.1475</v>
      </c>
      <c r="N182" s="1">
        <v>0.12130000000000001</v>
      </c>
      <c r="O182" s="1">
        <v>6.4888000000000003</v>
      </c>
      <c r="P182" s="1">
        <v>16.964200000000002</v>
      </c>
      <c r="Q182" s="1">
        <v>58.840800000000002</v>
      </c>
      <c r="R182" s="1">
        <v>0.71699999999999997</v>
      </c>
      <c r="S182" s="1">
        <v>0.13919999999999999</v>
      </c>
      <c r="T182" s="1">
        <v>99.350399999999993</v>
      </c>
      <c r="U182" s="1"/>
      <c r="V182" s="1">
        <v>0.33162393228744713</v>
      </c>
      <c r="W182" s="1">
        <v>21.909134371531028</v>
      </c>
      <c r="X182" s="1">
        <f t="shared" si="10"/>
        <v>3.581834866141</v>
      </c>
    </row>
    <row r="183" spans="1:24" x14ac:dyDescent="0.3">
      <c r="A183" s="9"/>
      <c r="B183" s="1" t="s">
        <v>204</v>
      </c>
      <c r="C183" s="1">
        <v>4.2087880000000002</v>
      </c>
      <c r="D183" s="10">
        <v>311985300</v>
      </c>
      <c r="E183" s="1">
        <v>-0.85777458890368141</v>
      </c>
      <c r="F183" s="1">
        <v>7.3211999999999999E-2</v>
      </c>
      <c r="G183" s="1">
        <v>-0.23</v>
      </c>
      <c r="H183" s="1">
        <v>-0.62777458890368143</v>
      </c>
      <c r="I183" s="1"/>
      <c r="J183" s="1">
        <v>3.2646999999999999</v>
      </c>
      <c r="K183" s="1">
        <v>1.9993000000000001</v>
      </c>
      <c r="L183" s="1">
        <v>3.7282000000000002</v>
      </c>
      <c r="M183" s="1">
        <v>7.0251999999999999</v>
      </c>
      <c r="N183" s="1">
        <v>0.1313</v>
      </c>
      <c r="O183" s="1">
        <v>6.4179000000000004</v>
      </c>
      <c r="P183" s="1">
        <v>17.0044</v>
      </c>
      <c r="Q183" s="1">
        <v>58.7605</v>
      </c>
      <c r="R183" s="1">
        <v>0.72850000000000004</v>
      </c>
      <c r="S183" s="1">
        <v>0.15260000000000001</v>
      </c>
      <c r="T183" s="1">
        <v>99.212599999999995</v>
      </c>
      <c r="U183" s="1"/>
      <c r="V183" s="1">
        <v>0.32882147800497313</v>
      </c>
      <c r="W183" s="1">
        <v>21.894188141439638</v>
      </c>
      <c r="X183" s="1">
        <f t="shared" si="10"/>
        <v>3.5366766692860003</v>
      </c>
    </row>
    <row r="184" spans="1:24" x14ac:dyDescent="0.3">
      <c r="A184" s="9"/>
      <c r="B184" s="1" t="s">
        <v>205</v>
      </c>
      <c r="C184" s="1">
        <v>4.2172369999999999</v>
      </c>
      <c r="D184" s="10">
        <v>327096400</v>
      </c>
      <c r="E184" s="1">
        <v>-0.57926873910951748</v>
      </c>
      <c r="F184" s="1">
        <v>6.6097039999999996E-2</v>
      </c>
      <c r="G184" s="1">
        <v>-0.23</v>
      </c>
      <c r="H184" s="1">
        <v>-0.3492687391095175</v>
      </c>
      <c r="I184" s="1"/>
      <c r="J184" s="1">
        <v>3.1644999999999999</v>
      </c>
      <c r="K184" s="1">
        <v>1.9957</v>
      </c>
      <c r="L184" s="1">
        <v>3.7309999999999999</v>
      </c>
      <c r="M184" s="1">
        <v>7.0841000000000003</v>
      </c>
      <c r="N184" s="1">
        <v>0.13789999999999999</v>
      </c>
      <c r="O184" s="1">
        <v>6.4344999999999999</v>
      </c>
      <c r="P184" s="1">
        <v>16.9102</v>
      </c>
      <c r="Q184" s="1">
        <v>58.799700000000001</v>
      </c>
      <c r="R184" s="1">
        <v>0.74439999999999995</v>
      </c>
      <c r="S184" s="1">
        <v>0.1268</v>
      </c>
      <c r="T184" s="1">
        <v>99.140600000000006</v>
      </c>
      <c r="U184" s="1"/>
      <c r="V184" s="1">
        <v>0.3301860739242064</v>
      </c>
      <c r="W184" s="1">
        <v>21.899845369138049</v>
      </c>
      <c r="X184" s="1">
        <f t="shared" si="10"/>
        <v>3.5435407895509998</v>
      </c>
    </row>
    <row r="185" spans="1:24" ht="14.5" thickBot="1" x14ac:dyDescent="0.35">
      <c r="A185" s="4"/>
      <c r="B185" s="3" t="s">
        <v>206</v>
      </c>
      <c r="C185" s="3">
        <v>4.4016279999999997</v>
      </c>
      <c r="D185" s="11">
        <v>320900300</v>
      </c>
      <c r="E185" s="3">
        <v>-0.74092513141921224</v>
      </c>
      <c r="F185" s="3">
        <v>6.2726039999999997E-2</v>
      </c>
      <c r="G185" s="3">
        <v>-0.23</v>
      </c>
      <c r="H185" s="3">
        <v>-0.51092513141921225</v>
      </c>
      <c r="I185" s="3"/>
      <c r="J185" s="3">
        <v>3.2056</v>
      </c>
      <c r="K185" s="3">
        <v>1.9842</v>
      </c>
      <c r="L185" s="3">
        <v>3.7086999999999999</v>
      </c>
      <c r="M185" s="3">
        <v>7.0689000000000002</v>
      </c>
      <c r="N185" s="3">
        <v>0.12640000000000001</v>
      </c>
      <c r="O185" s="3">
        <v>6.4188000000000001</v>
      </c>
      <c r="P185" s="3">
        <v>16.915199999999999</v>
      </c>
      <c r="Q185" s="3">
        <v>58.691400000000002</v>
      </c>
      <c r="R185" s="3">
        <v>0.71389999999999998</v>
      </c>
      <c r="S185" s="3">
        <v>0.13350000000000001</v>
      </c>
      <c r="T185" s="3">
        <v>98.966499999999996</v>
      </c>
      <c r="U185" s="3"/>
      <c r="V185" s="3">
        <v>0.32956826526309557</v>
      </c>
      <c r="W185" s="3">
        <v>21.896175996194682</v>
      </c>
      <c r="X185" s="3">
        <f t="shared" si="10"/>
        <v>3.5415418278560002</v>
      </c>
    </row>
  </sheetData>
  <mergeCells count="4">
    <mergeCell ref="A1:X1"/>
    <mergeCell ref="B2:H3"/>
    <mergeCell ref="J2:U3"/>
    <mergeCell ref="V2:X3"/>
  </mergeCells>
  <phoneticPr fontId="1" type="noConversion"/>
  <hyperlinks>
    <hyperlink ref="B137" r:id="rId1" xr:uid="{70D6721B-F016-4B0C-A48E-3CEF083FFFA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陈浏阳</dc:creator>
  <cp:lastModifiedBy>秋立 李</cp:lastModifiedBy>
  <dcterms:created xsi:type="dcterms:W3CDTF">2015-06-05T18:19:34Z</dcterms:created>
  <dcterms:modified xsi:type="dcterms:W3CDTF">2024-07-11T11:06:42Z</dcterms:modified>
</cp:coreProperties>
</file>