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tudk-my.sharepoint.com/personal/dufva_dtu_dk/Documents/FAST/OOC/Antonia/Manuscript/"/>
    </mc:Choice>
  </mc:AlternateContent>
  <xr:revisionPtr revIDLastSave="199" documentId="8_{6C86DAF9-A325-4F94-8F6E-CDF004F961F7}" xr6:coauthVersionLast="47" xr6:coauthVersionMax="47" xr10:uidLastSave="{1E8D2BFE-FBEA-42DF-96AA-F0E80B0924F9}"/>
  <bookViews>
    <workbookView xWindow="-120" yWindow="-120" windowWidth="38640" windowHeight="21240" xr2:uid="{ACCD6E41-679F-A84A-B1E1-0B2F6AF2864C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2" l="1"/>
  <c r="O7" i="2"/>
  <c r="Q6" i="2"/>
  <c r="Q4" i="2"/>
  <c r="Q5" i="2"/>
  <c r="Q3" i="2"/>
  <c r="O4" i="2"/>
  <c r="O5" i="2"/>
  <c r="O6" i="2"/>
  <c r="O3" i="2"/>
</calcChain>
</file>

<file path=xl/sharedStrings.xml><?xml version="1.0" encoding="utf-8"?>
<sst xmlns="http://schemas.openxmlformats.org/spreadsheetml/2006/main" count="399" uniqueCount="308">
  <si>
    <t>GeneID</t>
  </si>
  <si>
    <t>Full name</t>
  </si>
  <si>
    <t>Function</t>
  </si>
  <si>
    <t>Base mean</t>
  </si>
  <si>
    <t>log2(FC)</t>
  </si>
  <si>
    <t>StdErr</t>
  </si>
  <si>
    <t>Wald-Stats</t>
  </si>
  <si>
    <t>P-value</t>
  </si>
  <si>
    <t>P-adj</t>
  </si>
  <si>
    <t>SPARC</t>
  </si>
  <si>
    <t>Secreted protein acidic and cystein rich</t>
  </si>
  <si>
    <t>SERPINF1</t>
  </si>
  <si>
    <t>Serpin family F member 1</t>
  </si>
  <si>
    <t>FDFT1</t>
  </si>
  <si>
    <t>farnesyl-diphosphate farnesyltransferase 1(FDFT1)</t>
  </si>
  <si>
    <t>Lipid metabolism</t>
  </si>
  <si>
    <t>FABP3</t>
  </si>
  <si>
    <t>fatty acid binding protein 3(FABP3)</t>
  </si>
  <si>
    <t>COL1A1</t>
  </si>
  <si>
    <t>collagen type I alpha 1 chain(COL1A1)</t>
  </si>
  <si>
    <t>POSTN</t>
  </si>
  <si>
    <t>periostin(POSTN)</t>
  </si>
  <si>
    <t>SKIV2L2</t>
  </si>
  <si>
    <t>Ski2 like RNA helicase 2</t>
  </si>
  <si>
    <t>TGFBI</t>
  </si>
  <si>
    <t>transforming growth factor beta induced(TGFBI)</t>
  </si>
  <si>
    <t>DPT</t>
  </si>
  <si>
    <t>dermatopontin(DPT)</t>
  </si>
  <si>
    <t>SCD</t>
  </si>
  <si>
    <t>stearoyl-CoA desaturase(SCD)</t>
  </si>
  <si>
    <t>NRDC</t>
  </si>
  <si>
    <t>nardilysin convertase(NRDC)</t>
  </si>
  <si>
    <t>ITGA4</t>
  </si>
  <si>
    <t>integrin subunit alpha 4(ITGA4)</t>
  </si>
  <si>
    <t>GDE1</t>
  </si>
  <si>
    <t>glycerophosphodiester phosphodiesterase 1(GDE1)</t>
  </si>
  <si>
    <t>IGFBP3</t>
  </si>
  <si>
    <t>insulin like growth factor binding protein 3(IGFBP3)</t>
  </si>
  <si>
    <t>TIMP3</t>
  </si>
  <si>
    <t>TIMP metallopeptidase inhibitor 3(TIMP3)</t>
  </si>
  <si>
    <t>PLD1</t>
  </si>
  <si>
    <t>phospholipase D1(PLD1)</t>
  </si>
  <si>
    <t>BGN</t>
  </si>
  <si>
    <t>biglycan(BGN)</t>
  </si>
  <si>
    <t>OSBPL6</t>
  </si>
  <si>
    <t>oxysterol binding protein like 6(OSBPL6)</t>
  </si>
  <si>
    <t>ACO1</t>
  </si>
  <si>
    <t>aconitase 1(ACO1)</t>
  </si>
  <si>
    <t>TXNRD1</t>
  </si>
  <si>
    <t>thioredoxin reductase 1(TXNRD1)</t>
  </si>
  <si>
    <t>MFAP4</t>
  </si>
  <si>
    <t>microfibril associated protein 4(MFAP4)</t>
  </si>
  <si>
    <t>TOP2B</t>
  </si>
  <si>
    <t>DNA topoisomerase II beta(TOP2B)</t>
  </si>
  <si>
    <t>PTPRG</t>
  </si>
  <si>
    <t>protein tyrosine phosphatase receptor type G(PTPRG)</t>
  </si>
  <si>
    <t>USP4</t>
  </si>
  <si>
    <t>ubiquitin specific peptidase 4(USP4)</t>
  </si>
  <si>
    <t>BM</t>
  </si>
  <si>
    <t>dermatopontin</t>
  </si>
  <si>
    <t>fatty acid binding protein 3</t>
  </si>
  <si>
    <t>DCN</t>
  </si>
  <si>
    <t>decorin</t>
  </si>
  <si>
    <t>farnesyl-diphosphate farnesyltransferase 1</t>
  </si>
  <si>
    <t>NQO1</t>
  </si>
  <si>
    <t>NAD(P)H quinone dehydrogenase 1</t>
  </si>
  <si>
    <t>thioredoxin reductase 1</t>
  </si>
  <si>
    <t>serpin family F member 1</t>
  </si>
  <si>
    <t>AKR1C2</t>
  </si>
  <si>
    <t>aldo-keto reductase family 1 member C2</t>
  </si>
  <si>
    <t>CLU</t>
  </si>
  <si>
    <t>clusterin</t>
  </si>
  <si>
    <t>SFRP2</t>
  </si>
  <si>
    <t>secreted frizzled related protein 2</t>
  </si>
  <si>
    <t>secreted protein acidic and cysteine rich</t>
  </si>
  <si>
    <t>AKR1C1</t>
  </si>
  <si>
    <t>aldo-keto reductase family 1 member C1</t>
  </si>
  <si>
    <t>MMP3</t>
  </si>
  <si>
    <t>matrix metallopeptidase 3</t>
  </si>
  <si>
    <t>TNC</t>
  </si>
  <si>
    <t>FBLN5</t>
  </si>
  <si>
    <t>fibulin 5</t>
  </si>
  <si>
    <t>COL3A1</t>
  </si>
  <si>
    <t>collagen type III alpha 1 chain</t>
  </si>
  <si>
    <t>AKR1C3</t>
  </si>
  <si>
    <t>aldo-keto reductase family 1 member C3</t>
  </si>
  <si>
    <t>PCSK9</t>
  </si>
  <si>
    <t>proprotein convertase subtilisin/kexin type 9</t>
  </si>
  <si>
    <t>ABI3BP</t>
  </si>
  <si>
    <t>ABI family member 3 binding protein</t>
  </si>
  <si>
    <t>KDM3A</t>
  </si>
  <si>
    <t>lysine demethylase 3A</t>
  </si>
  <si>
    <t>FADS2</t>
  </si>
  <si>
    <t>PHGDH</t>
  </si>
  <si>
    <t>phosphoglycerate dehydrogenase</t>
  </si>
  <si>
    <t>Carbon metabolism</t>
  </si>
  <si>
    <t>AKR1C4</t>
  </si>
  <si>
    <t>aldo-keto reductase family 1 member C4</t>
  </si>
  <si>
    <t>stearoyl-CoA desaturase</t>
  </si>
  <si>
    <t>FTL</t>
  </si>
  <si>
    <t>ferritin light chain</t>
  </si>
  <si>
    <t>TKT</t>
  </si>
  <si>
    <t>TRIM22</t>
  </si>
  <si>
    <t>tripartite motif containing 22</t>
  </si>
  <si>
    <t>ISLR</t>
  </si>
  <si>
    <t>immunoglobulin superfamily containing leucine rich repeat</t>
  </si>
  <si>
    <t>ACAT2</t>
  </si>
  <si>
    <t>sterol O-acyltransferase 2</t>
  </si>
  <si>
    <t>FTLP3</t>
  </si>
  <si>
    <t>ferritin light chain pseudogene 3</t>
  </si>
  <si>
    <t>PLCD1</t>
  </si>
  <si>
    <t>phospholipase C delta 1</t>
  </si>
  <si>
    <t>microfibril associated protein 4</t>
  </si>
  <si>
    <t>ERCC8</t>
  </si>
  <si>
    <t>ERCC excision repair 8, CSA ubiquitin ligase complex subunit</t>
  </si>
  <si>
    <t>FDPSP1</t>
  </si>
  <si>
    <t>farnesyl diphosphate synthase pseudogene 1</t>
  </si>
  <si>
    <t>SIPA1L1</t>
  </si>
  <si>
    <t>signal induced proliferation associated 1 like 1</t>
  </si>
  <si>
    <t>APOD</t>
  </si>
  <si>
    <t>apolipoprotein D</t>
  </si>
  <si>
    <t>PGD</t>
  </si>
  <si>
    <t>PGDP1</t>
  </si>
  <si>
    <t>phosphogluconate dehydrogenase pseudogene 1</t>
  </si>
  <si>
    <t>FDPS</t>
  </si>
  <si>
    <t>farnesyl diphosphate synthase</t>
  </si>
  <si>
    <t>ACSL4</t>
  </si>
  <si>
    <t>acyl-CoA synthetase long chain family member 4</t>
  </si>
  <si>
    <t>ZNF581</t>
  </si>
  <si>
    <t>coiled-coil domain containing 106</t>
  </si>
  <si>
    <t>PGLS</t>
  </si>
  <si>
    <t>6-phosphogluconolactonase</t>
  </si>
  <si>
    <t>GPI</t>
  </si>
  <si>
    <t>ANKRD28</t>
  </si>
  <si>
    <t>ankyrin repeat domain 28</t>
  </si>
  <si>
    <t>GNL2</t>
  </si>
  <si>
    <t>G protein nucleolar 2</t>
  </si>
  <si>
    <t>PDS5A</t>
  </si>
  <si>
    <t>PDS5 cohesin associated factor A</t>
  </si>
  <si>
    <t>VIM</t>
  </si>
  <si>
    <t>vimentin</t>
  </si>
  <si>
    <t>HOOK3</t>
  </si>
  <si>
    <t>hook microtubule tethering protein 3</t>
  </si>
  <si>
    <t>STK4</t>
  </si>
  <si>
    <t>serine/threonine kinase 4</t>
  </si>
  <si>
    <t>HEBP1</t>
  </si>
  <si>
    <t>AP2M1</t>
  </si>
  <si>
    <t>adaptor related protein complex 2 subunit mu 1</t>
  </si>
  <si>
    <t>SARS</t>
  </si>
  <si>
    <t>seryl-tRNA synthetase 1</t>
  </si>
  <si>
    <t>WDR78</t>
  </si>
  <si>
    <t>dynein axonemal intermediate chain 4</t>
  </si>
  <si>
    <t>LSS</t>
  </si>
  <si>
    <t>KLF10</t>
  </si>
  <si>
    <t>KLF transcription factor 10</t>
  </si>
  <si>
    <t>PERP</t>
  </si>
  <si>
    <t>p53 apoptosis effector related to PMP22</t>
  </si>
  <si>
    <t>MFAP2</t>
  </si>
  <si>
    <t>microfibril associated protein 2</t>
  </si>
  <si>
    <t>ANXA2P2</t>
  </si>
  <si>
    <t>annexin A2 pseudogene 2</t>
  </si>
  <si>
    <t>periostin</t>
  </si>
  <si>
    <t>GOLGA7</t>
  </si>
  <si>
    <t>golgin A7</t>
  </si>
  <si>
    <t>LASP1</t>
  </si>
  <si>
    <t>LIM and SH3 protein 1</t>
  </si>
  <si>
    <t>FABP3P2</t>
  </si>
  <si>
    <t>fatty acid binding protein 3 pseudogene 2</t>
  </si>
  <si>
    <t>ANXA2</t>
  </si>
  <si>
    <t>annexin A2</t>
  </si>
  <si>
    <t>CD44</t>
  </si>
  <si>
    <t>CD44 molecule (IN blood group)</t>
  </si>
  <si>
    <t>DHCR7</t>
  </si>
  <si>
    <t>7-dehydrocholesterol reductase</t>
  </si>
  <si>
    <t>AHNAK</t>
  </si>
  <si>
    <t>AHNAK nucleoprotein</t>
  </si>
  <si>
    <t>COL6A3</t>
  </si>
  <si>
    <t>collagen type VI alpha 3 chain</t>
  </si>
  <si>
    <t>LUM</t>
  </si>
  <si>
    <t>lumican</t>
  </si>
  <si>
    <t>PI16</t>
  </si>
  <si>
    <t>peptidase inhibitor 16</t>
  </si>
  <si>
    <t>SAP30BP</t>
  </si>
  <si>
    <t>SAP30 binding protein</t>
  </si>
  <si>
    <t>SGPL1</t>
  </si>
  <si>
    <t>sphingosine-1-phosphate lyase 1</t>
  </si>
  <si>
    <t>STARD5</t>
  </si>
  <si>
    <t>StAR related lipid transfer domain containing 5</t>
  </si>
  <si>
    <t>USP14</t>
  </si>
  <si>
    <t>ubiquitin specific peptidase 14</t>
  </si>
  <si>
    <t>YTHDC1</t>
  </si>
  <si>
    <t>YTH N6-methyladenosine RNA binding protein C1</t>
  </si>
  <si>
    <t>ATF4</t>
  </si>
  <si>
    <t>activating transcription factor 4</t>
  </si>
  <si>
    <t>ERP44</t>
  </si>
  <si>
    <t>endoplasmic reticulum protein 44</t>
  </si>
  <si>
    <t>TEAD2</t>
  </si>
  <si>
    <t>TEA domain transcription factor 2</t>
  </si>
  <si>
    <t>SOD2</t>
  </si>
  <si>
    <t>IDI1</t>
  </si>
  <si>
    <t>isopentenyl-diphosphate delta isomerase 1</t>
  </si>
  <si>
    <t>OGDH</t>
  </si>
  <si>
    <t>oxoglutarate dehydrogenase</t>
  </si>
  <si>
    <t>PAM</t>
  </si>
  <si>
    <t>USO1</t>
  </si>
  <si>
    <t>USO1 vesicle transport factor</t>
  </si>
  <si>
    <t>CAPN7</t>
  </si>
  <si>
    <t>calpain 7</t>
  </si>
  <si>
    <t>D90</t>
  </si>
  <si>
    <t>Oxireductase</t>
  </si>
  <si>
    <t>Fatty acid synthesis</t>
  </si>
  <si>
    <t>Fatty acid metabolism</t>
  </si>
  <si>
    <t>Sterol synthesis (cholesterol)</t>
  </si>
  <si>
    <t>glycerophospholipid metabolism</t>
  </si>
  <si>
    <t>Secreted, limits proliferation</t>
  </si>
  <si>
    <t>Cell adhesion</t>
  </si>
  <si>
    <t>ECM</t>
  </si>
  <si>
    <t>Migration, proliferation</t>
  </si>
  <si>
    <t>lipid receptor, cholesterol trafficing regulator</t>
  </si>
  <si>
    <t>produce phosphatidic acid, possibly needed for endocytosis</t>
  </si>
  <si>
    <t>ECM, related to integrins</t>
  </si>
  <si>
    <t>Cell growth, differentiation</t>
  </si>
  <si>
    <t>VEGF inhibiting, downregulated by hypoxia, suppresses migration and proliferation in endothelial cells</t>
  </si>
  <si>
    <t>located exosome</t>
  </si>
  <si>
    <t>ECM synthesis, calcification of collagen</t>
  </si>
  <si>
    <t>ECM, cell-collagen interaction, bone formation</t>
  </si>
  <si>
    <t>Alters DNA topology</t>
  </si>
  <si>
    <t>Substrates involved in TGF-β and Wnt/β-catenin pathways</t>
  </si>
  <si>
    <t>ECM, cell adhesion</t>
  </si>
  <si>
    <t>lipid synthesis, fatty acid degradation</t>
  </si>
  <si>
    <t>Cell structure, migration</t>
  </si>
  <si>
    <t>Inactivates ketosteroid hormones, specific adipose</t>
  </si>
  <si>
    <t>Cell migration, adhesion</t>
  </si>
  <si>
    <t>cell growth, osteoclast formation, cell motility, cell-cell/cell-ECM interaction</t>
  </si>
  <si>
    <t>endocytosis, cholesterol transport</t>
  </si>
  <si>
    <t>protonpumping in endosomes and lysosomes</t>
  </si>
  <si>
    <t>upregulated by steroids, varied function, lipid metabolism, excreated</t>
  </si>
  <si>
    <t>Transcription</t>
  </si>
  <si>
    <t>unknown</t>
  </si>
  <si>
    <t>Cell-cell interaction, cell adhesion, migration</t>
  </si>
  <si>
    <t>extracellular molecular chaperone, degradation of missfolded proteins</t>
  </si>
  <si>
    <t>ECM assembly</t>
  </si>
  <si>
    <t>Cholesterol synthesis</t>
  </si>
  <si>
    <t>ECM, related to decorin</t>
  </si>
  <si>
    <t>DNA repair</t>
  </si>
  <si>
    <t>ER protein</t>
  </si>
  <si>
    <t>fatty acid desaturase 2</t>
  </si>
  <si>
    <t>Fatty acid metabolism, Fatty acid desaturation</t>
  </si>
  <si>
    <t>regulate iron storage</t>
  </si>
  <si>
    <t>RNA binding</t>
  </si>
  <si>
    <t>Golgi protein</t>
  </si>
  <si>
    <t>heme binding protein 1</t>
  </si>
  <si>
    <t>promotes calcium mobilization</t>
  </si>
  <si>
    <t>glucose-6-phosphate isomerase</t>
  </si>
  <si>
    <t>microtubule-organell binding</t>
  </si>
  <si>
    <t>splicing of cell-cycle genes following DNA damage</t>
  </si>
  <si>
    <t>transcriptional repressor</t>
  </si>
  <si>
    <t>reorganization of cytoskeleton during cell motility</t>
  </si>
  <si>
    <t>lanosterol synthase</t>
  </si>
  <si>
    <t>ECM assembly, decorin like</t>
  </si>
  <si>
    <t>ECM, cell adhesion or intercellular interactions</t>
  </si>
  <si>
    <t>(ECM?),antigen of elastin-associated microfibrils</t>
  </si>
  <si>
    <t>ECM remodelling</t>
  </si>
  <si>
    <t>ROS protection</t>
  </si>
  <si>
    <t>peptidylglycine alpha-amidating monooxygenase</t>
  </si>
  <si>
    <t>biosynthesis of many signaling peptides and some fatty acid amides</t>
  </si>
  <si>
    <t>cholesterol and fatty acid metabolism</t>
  </si>
  <si>
    <t>Gene expression</t>
  </si>
  <si>
    <t>desmosome cell-cell junctions</t>
  </si>
  <si>
    <t>phosphogluconate dehydrogenase</t>
  </si>
  <si>
    <t>carbon metabolism</t>
  </si>
  <si>
    <t>Committed step for L-serine production</t>
  </si>
  <si>
    <t>extracellular, not clearly defined</t>
  </si>
  <si>
    <t>intracellular signal transduction</t>
  </si>
  <si>
    <t>protein translation</t>
  </si>
  <si>
    <t>transfers L-serine to tRNA</t>
  </si>
  <si>
    <t>modulates Wnt signaling</t>
  </si>
  <si>
    <t>cholesterol and fatty acid metabolism, apoptosis</t>
  </si>
  <si>
    <t>reorganisation of actin cytoskeleton</t>
  </si>
  <si>
    <t>superoxide dismutase 2</t>
  </si>
  <si>
    <t>cholesterol transporter</t>
  </si>
  <si>
    <t>apoptosis</t>
  </si>
  <si>
    <t>transcription factor, apoptosis, YAP/TAZ</t>
  </si>
  <si>
    <t>transketolase</t>
  </si>
  <si>
    <t>tenascin C</t>
  </si>
  <si>
    <t>ECM, adhesion, proliferation, migration</t>
  </si>
  <si>
    <t>antiviral immunity</t>
  </si>
  <si>
    <t>vesicle transport factor</t>
  </si>
  <si>
    <t>deubiquitinase, antiviral immunity</t>
  </si>
  <si>
    <t>cytoskeleton component</t>
  </si>
  <si>
    <t>not clear</t>
  </si>
  <si>
    <t>mRNA splicing</t>
  </si>
  <si>
    <t>transcription</t>
  </si>
  <si>
    <t>ECM, Cell adhesion, Cell migration</t>
  </si>
  <si>
    <t>*</t>
  </si>
  <si>
    <t>serine</t>
  </si>
  <si>
    <t>Cholesterol</t>
  </si>
  <si>
    <t>Lipid and fatty acid metabolism</t>
  </si>
  <si>
    <t>Total</t>
  </si>
  <si>
    <t>Count</t>
  </si>
  <si>
    <t>Percent</t>
  </si>
  <si>
    <t>phosphatidylserine</t>
  </si>
  <si>
    <t>Glycolysis 2</t>
  </si>
  <si>
    <t>TCA</t>
  </si>
  <si>
    <t>Pentose pathway 2</t>
  </si>
  <si>
    <t>Pentose pathway 3</t>
  </si>
  <si>
    <t>Pentose pathway 5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</si>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</sst>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ptos Narrow"/>
      <family val="2"/>
      <scheme val="minor"/>
    </font>
    <font>
      <b/>
      <sz val="10"/>
      <color rgb="FFFFFFFF"/>
      <name val="Segoe UI"/>
      <family val="2"/>
    </font>
    <font>
      <sz val="10"/>
      <color rgb="FF2C3143"/>
      <name val="Segoe UI"/>
      <family val="2"/>
    </font>
    <font>
      <sz val="18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4048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CEEF"/>
        <bgColor indexed="64"/>
      </patternFill>
    </fill>
    <fill>
      <patternFill patternType="solid">
        <fgColor rgb="FFDAF2D0"/>
        <bgColor indexed="64"/>
      </patternFill>
    </fill>
    <fill>
      <patternFill patternType="solid">
        <fgColor rgb="FFFBE2D5"/>
        <bgColor indexed="64"/>
      </patternFill>
    </fill>
    <fill>
      <patternFill patternType="solid">
        <fgColor rgb="FFCAEDFB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4F587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4F5879"/>
      </top>
      <bottom/>
      <diagonal/>
    </border>
    <border>
      <left style="thin">
        <color theme="4" tint="0.39997558519241921"/>
      </left>
      <right/>
      <top style="medium">
        <color rgb="FF4F5879"/>
      </top>
      <bottom/>
      <diagonal/>
    </border>
    <border>
      <left/>
      <right style="thin">
        <color theme="4" tint="0.39997558519241921"/>
      </right>
      <top style="medium">
        <color rgb="FF4F5879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3" borderId="2" xfId="0" applyFont="1" applyFill="1" applyBorder="1" applyAlignment="1">
      <alignment horizontal="left" vertical="top" wrapText="1"/>
    </xf>
    <xf numFmtId="11" fontId="0" fillId="0" borderId="0" xfId="0" applyNumberFormat="1" applyAlignment="1">
      <alignment horizontal="center"/>
    </xf>
    <xf numFmtId="2" fontId="0" fillId="0" borderId="0" xfId="0" applyNumberFormat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1" fillId="2" borderId="4" xfId="0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wrapText="1"/>
    </xf>
    <xf numFmtId="11" fontId="1" fillId="2" borderId="4" xfId="0" applyNumberFormat="1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left" vertical="top" wrapText="1"/>
    </xf>
    <xf numFmtId="0" fontId="0" fillId="8" borderId="3" xfId="0" applyFill="1" applyBorder="1"/>
    <xf numFmtId="2" fontId="2" fillId="8" borderId="3" xfId="0" applyNumberFormat="1" applyFont="1" applyFill="1" applyBorder="1" applyAlignment="1">
      <alignment vertical="top" wrapText="1"/>
    </xf>
    <xf numFmtId="11" fontId="2" fillId="8" borderId="3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left" vertical="top" wrapText="1"/>
    </xf>
    <xf numFmtId="0" fontId="0" fillId="3" borderId="3" xfId="0" applyFill="1" applyBorder="1"/>
    <xf numFmtId="0" fontId="0" fillId="9" borderId="3" xfId="0" applyFill="1" applyBorder="1"/>
    <xf numFmtId="2" fontId="2" fillId="3" borderId="3" xfId="0" applyNumberFormat="1" applyFont="1" applyFill="1" applyBorder="1" applyAlignment="1">
      <alignment vertical="top" wrapText="1"/>
    </xf>
    <xf numFmtId="11" fontId="2" fillId="3" borderId="3" xfId="0" applyNumberFormat="1" applyFont="1" applyFill="1" applyBorder="1" applyAlignment="1">
      <alignment horizontal="center" vertical="top" wrapText="1"/>
    </xf>
    <xf numFmtId="11" fontId="2" fillId="9" borderId="3" xfId="0" applyNumberFormat="1" applyFont="1" applyFill="1" applyBorder="1" applyAlignment="1">
      <alignment horizontal="center" vertical="top" wrapText="1"/>
    </xf>
    <xf numFmtId="0" fontId="2" fillId="10" borderId="3" xfId="0" applyFont="1" applyFill="1" applyBorder="1" applyAlignment="1">
      <alignment horizontal="left" vertical="top" wrapText="1"/>
    </xf>
    <xf numFmtId="0" fontId="0" fillId="10" borderId="3" xfId="0" applyFill="1" applyBorder="1"/>
    <xf numFmtId="2" fontId="2" fillId="10" borderId="3" xfId="0" applyNumberFormat="1" applyFont="1" applyFill="1" applyBorder="1" applyAlignment="1">
      <alignment vertical="top" wrapText="1"/>
    </xf>
    <xf numFmtId="11" fontId="2" fillId="10" borderId="3" xfId="0" applyNumberFormat="1" applyFont="1" applyFill="1" applyBorder="1" applyAlignment="1">
      <alignment horizontal="center" vertical="top" wrapText="1"/>
    </xf>
    <xf numFmtId="0" fontId="2" fillId="11" borderId="3" xfId="0" applyFont="1" applyFill="1" applyBorder="1" applyAlignment="1">
      <alignment horizontal="left" vertical="top" wrapText="1"/>
    </xf>
    <xf numFmtId="0" fontId="0" fillId="11" borderId="3" xfId="0" applyFill="1" applyBorder="1"/>
    <xf numFmtId="2" fontId="2" fillId="11" borderId="3" xfId="0" applyNumberFormat="1" applyFont="1" applyFill="1" applyBorder="1" applyAlignment="1">
      <alignment vertical="top" wrapText="1"/>
    </xf>
    <xf numFmtId="11" fontId="2" fillId="11" borderId="3" xfId="0" applyNumberFormat="1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left" vertical="top" wrapText="1"/>
    </xf>
    <xf numFmtId="0" fontId="0" fillId="4" borderId="3" xfId="0" applyFill="1" applyBorder="1"/>
    <xf numFmtId="2" fontId="2" fillId="4" borderId="3" xfId="0" applyNumberFormat="1" applyFont="1" applyFill="1" applyBorder="1" applyAlignment="1">
      <alignment vertical="top" wrapText="1"/>
    </xf>
    <xf numFmtId="11" fontId="2" fillId="4" borderId="3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3" xfId="0" applyBorder="1"/>
    <xf numFmtId="2" fontId="2" fillId="0" borderId="3" xfId="0" applyNumberFormat="1" applyFont="1" applyBorder="1" applyAlignment="1">
      <alignment vertical="top" wrapText="1"/>
    </xf>
    <xf numFmtId="11" fontId="2" fillId="0" borderId="3" xfId="0" applyNumberFormat="1" applyFont="1" applyBorder="1" applyAlignment="1">
      <alignment horizontal="center" vertical="top" wrapText="1"/>
    </xf>
    <xf numFmtId="0" fontId="2" fillId="9" borderId="3" xfId="0" applyFont="1" applyFill="1" applyBorder="1" applyAlignment="1">
      <alignment horizontal="left" vertical="top" wrapText="1"/>
    </xf>
    <xf numFmtId="2" fontId="2" fillId="9" borderId="3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wrapText="1"/>
    </xf>
    <xf numFmtId="11" fontId="1" fillId="2" borderId="6" xfId="0" applyNumberFormat="1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left" vertical="top" wrapText="1"/>
    </xf>
    <xf numFmtId="0" fontId="0" fillId="7" borderId="3" xfId="0" applyFill="1" applyBorder="1"/>
    <xf numFmtId="2" fontId="2" fillId="7" borderId="3" xfId="0" applyNumberFormat="1" applyFont="1" applyFill="1" applyBorder="1" applyAlignment="1">
      <alignment vertical="top" wrapText="1"/>
    </xf>
    <xf numFmtId="11" fontId="2" fillId="7" borderId="3" xfId="0" applyNumberFormat="1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left" vertical="top" wrapText="1"/>
    </xf>
    <xf numFmtId="0" fontId="0" fillId="6" borderId="3" xfId="0" applyFill="1" applyBorder="1"/>
    <xf numFmtId="2" fontId="2" fillId="6" borderId="3" xfId="0" applyNumberFormat="1" applyFont="1" applyFill="1" applyBorder="1" applyAlignment="1">
      <alignment vertical="top" wrapText="1"/>
    </xf>
    <xf numFmtId="11" fontId="2" fillId="6" borderId="3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0" fontId="3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EDFB"/>
      <color rgb="FFFBE2D5"/>
      <color rgb="FF404862"/>
      <color rgb="FFDAF2D0"/>
      <color rgb="FFF2C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94B2B-4FB1-164E-912C-8B6ACCED43E0}">
  <dimension ref="A1:Q126"/>
  <sheetViews>
    <sheetView tabSelected="1" topLeftCell="A3" zoomScale="120" zoomScaleNormal="120" workbookViewId="0">
      <selection activeCell="E11" sqref="E11"/>
    </sheetView>
  </sheetViews>
  <sheetFormatPr defaultColWidth="11.5703125" defaultRowHeight="15" x14ac:dyDescent="0.25"/>
  <cols>
    <col min="2" max="2" width="46.28515625" bestFit="1" customWidth="1"/>
    <col min="3" max="3" width="86.140625" bestFit="1" customWidth="1"/>
    <col min="4" max="7" width="10.7109375" style="3"/>
    <col min="8" max="9" width="10.7109375" style="2"/>
    <col min="10" max="10" width="19.42578125" bestFit="1" customWidth="1"/>
    <col min="13" max="13" width="30.140625" bestFit="1" customWidth="1"/>
  </cols>
  <sheetData>
    <row r="1" spans="1:17" ht="24.75" thickBot="1" x14ac:dyDescent="0.45">
      <c r="A1" s="50" t="s">
        <v>58</v>
      </c>
      <c r="B1" s="50"/>
      <c r="C1" s="50"/>
      <c r="D1" s="50"/>
      <c r="E1" s="50"/>
      <c r="F1" s="50"/>
      <c r="G1" s="50"/>
      <c r="H1" s="50"/>
      <c r="I1" s="50"/>
      <c r="N1" t="s">
        <v>58</v>
      </c>
      <c r="P1" t="s">
        <v>208</v>
      </c>
    </row>
    <row r="2" spans="1:17" x14ac:dyDescent="0.25">
      <c r="A2" s="8" t="s">
        <v>0</v>
      </c>
      <c r="B2" s="8" t="s">
        <v>1</v>
      </c>
      <c r="C2" s="8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10" t="s">
        <v>7</v>
      </c>
      <c r="I2" s="10" t="s">
        <v>8</v>
      </c>
      <c r="N2" t="s">
        <v>299</v>
      </c>
      <c r="O2" t="s">
        <v>300</v>
      </c>
      <c r="P2" t="s">
        <v>299</v>
      </c>
      <c r="Q2" t="s">
        <v>300</v>
      </c>
    </row>
    <row r="3" spans="1:17" x14ac:dyDescent="0.25">
      <c r="A3" s="11" t="s">
        <v>46</v>
      </c>
      <c r="B3" s="12" t="s">
        <v>47</v>
      </c>
      <c r="C3" s="12" t="s">
        <v>95</v>
      </c>
      <c r="D3" s="13">
        <v>150.64844661495999</v>
      </c>
      <c r="E3" s="13">
        <v>1.0609311734668001</v>
      </c>
      <c r="F3" s="13">
        <v>0.27582117100805498</v>
      </c>
      <c r="G3" s="13">
        <v>3.8464457590016399</v>
      </c>
      <c r="H3" s="14">
        <v>1.19843646162592E-4</v>
      </c>
      <c r="I3" s="14">
        <v>3.3594066287471698E-2</v>
      </c>
      <c r="J3" t="s">
        <v>303</v>
      </c>
      <c r="M3" s="4" t="s">
        <v>95</v>
      </c>
      <c r="N3">
        <v>1</v>
      </c>
      <c r="O3" s="49">
        <f>N3/$N$8</f>
        <v>4.1666666666666664E-2</v>
      </c>
      <c r="P3">
        <v>7</v>
      </c>
      <c r="Q3" s="49">
        <f>P3/$P$8</f>
        <v>8.4337349397590355E-2</v>
      </c>
    </row>
    <row r="4" spans="1:17" x14ac:dyDescent="0.25">
      <c r="A4" s="15" t="s">
        <v>42</v>
      </c>
      <c r="B4" s="16" t="s">
        <v>43</v>
      </c>
      <c r="C4" s="17" t="s">
        <v>243</v>
      </c>
      <c r="D4" s="18">
        <v>145.37839598869101</v>
      </c>
      <c r="E4" s="18">
        <v>-1.2185697781651501</v>
      </c>
      <c r="F4" s="18">
        <v>0.30944577441709198</v>
      </c>
      <c r="G4" s="18">
        <v>-3.93791054494308</v>
      </c>
      <c r="H4" s="19">
        <v>8.2194223773312007E-5</v>
      </c>
      <c r="I4" s="19">
        <v>2.5750966812744702E-2</v>
      </c>
      <c r="M4" s="5" t="s">
        <v>293</v>
      </c>
      <c r="N4">
        <v>10</v>
      </c>
      <c r="O4" s="49">
        <f>N4/$N$8</f>
        <v>0.41666666666666669</v>
      </c>
      <c r="P4">
        <v>19</v>
      </c>
      <c r="Q4" s="49">
        <f>P4/$P$8</f>
        <v>0.2289156626506024</v>
      </c>
    </row>
    <row r="5" spans="1:17" x14ac:dyDescent="0.25">
      <c r="A5" s="15" t="s">
        <v>18</v>
      </c>
      <c r="B5" s="16" t="s">
        <v>19</v>
      </c>
      <c r="C5" s="17" t="s">
        <v>216</v>
      </c>
      <c r="D5" s="18">
        <v>643.82846712750404</v>
      </c>
      <c r="E5" s="18">
        <v>-1.08246824402362</v>
      </c>
      <c r="F5" s="18">
        <v>0.20975320125750599</v>
      </c>
      <c r="G5" s="18">
        <v>-5.1606756775774301</v>
      </c>
      <c r="H5" s="19">
        <v>2.4606013529652298E-7</v>
      </c>
      <c r="I5" s="19">
        <v>2.62103256117856E-4</v>
      </c>
      <c r="M5" s="7" t="s">
        <v>296</v>
      </c>
      <c r="N5">
        <v>2</v>
      </c>
      <c r="O5" s="49">
        <f>N5/$N$8</f>
        <v>8.3333333333333329E-2</v>
      </c>
      <c r="P5">
        <v>10</v>
      </c>
      <c r="Q5" s="49">
        <f>P5/$P$8</f>
        <v>0.12048192771084337</v>
      </c>
    </row>
    <row r="6" spans="1:17" x14ac:dyDescent="0.25">
      <c r="A6" s="15" t="s">
        <v>26</v>
      </c>
      <c r="B6" s="16" t="s">
        <v>27</v>
      </c>
      <c r="C6" s="17" t="s">
        <v>243</v>
      </c>
      <c r="D6" s="18">
        <v>176.222125005815</v>
      </c>
      <c r="E6" s="18">
        <v>-2.0258054713015001</v>
      </c>
      <c r="F6" s="18">
        <v>0.470709790156011</v>
      </c>
      <c r="G6" s="18">
        <v>-4.3037249567935802</v>
      </c>
      <c r="H6" s="19">
        <v>1.67950146421237E-5</v>
      </c>
      <c r="I6" s="20">
        <v>9.0064264871346708E-3</v>
      </c>
      <c r="M6" s="6" t="s">
        <v>297</v>
      </c>
      <c r="N6">
        <v>3</v>
      </c>
      <c r="O6" s="49">
        <f>N6/$N$8</f>
        <v>0.125</v>
      </c>
      <c r="P6">
        <v>10</v>
      </c>
      <c r="Q6" s="49">
        <f>P6/$P$8</f>
        <v>0.12048192771084337</v>
      </c>
    </row>
    <row r="7" spans="1:17" x14ac:dyDescent="0.25">
      <c r="A7" s="21" t="s">
        <v>16</v>
      </c>
      <c r="B7" s="22" t="s">
        <v>17</v>
      </c>
      <c r="C7" s="22" t="s">
        <v>211</v>
      </c>
      <c r="D7" s="23">
        <v>28.409218528516799</v>
      </c>
      <c r="E7" s="23">
        <v>3.7102168518759</v>
      </c>
      <c r="F7" s="23">
        <v>0.71544406024862806</v>
      </c>
      <c r="G7" s="23">
        <v>5.1858937099660096</v>
      </c>
      <c r="H7" s="24">
        <v>2.14981401025339E-7</v>
      </c>
      <c r="I7" s="24">
        <v>2.62103256117856E-4</v>
      </c>
      <c r="M7" t="s">
        <v>307</v>
      </c>
      <c r="N7">
        <v>8</v>
      </c>
      <c r="O7" s="49">
        <f>N7/$N$8</f>
        <v>0.33333333333333331</v>
      </c>
      <c r="P7">
        <v>37</v>
      </c>
      <c r="Q7" s="49">
        <f>P7/$P$8</f>
        <v>0.44578313253012047</v>
      </c>
    </row>
    <row r="8" spans="1:17" x14ac:dyDescent="0.25">
      <c r="A8" s="25" t="s">
        <v>13</v>
      </c>
      <c r="B8" s="26" t="s">
        <v>14</v>
      </c>
      <c r="C8" s="26" t="s">
        <v>212</v>
      </c>
      <c r="D8" s="27">
        <v>415.85612653986698</v>
      </c>
      <c r="E8" s="27">
        <v>1.1377134649926699</v>
      </c>
      <c r="F8" s="27">
        <v>0.19565527451582099</v>
      </c>
      <c r="G8" s="27">
        <v>5.8148877806034802</v>
      </c>
      <c r="H8" s="28">
        <v>6.0674575736328802E-9</v>
      </c>
      <c r="I8" s="28">
        <v>1.0771759679056201E-5</v>
      </c>
      <c r="M8" t="s">
        <v>298</v>
      </c>
      <c r="N8">
        <v>24</v>
      </c>
      <c r="P8">
        <v>83</v>
      </c>
    </row>
    <row r="9" spans="1:17" x14ac:dyDescent="0.25">
      <c r="A9" s="29" t="s">
        <v>34</v>
      </c>
      <c r="B9" s="30" t="s">
        <v>35</v>
      </c>
      <c r="C9" s="22" t="s">
        <v>213</v>
      </c>
      <c r="D9" s="31">
        <v>17.949462864959301</v>
      </c>
      <c r="E9" s="31">
        <v>-6.8465137258750799</v>
      </c>
      <c r="F9" s="31">
        <v>1.64801896942617</v>
      </c>
      <c r="G9" s="31">
        <v>-4.1543901210427103</v>
      </c>
      <c r="H9" s="32">
        <v>3.2615629998052402E-5</v>
      </c>
      <c r="I9" s="32">
        <v>1.33623727207406E-2</v>
      </c>
    </row>
    <row r="10" spans="1:17" x14ac:dyDescent="0.25">
      <c r="A10" s="33" t="s">
        <v>36</v>
      </c>
      <c r="B10" s="34" t="s">
        <v>37</v>
      </c>
      <c r="C10" s="34" t="s">
        <v>214</v>
      </c>
      <c r="D10" s="35">
        <v>169.887973113529</v>
      </c>
      <c r="E10" s="35">
        <v>-1.3637914052544</v>
      </c>
      <c r="F10" s="35">
        <v>0.33086187176243298</v>
      </c>
      <c r="G10" s="35">
        <v>-4.1219358337960301</v>
      </c>
      <c r="H10" s="36">
        <v>3.7570186077243797E-5</v>
      </c>
      <c r="I10" s="36">
        <v>1.4292772217671499E-2</v>
      </c>
    </row>
    <row r="11" spans="1:17" x14ac:dyDescent="0.25">
      <c r="A11" s="37" t="s">
        <v>32</v>
      </c>
      <c r="B11" s="17" t="s">
        <v>33</v>
      </c>
      <c r="C11" s="17" t="s">
        <v>215</v>
      </c>
      <c r="D11" s="38">
        <v>10.912557843446899</v>
      </c>
      <c r="E11" s="38">
        <v>7.6171040896255597</v>
      </c>
      <c r="F11" s="38">
        <v>1.7984460370536599</v>
      </c>
      <c r="G11" s="38">
        <v>4.2353809526052997</v>
      </c>
      <c r="H11" s="20">
        <v>2.2816455870920101E-5</v>
      </c>
      <c r="I11" s="20">
        <v>1.0126703664043399E-2</v>
      </c>
      <c r="J11" t="s">
        <v>294</v>
      </c>
    </row>
    <row r="12" spans="1:17" x14ac:dyDescent="0.25">
      <c r="A12" s="15" t="s">
        <v>50</v>
      </c>
      <c r="B12" s="16" t="s">
        <v>51</v>
      </c>
      <c r="C12" s="17" t="s">
        <v>216</v>
      </c>
      <c r="D12" s="18">
        <v>239.007722274831</v>
      </c>
      <c r="E12" s="18">
        <v>-0.91200256324722995</v>
      </c>
      <c r="F12" s="18">
        <v>0.24104295078942201</v>
      </c>
      <c r="G12" s="18">
        <v>-3.7835686970326101</v>
      </c>
      <c r="H12" s="19">
        <v>1.54595628642217E-4</v>
      </c>
      <c r="I12" s="19">
        <v>3.9208396102307003E-2</v>
      </c>
    </row>
    <row r="13" spans="1:17" x14ac:dyDescent="0.25">
      <c r="A13" s="15" t="s">
        <v>30</v>
      </c>
      <c r="B13" s="16" t="s">
        <v>31</v>
      </c>
      <c r="C13" s="17" t="s">
        <v>217</v>
      </c>
      <c r="D13" s="18">
        <v>212.04213550914099</v>
      </c>
      <c r="E13" s="18">
        <v>1.30640193436995</v>
      </c>
      <c r="F13" s="18">
        <v>0.30619994565993502</v>
      </c>
      <c r="G13" s="18">
        <v>4.2664995630692797</v>
      </c>
      <c r="H13" s="19">
        <v>1.9856388352633699E-5</v>
      </c>
      <c r="I13" s="19">
        <v>9.6141022151024508E-3</v>
      </c>
      <c r="J13" t="s">
        <v>294</v>
      </c>
    </row>
    <row r="14" spans="1:17" x14ac:dyDescent="0.25">
      <c r="A14" s="25" t="s">
        <v>44</v>
      </c>
      <c r="B14" s="26" t="s">
        <v>45</v>
      </c>
      <c r="C14" s="26" t="s">
        <v>218</v>
      </c>
      <c r="D14" s="27">
        <v>16.109410650754501</v>
      </c>
      <c r="E14" s="27">
        <v>-6.6791358742065201</v>
      </c>
      <c r="F14" s="27">
        <v>1.7193042546166399</v>
      </c>
      <c r="G14" s="27">
        <v>-3.88478994120549</v>
      </c>
      <c r="H14" s="28">
        <v>1.02418401159918E-4</v>
      </c>
      <c r="I14" s="28">
        <v>3.03044669209846E-2</v>
      </c>
    </row>
    <row r="15" spans="1:17" x14ac:dyDescent="0.25">
      <c r="A15" s="33" t="s">
        <v>40</v>
      </c>
      <c r="B15" s="34" t="s">
        <v>41</v>
      </c>
      <c r="C15" s="34" t="s">
        <v>219</v>
      </c>
      <c r="D15" s="35">
        <v>10.661671573733599</v>
      </c>
      <c r="E15" s="35">
        <v>5.8558086095905901</v>
      </c>
      <c r="F15" s="35">
        <v>1.44128289082134</v>
      </c>
      <c r="G15" s="35">
        <v>4.0629141210810999</v>
      </c>
      <c r="H15" s="36">
        <v>4.8463863322469503E-5</v>
      </c>
      <c r="I15" s="36">
        <v>1.6132408503467002E-2</v>
      </c>
    </row>
    <row r="16" spans="1:17" x14ac:dyDescent="0.25">
      <c r="A16" s="15" t="s">
        <v>20</v>
      </c>
      <c r="B16" s="16" t="s">
        <v>21</v>
      </c>
      <c r="C16" s="17" t="s">
        <v>220</v>
      </c>
      <c r="D16" s="18">
        <v>2860.2368455462702</v>
      </c>
      <c r="E16" s="18">
        <v>-0.94913824507982802</v>
      </c>
      <c r="F16" s="18">
        <v>0.19105992081015399</v>
      </c>
      <c r="G16" s="18">
        <v>-4.9677516930562202</v>
      </c>
      <c r="H16" s="19">
        <v>6.7733615162623E-7</v>
      </c>
      <c r="I16" s="19">
        <v>6.0124872392688304E-4</v>
      </c>
    </row>
    <row r="17" spans="1:10" x14ac:dyDescent="0.25">
      <c r="A17" s="33" t="s">
        <v>54</v>
      </c>
      <c r="B17" s="34" t="s">
        <v>55</v>
      </c>
      <c r="C17" s="34" t="s">
        <v>221</v>
      </c>
      <c r="D17" s="35">
        <v>14.131910991796</v>
      </c>
      <c r="E17" s="35">
        <v>3.7371891428990001</v>
      </c>
      <c r="F17" s="35">
        <v>1.0017126139910999</v>
      </c>
      <c r="G17" s="35">
        <v>3.7307997230952501</v>
      </c>
      <c r="H17" s="36">
        <v>1.9087291653244201E-4</v>
      </c>
      <c r="I17" s="36">
        <v>4.4199528410947299E-2</v>
      </c>
    </row>
    <row r="18" spans="1:10" x14ac:dyDescent="0.25">
      <c r="A18" s="29" t="s">
        <v>28</v>
      </c>
      <c r="B18" s="30" t="s">
        <v>29</v>
      </c>
      <c r="C18" s="22" t="s">
        <v>210</v>
      </c>
      <c r="D18" s="31">
        <v>193.21751669195899</v>
      </c>
      <c r="E18" s="31">
        <v>1.2870809752663499</v>
      </c>
      <c r="F18" s="31">
        <v>0.29916740717507201</v>
      </c>
      <c r="G18" s="31">
        <v>4.3022098811490901</v>
      </c>
      <c r="H18" s="32">
        <v>1.6910301327703101E-5</v>
      </c>
      <c r="I18" s="32">
        <v>9.0064264871346708E-3</v>
      </c>
    </row>
    <row r="19" spans="1:10" x14ac:dyDescent="0.25">
      <c r="A19" s="33" t="s">
        <v>11</v>
      </c>
      <c r="B19" s="34" t="s">
        <v>12</v>
      </c>
      <c r="C19" s="34" t="s">
        <v>222</v>
      </c>
      <c r="D19" s="35">
        <v>1200.65245396712</v>
      </c>
      <c r="E19" s="35">
        <v>-0.84262258793667899</v>
      </c>
      <c r="F19" s="35">
        <v>0.14142163865381599</v>
      </c>
      <c r="G19" s="35">
        <v>-5.9582295606072302</v>
      </c>
      <c r="H19" s="36">
        <v>2.5498517453300699E-9</v>
      </c>
      <c r="I19" s="36">
        <v>6.7902551978139699E-6</v>
      </c>
    </row>
    <row r="20" spans="1:10" x14ac:dyDescent="0.25">
      <c r="A20" s="33" t="s">
        <v>22</v>
      </c>
      <c r="B20" s="34" t="s">
        <v>23</v>
      </c>
      <c r="C20" s="34" t="s">
        <v>223</v>
      </c>
      <c r="D20" s="35">
        <v>34.219019263055003</v>
      </c>
      <c r="E20" s="35">
        <v>-7.7681028213236099</v>
      </c>
      <c r="F20" s="35">
        <v>1.6156652221149499</v>
      </c>
      <c r="G20" s="35">
        <v>-4.8079903652038496</v>
      </c>
      <c r="H20" s="36">
        <v>1.52455111474899E-6</v>
      </c>
      <c r="I20" s="36">
        <v>1.1599656053075901E-3</v>
      </c>
    </row>
    <row r="21" spans="1:10" x14ac:dyDescent="0.25">
      <c r="A21" s="15" t="s">
        <v>9</v>
      </c>
      <c r="B21" s="16" t="s">
        <v>10</v>
      </c>
      <c r="C21" s="17" t="s">
        <v>224</v>
      </c>
      <c r="D21" s="18">
        <v>3060.0646822567701</v>
      </c>
      <c r="E21" s="18">
        <v>-0.74827690494780896</v>
      </c>
      <c r="F21" s="18">
        <v>0.11186722711062699</v>
      </c>
      <c r="G21" s="18">
        <v>-6.6889733863505096</v>
      </c>
      <c r="H21" s="19">
        <v>2.2474159496900401E-11</v>
      </c>
      <c r="I21" s="19">
        <v>1.1969737348049201E-7</v>
      </c>
    </row>
    <row r="22" spans="1:10" x14ac:dyDescent="0.25">
      <c r="A22" s="15" t="s">
        <v>24</v>
      </c>
      <c r="B22" s="16" t="s">
        <v>25</v>
      </c>
      <c r="C22" s="17" t="s">
        <v>225</v>
      </c>
      <c r="D22" s="18">
        <v>328.60963411319199</v>
      </c>
      <c r="E22" s="18">
        <v>-1.2811348469191</v>
      </c>
      <c r="F22" s="18">
        <v>0.289453354150908</v>
      </c>
      <c r="G22" s="18">
        <v>-4.4260494084693498</v>
      </c>
      <c r="H22" s="19">
        <v>9.5974550344153699E-6</v>
      </c>
      <c r="I22" s="19">
        <v>6.3895056891620297E-3</v>
      </c>
    </row>
    <row r="23" spans="1:10" x14ac:dyDescent="0.25">
      <c r="A23" s="15" t="s">
        <v>38</v>
      </c>
      <c r="B23" s="16" t="s">
        <v>39</v>
      </c>
      <c r="C23" s="17" t="s">
        <v>262</v>
      </c>
      <c r="D23" s="18">
        <v>69.025400007792499</v>
      </c>
      <c r="E23" s="18">
        <v>-2.1153410040704999</v>
      </c>
      <c r="F23" s="18">
        <v>0.51639740617443297</v>
      </c>
      <c r="G23" s="18">
        <v>-4.0963432015302699</v>
      </c>
      <c r="H23" s="19">
        <v>4.1972754538288299E-5</v>
      </c>
      <c r="I23" s="19">
        <v>1.4903126044728199E-2</v>
      </c>
    </row>
    <row r="24" spans="1:10" x14ac:dyDescent="0.25">
      <c r="A24" s="33" t="s">
        <v>52</v>
      </c>
      <c r="B24" s="34" t="s">
        <v>53</v>
      </c>
      <c r="C24" s="34" t="s">
        <v>226</v>
      </c>
      <c r="D24" s="35">
        <v>15.0504521451924</v>
      </c>
      <c r="E24" s="35">
        <v>-6.5710435048728302</v>
      </c>
      <c r="F24" s="35">
        <v>1.7453095917749299</v>
      </c>
      <c r="G24" s="35">
        <v>-3.7649730087086</v>
      </c>
      <c r="H24" s="36">
        <v>1.66567074033476E-4</v>
      </c>
      <c r="I24" s="36">
        <v>4.0324374377376897E-2</v>
      </c>
    </row>
    <row r="25" spans="1:10" x14ac:dyDescent="0.25">
      <c r="A25" s="33" t="s">
        <v>48</v>
      </c>
      <c r="B25" s="34" t="s">
        <v>49</v>
      </c>
      <c r="C25" s="34" t="s">
        <v>209</v>
      </c>
      <c r="D25" s="35">
        <v>150.94905498454401</v>
      </c>
      <c r="E25" s="35">
        <v>1.2710682886206901</v>
      </c>
      <c r="F25" s="35">
        <v>0.33480888584597801</v>
      </c>
      <c r="G25" s="35">
        <v>3.7963995053745898</v>
      </c>
      <c r="H25" s="36">
        <v>1.46812837503735E-4</v>
      </c>
      <c r="I25" s="36">
        <v>3.9096258627244501E-2</v>
      </c>
    </row>
    <row r="26" spans="1:10" x14ac:dyDescent="0.25">
      <c r="A26" s="33" t="s">
        <v>56</v>
      </c>
      <c r="B26" s="34" t="s">
        <v>57</v>
      </c>
      <c r="C26" s="34" t="s">
        <v>227</v>
      </c>
      <c r="D26" s="35">
        <v>88.019823918310806</v>
      </c>
      <c r="E26" s="35">
        <v>1.30264327264602</v>
      </c>
      <c r="F26" s="35">
        <v>0.35104742267258598</v>
      </c>
      <c r="G26" s="35">
        <v>3.71073304777107</v>
      </c>
      <c r="H26" s="36">
        <v>2.0665994560668E-4</v>
      </c>
      <c r="I26" s="36">
        <v>4.5861286262548998E-2</v>
      </c>
    </row>
    <row r="28" spans="1:10" ht="24.75" thickBot="1" x14ac:dyDescent="0.45">
      <c r="A28" s="50" t="s">
        <v>208</v>
      </c>
      <c r="B28" s="50"/>
      <c r="C28" s="50"/>
      <c r="D28" s="50"/>
      <c r="E28" s="50"/>
      <c r="F28" s="50"/>
      <c r="G28" s="50"/>
      <c r="H28" s="50"/>
      <c r="I28" s="50"/>
    </row>
    <row r="29" spans="1:10" x14ac:dyDescent="0.25">
      <c r="A29" s="39" t="s">
        <v>0</v>
      </c>
      <c r="B29" s="8" t="s">
        <v>1</v>
      </c>
      <c r="C29" s="8" t="s">
        <v>2</v>
      </c>
      <c r="D29" s="9" t="s">
        <v>3</v>
      </c>
      <c r="E29" s="9" t="s">
        <v>4</v>
      </c>
      <c r="F29" s="9" t="s">
        <v>5</v>
      </c>
      <c r="G29" s="9" t="s">
        <v>6</v>
      </c>
      <c r="H29" s="10" t="s">
        <v>7</v>
      </c>
      <c r="I29" s="40" t="s">
        <v>8</v>
      </c>
    </row>
    <row r="30" spans="1:10" x14ac:dyDescent="0.25">
      <c r="A30" s="16" t="s">
        <v>88</v>
      </c>
      <c r="B30" s="16" t="s">
        <v>89</v>
      </c>
      <c r="C30" s="17" t="s">
        <v>228</v>
      </c>
      <c r="D30" s="18">
        <v>98.616335844748207</v>
      </c>
      <c r="E30" s="18">
        <v>2.0084649917718802</v>
      </c>
      <c r="F30" s="18">
        <v>0.39596128770194999</v>
      </c>
      <c r="G30" s="18">
        <v>5.0723771594654004</v>
      </c>
      <c r="H30" s="19">
        <v>3.9287674364149802E-7</v>
      </c>
      <c r="I30" s="19">
        <v>1.67944469045065E-4</v>
      </c>
      <c r="J30" t="s">
        <v>294</v>
      </c>
    </row>
    <row r="31" spans="1:10" x14ac:dyDescent="0.25">
      <c r="A31" s="21" t="s">
        <v>106</v>
      </c>
      <c r="B31" s="22" t="s">
        <v>107</v>
      </c>
      <c r="C31" s="22" t="s">
        <v>15</v>
      </c>
      <c r="D31" s="23">
        <v>246.10748030333801</v>
      </c>
      <c r="E31" s="23">
        <v>1.2130040773469899</v>
      </c>
      <c r="F31" s="23">
        <v>0.25509637797865697</v>
      </c>
      <c r="G31" s="23">
        <v>4.7550815380392404</v>
      </c>
      <c r="H31" s="24">
        <v>1.9836633947884701E-6</v>
      </c>
      <c r="I31" s="24">
        <v>5.5556255491282696E-4</v>
      </c>
    </row>
    <row r="32" spans="1:10" x14ac:dyDescent="0.25">
      <c r="A32" s="21" t="s">
        <v>126</v>
      </c>
      <c r="B32" s="22" t="s">
        <v>127</v>
      </c>
      <c r="C32" s="22" t="s">
        <v>229</v>
      </c>
      <c r="D32" s="23">
        <v>31.516854121816699</v>
      </c>
      <c r="E32" s="23">
        <v>2.3977284787461799</v>
      </c>
      <c r="F32" s="23">
        <v>0.58975486871423599</v>
      </c>
      <c r="G32" s="23">
        <v>4.0656357512971901</v>
      </c>
      <c r="H32" s="24">
        <v>4.7901701549186197E-5</v>
      </c>
      <c r="I32" s="24">
        <v>9.7264404995622503E-3</v>
      </c>
    </row>
    <row r="33" spans="1:10" x14ac:dyDescent="0.25">
      <c r="A33" s="37" t="s">
        <v>174</v>
      </c>
      <c r="B33" s="17" t="s">
        <v>175</v>
      </c>
      <c r="C33" s="17" t="s">
        <v>230</v>
      </c>
      <c r="D33" s="38">
        <v>93.786726192054402</v>
      </c>
      <c r="E33" s="38">
        <v>0.81034665195887801</v>
      </c>
      <c r="F33" s="38">
        <v>0.229391797775548</v>
      </c>
      <c r="G33" s="38">
        <v>3.5325877377349602</v>
      </c>
      <c r="H33" s="20">
        <v>4.1151364986128199E-4</v>
      </c>
      <c r="I33" s="20">
        <v>4.8234808897975601E-2</v>
      </c>
      <c r="J33" t="s">
        <v>294</v>
      </c>
    </row>
    <row r="34" spans="1:10" x14ac:dyDescent="0.25">
      <c r="A34" s="33" t="s">
        <v>75</v>
      </c>
      <c r="B34" s="34" t="s">
        <v>76</v>
      </c>
      <c r="C34" s="34" t="s">
        <v>231</v>
      </c>
      <c r="D34" s="35">
        <v>266.33250551663701</v>
      </c>
      <c r="E34" s="35">
        <v>1.8859744918952399</v>
      </c>
      <c r="F34" s="35">
        <v>0.32742310949994602</v>
      </c>
      <c r="G34" s="35">
        <v>5.76005308475502</v>
      </c>
      <c r="H34" s="36">
        <v>8.40874864859457E-9</v>
      </c>
      <c r="I34" s="36">
        <v>5.69132137699042E-6</v>
      </c>
    </row>
    <row r="35" spans="1:10" x14ac:dyDescent="0.25">
      <c r="A35" s="33" t="s">
        <v>68</v>
      </c>
      <c r="B35" s="34" t="s">
        <v>69</v>
      </c>
      <c r="C35" s="34" t="s">
        <v>231</v>
      </c>
      <c r="D35" s="35">
        <v>281.96545902007801</v>
      </c>
      <c r="E35" s="35">
        <v>1.4389314128789401</v>
      </c>
      <c r="F35" s="35">
        <v>0.22359031524982001</v>
      </c>
      <c r="G35" s="35">
        <v>6.4355712870264501</v>
      </c>
      <c r="H35" s="36">
        <v>1.2300977935852301E-10</v>
      </c>
      <c r="I35" s="36">
        <v>1.24885678493741E-7</v>
      </c>
    </row>
    <row r="36" spans="1:10" x14ac:dyDescent="0.25">
      <c r="A36" s="33" t="s">
        <v>84</v>
      </c>
      <c r="B36" s="34" t="s">
        <v>85</v>
      </c>
      <c r="C36" s="34" t="s">
        <v>231</v>
      </c>
      <c r="D36" s="35">
        <v>289.34103373306698</v>
      </c>
      <c r="E36" s="35">
        <v>0.88460464264737104</v>
      </c>
      <c r="F36" s="35">
        <v>0.16546686251017401</v>
      </c>
      <c r="G36" s="35">
        <v>5.3461135917349001</v>
      </c>
      <c r="H36" s="36">
        <v>8.9862824717421804E-8</v>
      </c>
      <c r="I36" s="36">
        <v>4.2933286020876502E-5</v>
      </c>
    </row>
    <row r="37" spans="1:10" x14ac:dyDescent="0.25">
      <c r="A37" s="33" t="s">
        <v>96</v>
      </c>
      <c r="B37" s="34" t="s">
        <v>97</v>
      </c>
      <c r="C37" s="34" t="s">
        <v>231</v>
      </c>
      <c r="D37" s="35">
        <v>56.691276110331401</v>
      </c>
      <c r="E37" s="35">
        <v>1.5510269716928</v>
      </c>
      <c r="F37" s="35">
        <v>0.31050498755723699</v>
      </c>
      <c r="G37" s="35">
        <v>4.9951757100419698</v>
      </c>
      <c r="H37" s="36">
        <v>5.8782222651326296E-7</v>
      </c>
      <c r="I37" s="36">
        <v>2.0757791842351001E-4</v>
      </c>
    </row>
    <row r="38" spans="1:10" x14ac:dyDescent="0.25">
      <c r="A38" s="37" t="s">
        <v>133</v>
      </c>
      <c r="B38" s="17" t="s">
        <v>134</v>
      </c>
      <c r="C38" s="17" t="s">
        <v>232</v>
      </c>
      <c r="D38" s="38">
        <v>9.3488511421325207</v>
      </c>
      <c r="E38" s="38">
        <v>4.9340680831323098</v>
      </c>
      <c r="F38" s="38">
        <v>1.2537033564767801</v>
      </c>
      <c r="G38" s="38">
        <v>3.9355945388853999</v>
      </c>
      <c r="H38" s="20">
        <v>8.2990986026950698E-5</v>
      </c>
      <c r="I38" s="20">
        <v>1.4978950855797601E-2</v>
      </c>
      <c r="J38" t="s">
        <v>294</v>
      </c>
    </row>
    <row r="39" spans="1:10" x14ac:dyDescent="0.25">
      <c r="A39" s="37" t="s">
        <v>168</v>
      </c>
      <c r="B39" s="17" t="s">
        <v>169</v>
      </c>
      <c r="C39" s="17" t="s">
        <v>233</v>
      </c>
      <c r="D39" s="38">
        <v>981.01170050247504</v>
      </c>
      <c r="E39" s="38">
        <v>-0.50648361519955098</v>
      </c>
      <c r="F39" s="38">
        <v>0.14251713637584901</v>
      </c>
      <c r="G39" s="38">
        <v>-3.5538436154361199</v>
      </c>
      <c r="H39" s="20">
        <v>3.7964488990400303E-4</v>
      </c>
      <c r="I39" s="20">
        <v>4.7438089166158597E-2</v>
      </c>
    </row>
    <row r="40" spans="1:10" x14ac:dyDescent="0.25">
      <c r="A40" s="25" t="s">
        <v>159</v>
      </c>
      <c r="B40" s="26" t="s">
        <v>160</v>
      </c>
      <c r="C40" s="26" t="s">
        <v>234</v>
      </c>
      <c r="D40" s="27">
        <v>1049.7239039297699</v>
      </c>
      <c r="E40" s="27">
        <v>-0.506675336211867</v>
      </c>
      <c r="F40" s="27">
        <v>0.13946436902187401</v>
      </c>
      <c r="G40" s="27">
        <v>-3.6330092034647201</v>
      </c>
      <c r="H40" s="28">
        <v>2.8013502231259197E-4</v>
      </c>
      <c r="I40" s="28">
        <v>3.92285629521184E-2</v>
      </c>
      <c r="J40" t="s">
        <v>301</v>
      </c>
    </row>
    <row r="41" spans="1:10" x14ac:dyDescent="0.25">
      <c r="A41" s="41" t="s">
        <v>146</v>
      </c>
      <c r="B41" s="42" t="s">
        <v>147</v>
      </c>
      <c r="C41" s="34" t="s">
        <v>235</v>
      </c>
      <c r="D41" s="43">
        <v>266.85220004782002</v>
      </c>
      <c r="E41" s="43">
        <v>-0.50646319709603005</v>
      </c>
      <c r="F41" s="43">
        <v>0.13593609064451501</v>
      </c>
      <c r="G41" s="43">
        <v>-3.7257449047911702</v>
      </c>
      <c r="H41" s="44">
        <v>1.94739272081005E-4</v>
      </c>
      <c r="I41" s="44">
        <v>3.1013183683174898E-2</v>
      </c>
    </row>
    <row r="42" spans="1:10" x14ac:dyDescent="0.25">
      <c r="A42" s="21" t="s">
        <v>119</v>
      </c>
      <c r="B42" s="22" t="s">
        <v>120</v>
      </c>
      <c r="C42" s="22" t="s">
        <v>236</v>
      </c>
      <c r="D42" s="23">
        <v>81.140751915968593</v>
      </c>
      <c r="E42" s="23">
        <v>-1.6083293716916101</v>
      </c>
      <c r="F42" s="23">
        <v>0.38001600292805299</v>
      </c>
      <c r="G42" s="23">
        <v>-4.2322674816305303</v>
      </c>
      <c r="H42" s="24">
        <v>2.3134703715177299E-5</v>
      </c>
      <c r="I42" s="24">
        <v>5.2194462104075004E-3</v>
      </c>
    </row>
    <row r="43" spans="1:10" x14ac:dyDescent="0.25">
      <c r="A43" s="41" t="s">
        <v>192</v>
      </c>
      <c r="B43" s="42" t="s">
        <v>193</v>
      </c>
      <c r="C43" s="34" t="s">
        <v>237</v>
      </c>
      <c r="D43" s="43">
        <v>136.43417115539799</v>
      </c>
      <c r="E43" s="43">
        <v>1.20608636601178</v>
      </c>
      <c r="F43" s="43">
        <v>0.34392137861891697</v>
      </c>
      <c r="G43" s="43">
        <v>3.5068665136638302</v>
      </c>
      <c r="H43" s="44">
        <v>4.5341653993640998E-4</v>
      </c>
      <c r="I43" s="44">
        <v>4.8668299520578003E-2</v>
      </c>
    </row>
    <row r="44" spans="1:10" x14ac:dyDescent="0.25">
      <c r="A44" s="41" t="s">
        <v>206</v>
      </c>
      <c r="B44" s="42" t="s">
        <v>207</v>
      </c>
      <c r="C44" s="34" t="s">
        <v>238</v>
      </c>
      <c r="D44" s="43">
        <v>10.7330738474187</v>
      </c>
      <c r="E44" s="43">
        <v>3.6580012103998598</v>
      </c>
      <c r="F44" s="43">
        <v>1.0524021334257401</v>
      </c>
      <c r="G44" s="43">
        <v>3.47585879410228</v>
      </c>
      <c r="H44" s="44">
        <v>5.0922032717353502E-4</v>
      </c>
      <c r="I44" s="44">
        <v>4.9829969847029601E-2</v>
      </c>
    </row>
    <row r="45" spans="1:10" x14ac:dyDescent="0.25">
      <c r="A45" s="15" t="s">
        <v>170</v>
      </c>
      <c r="B45" s="16" t="s">
        <v>171</v>
      </c>
      <c r="C45" s="17" t="s">
        <v>239</v>
      </c>
      <c r="D45" s="18">
        <v>417.11201552247297</v>
      </c>
      <c r="E45" s="18">
        <v>0.91550939724680203</v>
      </c>
      <c r="F45" s="18">
        <v>0.25750105492244002</v>
      </c>
      <c r="G45" s="18">
        <v>3.5553617344307802</v>
      </c>
      <c r="H45" s="19">
        <v>3.7745940654649901E-4</v>
      </c>
      <c r="I45" s="19">
        <v>4.7438089166158597E-2</v>
      </c>
      <c r="J45" t="s">
        <v>294</v>
      </c>
    </row>
    <row r="46" spans="1:10" x14ac:dyDescent="0.25">
      <c r="A46" s="33" t="s">
        <v>70</v>
      </c>
      <c r="B46" s="34" t="s">
        <v>71</v>
      </c>
      <c r="C46" s="34" t="s">
        <v>240</v>
      </c>
      <c r="D46" s="35">
        <v>3773.20819434349</v>
      </c>
      <c r="E46" s="35">
        <v>-0.61935477074237</v>
      </c>
      <c r="F46" s="35">
        <v>9.9856154316278006E-2</v>
      </c>
      <c r="G46" s="35">
        <v>-6.2024696923603297</v>
      </c>
      <c r="H46" s="36">
        <v>5.5583891659607998E-10</v>
      </c>
      <c r="I46" s="36">
        <v>5.0161374228815105E-7</v>
      </c>
    </row>
    <row r="47" spans="1:10" x14ac:dyDescent="0.25">
      <c r="A47" s="15" t="s">
        <v>82</v>
      </c>
      <c r="B47" s="16" t="s">
        <v>83</v>
      </c>
      <c r="C47" s="17" t="s">
        <v>216</v>
      </c>
      <c r="D47" s="18">
        <v>2245.2821439806098</v>
      </c>
      <c r="E47" s="18">
        <v>-1.6338310794330599</v>
      </c>
      <c r="F47" s="18">
        <v>0.29913887663607802</v>
      </c>
      <c r="G47" s="18">
        <v>-5.4617811559837</v>
      </c>
      <c r="H47" s="19">
        <v>4.7138095704931202E-8</v>
      </c>
      <c r="I47" s="19">
        <v>2.39284758322157E-5</v>
      </c>
    </row>
    <row r="48" spans="1:10" x14ac:dyDescent="0.25">
      <c r="A48" s="15" t="s">
        <v>176</v>
      </c>
      <c r="B48" s="16" t="s">
        <v>177</v>
      </c>
      <c r="C48" s="17" t="s">
        <v>216</v>
      </c>
      <c r="D48" s="18">
        <v>607.68792454729601</v>
      </c>
      <c r="E48" s="18">
        <v>-0.88842204958815496</v>
      </c>
      <c r="F48" s="18">
        <v>0.25174212369418802</v>
      </c>
      <c r="G48" s="18">
        <v>-3.5290957133077798</v>
      </c>
      <c r="H48" s="19">
        <v>4.1698228867847E-4</v>
      </c>
      <c r="I48" s="19">
        <v>4.8234808897975601E-2</v>
      </c>
    </row>
    <row r="49" spans="1:9" x14ac:dyDescent="0.25">
      <c r="A49" s="15" t="s">
        <v>61</v>
      </c>
      <c r="B49" s="16" t="s">
        <v>62</v>
      </c>
      <c r="C49" s="17" t="s">
        <v>241</v>
      </c>
      <c r="D49" s="18">
        <v>2119.3043519409898</v>
      </c>
      <c r="E49" s="18">
        <v>-1.3876780691810799</v>
      </c>
      <c r="F49" s="18">
        <v>0.17159831122921601</v>
      </c>
      <c r="G49" s="18">
        <v>-8.0867816194732995</v>
      </c>
      <c r="H49" s="19">
        <v>6.1261965436461696E-16</v>
      </c>
      <c r="I49" s="19">
        <v>1.6585656109164699E-12</v>
      </c>
    </row>
    <row r="50" spans="1:9" x14ac:dyDescent="0.25">
      <c r="A50" s="45" t="s">
        <v>172</v>
      </c>
      <c r="B50" s="46" t="s">
        <v>173</v>
      </c>
      <c r="C50" s="26" t="s">
        <v>242</v>
      </c>
      <c r="D50" s="27">
        <v>83.933788429385601</v>
      </c>
      <c r="E50" s="47">
        <v>1.1724915208411499</v>
      </c>
      <c r="F50" s="47">
        <v>0.329477426783302</v>
      </c>
      <c r="G50" s="47">
        <v>3.5586399113536098</v>
      </c>
      <c r="H50" s="48">
        <v>3.7278019712571898E-4</v>
      </c>
      <c r="I50" s="48">
        <v>4.7438089166158597E-2</v>
      </c>
    </row>
    <row r="51" spans="1:9" x14ac:dyDescent="0.25">
      <c r="A51" s="15" t="s">
        <v>26</v>
      </c>
      <c r="B51" s="16" t="s">
        <v>59</v>
      </c>
      <c r="C51" s="17" t="s">
        <v>243</v>
      </c>
      <c r="D51" s="18">
        <v>161.042141776367</v>
      </c>
      <c r="E51" s="18">
        <v>-2.31085605876663</v>
      </c>
      <c r="F51" s="18">
        <v>0.24912184681382299</v>
      </c>
      <c r="G51" s="18">
        <v>-9.2760072563752693</v>
      </c>
      <c r="H51" s="19">
        <v>1.7594862187290599E-20</v>
      </c>
      <c r="I51" s="19">
        <v>1.4290547068517401E-16</v>
      </c>
    </row>
    <row r="52" spans="1:9" x14ac:dyDescent="0.25">
      <c r="A52" s="41" t="s">
        <v>113</v>
      </c>
      <c r="B52" s="42" t="s">
        <v>114</v>
      </c>
      <c r="C52" s="34" t="s">
        <v>244</v>
      </c>
      <c r="D52" s="43">
        <v>34.945434406426003</v>
      </c>
      <c r="E52" s="43">
        <v>-2.2261850942021399</v>
      </c>
      <c r="F52" s="43">
        <v>0.49097819493107497</v>
      </c>
      <c r="G52" s="43">
        <v>-4.5341832227695198</v>
      </c>
      <c r="H52" s="44">
        <v>5.7826816522401902E-6</v>
      </c>
      <c r="I52" s="44">
        <v>1.4232406175604499E-3</v>
      </c>
    </row>
    <row r="53" spans="1:9" x14ac:dyDescent="0.25">
      <c r="A53" s="33" t="s">
        <v>194</v>
      </c>
      <c r="B53" s="34" t="s">
        <v>195</v>
      </c>
      <c r="C53" s="34" t="s">
        <v>245</v>
      </c>
      <c r="D53" s="35">
        <v>209.21211631289799</v>
      </c>
      <c r="E53" s="35">
        <v>-0.66650536149153705</v>
      </c>
      <c r="F53" s="35">
        <v>0.190309318330772</v>
      </c>
      <c r="G53" s="35">
        <v>-3.5022213695973701</v>
      </c>
      <c r="H53" s="36">
        <v>4.6139609247531401E-4</v>
      </c>
      <c r="I53" s="36">
        <v>4.8668299520578003E-2</v>
      </c>
    </row>
    <row r="54" spans="1:9" x14ac:dyDescent="0.25">
      <c r="A54" s="21" t="s">
        <v>16</v>
      </c>
      <c r="B54" s="22" t="s">
        <v>60</v>
      </c>
      <c r="C54" s="22" t="s">
        <v>211</v>
      </c>
      <c r="D54" s="23">
        <v>54.358733307820998</v>
      </c>
      <c r="E54" s="23">
        <v>4.0307568648911696</v>
      </c>
      <c r="F54" s="23">
        <v>0.45250382664661098</v>
      </c>
      <c r="G54" s="23">
        <v>8.9076746483274398</v>
      </c>
      <c r="H54" s="24">
        <v>5.2114068045821901E-19</v>
      </c>
      <c r="I54" s="24">
        <v>2.11635230334083E-15</v>
      </c>
    </row>
    <row r="55" spans="1:9" x14ac:dyDescent="0.25">
      <c r="A55" s="21" t="s">
        <v>166</v>
      </c>
      <c r="B55" s="22" t="s">
        <v>167</v>
      </c>
      <c r="C55" s="22" t="s">
        <v>211</v>
      </c>
      <c r="D55" s="23">
        <v>5.73506006562718</v>
      </c>
      <c r="E55" s="23">
        <v>4.9416474562703403</v>
      </c>
      <c r="F55" s="23">
        <v>1.38228431767018</v>
      </c>
      <c r="G55" s="23">
        <v>3.5749862695392598</v>
      </c>
      <c r="H55" s="24">
        <v>3.5024627666576698E-4</v>
      </c>
      <c r="I55" s="24">
        <v>4.5882262243215503E-2</v>
      </c>
    </row>
    <row r="56" spans="1:9" x14ac:dyDescent="0.25">
      <c r="A56" s="21" t="s">
        <v>92</v>
      </c>
      <c r="B56" s="22" t="s">
        <v>246</v>
      </c>
      <c r="C56" s="22" t="s">
        <v>247</v>
      </c>
      <c r="D56" s="23">
        <v>153.15864489413201</v>
      </c>
      <c r="E56" s="23">
        <v>1.2943699642578701</v>
      </c>
      <c r="F56" s="23">
        <v>0.25703015795442002</v>
      </c>
      <c r="G56" s="23">
        <v>5.0358680652851904</v>
      </c>
      <c r="H56" s="24">
        <v>4.7568813024333799E-7</v>
      </c>
      <c r="I56" s="24">
        <v>1.8397804732554201E-4</v>
      </c>
    </row>
    <row r="57" spans="1:9" x14ac:dyDescent="0.25">
      <c r="A57" s="15" t="s">
        <v>80</v>
      </c>
      <c r="B57" s="16" t="s">
        <v>81</v>
      </c>
      <c r="C57" s="17" t="s">
        <v>228</v>
      </c>
      <c r="D57" s="18">
        <v>288.75432976231599</v>
      </c>
      <c r="E57" s="18">
        <v>-1.24231667251869</v>
      </c>
      <c r="F57" s="18">
        <v>0.22465843699041199</v>
      </c>
      <c r="G57" s="18">
        <v>-5.5298019925764699</v>
      </c>
      <c r="H57" s="19">
        <v>3.20592448416743E-8</v>
      </c>
      <c r="I57" s="19">
        <v>1.7359012440271901E-5</v>
      </c>
    </row>
    <row r="58" spans="1:9" x14ac:dyDescent="0.25">
      <c r="A58" s="25" t="s">
        <v>13</v>
      </c>
      <c r="B58" s="26" t="s">
        <v>63</v>
      </c>
      <c r="C58" s="26" t="s">
        <v>212</v>
      </c>
      <c r="D58" s="27">
        <v>520.97472053674596</v>
      </c>
      <c r="E58" s="27">
        <v>1.0196203339304799</v>
      </c>
      <c r="F58" s="27">
        <v>0.13915158668602501</v>
      </c>
      <c r="G58" s="27">
        <v>7.3274071694999998</v>
      </c>
      <c r="H58" s="28">
        <v>2.3464809545364302E-13</v>
      </c>
      <c r="I58" s="28">
        <v>4.7645295781862205E-10</v>
      </c>
    </row>
    <row r="59" spans="1:9" x14ac:dyDescent="0.25">
      <c r="A59" s="25" t="s">
        <v>124</v>
      </c>
      <c r="B59" s="26" t="s">
        <v>125</v>
      </c>
      <c r="C59" s="26" t="s">
        <v>212</v>
      </c>
      <c r="D59" s="27">
        <v>129.46906751459201</v>
      </c>
      <c r="E59" s="27">
        <v>1.35285282878538</v>
      </c>
      <c r="F59" s="27">
        <v>0.33091048029228498</v>
      </c>
      <c r="G59" s="27">
        <v>4.0882743501820604</v>
      </c>
      <c r="H59" s="28">
        <v>4.3459400011179303E-5</v>
      </c>
      <c r="I59" s="28">
        <v>9.0506986382255898E-3</v>
      </c>
    </row>
    <row r="60" spans="1:9" x14ac:dyDescent="0.25">
      <c r="A60" s="25" t="s">
        <v>115</v>
      </c>
      <c r="B60" s="26" t="s">
        <v>116</v>
      </c>
      <c r="C60" s="26" t="s">
        <v>212</v>
      </c>
      <c r="D60" s="27">
        <v>104.461180412666</v>
      </c>
      <c r="E60" s="27">
        <v>1.3107387330323299</v>
      </c>
      <c r="F60" s="27">
        <v>0.29729183850287899</v>
      </c>
      <c r="G60" s="27">
        <v>4.4089294197682296</v>
      </c>
      <c r="H60" s="28">
        <v>1.03882871015374E-5</v>
      </c>
      <c r="I60" s="28">
        <v>2.4815784658437298E-3</v>
      </c>
    </row>
    <row r="61" spans="1:9" x14ac:dyDescent="0.25">
      <c r="A61" s="33" t="s">
        <v>99</v>
      </c>
      <c r="B61" s="34" t="s">
        <v>100</v>
      </c>
      <c r="C61" s="34" t="s">
        <v>248</v>
      </c>
      <c r="D61" s="35">
        <v>3874.0789151620702</v>
      </c>
      <c r="E61" s="35">
        <v>0.85917060149864</v>
      </c>
      <c r="F61" s="35">
        <v>0.17511984140308801</v>
      </c>
      <c r="G61" s="35">
        <v>4.9061864984277497</v>
      </c>
      <c r="H61" s="36">
        <v>9.28642294986819E-7</v>
      </c>
      <c r="I61" s="36">
        <v>3.0169730879531801E-4</v>
      </c>
    </row>
    <row r="62" spans="1:9" x14ac:dyDescent="0.25">
      <c r="A62" s="41" t="s">
        <v>108</v>
      </c>
      <c r="B62" s="42" t="s">
        <v>109</v>
      </c>
      <c r="C62" s="34" t="s">
        <v>248</v>
      </c>
      <c r="D62" s="43">
        <v>1374.27730634314</v>
      </c>
      <c r="E62" s="43">
        <v>0.90598389373472499</v>
      </c>
      <c r="F62" s="43">
        <v>0.19438985426184799</v>
      </c>
      <c r="G62" s="43">
        <v>4.6606542155967796</v>
      </c>
      <c r="H62" s="44">
        <v>3.15205885907928E-6</v>
      </c>
      <c r="I62" s="44">
        <v>8.5336740178139695E-4</v>
      </c>
    </row>
    <row r="63" spans="1:9" x14ac:dyDescent="0.25">
      <c r="A63" s="41" t="s">
        <v>135</v>
      </c>
      <c r="B63" s="42" t="s">
        <v>136</v>
      </c>
      <c r="C63" s="34" t="s">
        <v>249</v>
      </c>
      <c r="D63" s="43">
        <v>68.033302991928693</v>
      </c>
      <c r="E63" s="43">
        <v>-1.1198650488413899</v>
      </c>
      <c r="F63" s="43">
        <v>0.28421491172878599</v>
      </c>
      <c r="G63" s="43">
        <v>-3.9402051146071702</v>
      </c>
      <c r="H63" s="44">
        <v>8.1411969838696003E-5</v>
      </c>
      <c r="I63" s="44">
        <v>1.4978950855797601E-2</v>
      </c>
    </row>
    <row r="64" spans="1:9" x14ac:dyDescent="0.25">
      <c r="A64" s="33" t="s">
        <v>162</v>
      </c>
      <c r="B64" s="34" t="s">
        <v>163</v>
      </c>
      <c r="C64" s="34" t="s">
        <v>250</v>
      </c>
      <c r="D64" s="35">
        <v>97.056436000061694</v>
      </c>
      <c r="E64" s="35">
        <v>-1.03267978243648</v>
      </c>
      <c r="F64" s="35">
        <v>0.28728551885204301</v>
      </c>
      <c r="G64" s="35">
        <v>-3.5946113349636799</v>
      </c>
      <c r="H64" s="36">
        <v>3.2487619827831302E-4</v>
      </c>
      <c r="I64" s="36">
        <v>4.39774080402743E-2</v>
      </c>
    </row>
    <row r="65" spans="1:10" x14ac:dyDescent="0.25">
      <c r="A65" s="11" t="s">
        <v>132</v>
      </c>
      <c r="B65" s="12" t="s">
        <v>253</v>
      </c>
      <c r="C65" s="12" t="s">
        <v>270</v>
      </c>
      <c r="D65" s="13">
        <v>236.273241309225</v>
      </c>
      <c r="E65" s="13">
        <v>0.78369791245268605</v>
      </c>
      <c r="F65" s="13">
        <v>0.19542822324227099</v>
      </c>
      <c r="G65" s="13">
        <v>4.0101572815362596</v>
      </c>
      <c r="H65" s="14">
        <v>6.0678315268477703E-5</v>
      </c>
      <c r="I65" s="14">
        <v>1.14611459676878E-2</v>
      </c>
      <c r="J65" t="s">
        <v>302</v>
      </c>
    </row>
    <row r="66" spans="1:10" x14ac:dyDescent="0.25">
      <c r="A66" s="33" t="s">
        <v>145</v>
      </c>
      <c r="B66" s="34" t="s">
        <v>251</v>
      </c>
      <c r="C66" s="34" t="s">
        <v>252</v>
      </c>
      <c r="D66" s="35">
        <v>59.562684846457302</v>
      </c>
      <c r="E66" s="35">
        <v>1.2969542477087701</v>
      </c>
      <c r="F66" s="35">
        <v>0.347521495165174</v>
      </c>
      <c r="G66" s="35">
        <v>3.7320115899373101</v>
      </c>
      <c r="H66" s="36">
        <v>1.89956759369961E-4</v>
      </c>
      <c r="I66" s="36">
        <v>3.08565759920565E-2</v>
      </c>
    </row>
    <row r="67" spans="1:10" x14ac:dyDescent="0.25">
      <c r="A67" s="33" t="s">
        <v>141</v>
      </c>
      <c r="B67" s="34" t="s">
        <v>142</v>
      </c>
      <c r="C67" s="34" t="s">
        <v>254</v>
      </c>
      <c r="D67" s="35">
        <v>12.428127415950501</v>
      </c>
      <c r="E67" s="35">
        <v>4.9398751462426302</v>
      </c>
      <c r="F67" s="35">
        <v>1.31003954130545</v>
      </c>
      <c r="G67" s="35">
        <v>3.7707832401150698</v>
      </c>
      <c r="H67" s="36">
        <v>1.6273598115988701E-4</v>
      </c>
      <c r="I67" s="36">
        <v>2.7536284145429201E-2</v>
      </c>
    </row>
    <row r="68" spans="1:10" x14ac:dyDescent="0.25">
      <c r="A68" s="25" t="s">
        <v>199</v>
      </c>
      <c r="B68" s="26" t="s">
        <v>200</v>
      </c>
      <c r="C68" s="26" t="s">
        <v>212</v>
      </c>
      <c r="D68" s="27">
        <v>118.44112585021</v>
      </c>
      <c r="E68" s="27">
        <v>0.89259127210679301</v>
      </c>
      <c r="F68" s="27">
        <v>0.25588953574008599</v>
      </c>
      <c r="G68" s="27">
        <v>3.4881898141134702</v>
      </c>
      <c r="H68" s="28">
        <v>4.8630271243372202E-4</v>
      </c>
      <c r="I68" s="28">
        <v>4.8773689898768201E-2</v>
      </c>
    </row>
    <row r="69" spans="1:10" x14ac:dyDescent="0.25">
      <c r="A69" s="15" t="s">
        <v>104</v>
      </c>
      <c r="B69" s="16" t="s">
        <v>105</v>
      </c>
      <c r="C69" s="17" t="s">
        <v>215</v>
      </c>
      <c r="D69" s="18">
        <v>138.08416800922799</v>
      </c>
      <c r="E69" s="18">
        <v>-0.96043208514811296</v>
      </c>
      <c r="F69" s="18">
        <v>0.19881285186075001</v>
      </c>
      <c r="G69" s="18">
        <v>-4.8308350097045301</v>
      </c>
      <c r="H69" s="19">
        <v>1.35961637951266E-6</v>
      </c>
      <c r="I69" s="19">
        <v>3.9438586551435103E-4</v>
      </c>
    </row>
    <row r="70" spans="1:10" x14ac:dyDescent="0.25">
      <c r="A70" s="33" t="s">
        <v>90</v>
      </c>
      <c r="B70" s="34" t="s">
        <v>91</v>
      </c>
      <c r="C70" s="34" t="s">
        <v>255</v>
      </c>
      <c r="D70" s="35">
        <v>9.2833867547686602</v>
      </c>
      <c r="E70" s="35">
        <v>-6.8186998211930696</v>
      </c>
      <c r="F70" s="35">
        <v>1.3510015745257</v>
      </c>
      <c r="G70" s="35">
        <v>-5.0471442445112702</v>
      </c>
      <c r="H70" s="36">
        <v>4.48462770726143E-7</v>
      </c>
      <c r="I70" s="36">
        <v>1.8212073119188701E-4</v>
      </c>
    </row>
    <row r="71" spans="1:10" x14ac:dyDescent="0.25">
      <c r="A71" s="41" t="s">
        <v>153</v>
      </c>
      <c r="B71" s="42" t="s">
        <v>154</v>
      </c>
      <c r="C71" s="34" t="s">
        <v>256</v>
      </c>
      <c r="D71" s="43">
        <v>27.366548642854401</v>
      </c>
      <c r="E71" s="43">
        <v>-1.71368011606903</v>
      </c>
      <c r="F71" s="43">
        <v>0.466950841903924</v>
      </c>
      <c r="G71" s="43">
        <v>-3.6699368804685002</v>
      </c>
      <c r="H71" s="44">
        <v>2.4261036758244699E-4</v>
      </c>
      <c r="I71" s="44">
        <v>3.5187167955439899E-2</v>
      </c>
    </row>
    <row r="72" spans="1:10" x14ac:dyDescent="0.25">
      <c r="A72" s="41" t="s">
        <v>164</v>
      </c>
      <c r="B72" s="42" t="s">
        <v>165</v>
      </c>
      <c r="C72" s="34" t="s">
        <v>257</v>
      </c>
      <c r="D72" s="43">
        <v>30.5398278901006</v>
      </c>
      <c r="E72" s="43">
        <v>1.61156043503653</v>
      </c>
      <c r="F72" s="43">
        <v>0.44933398060825003</v>
      </c>
      <c r="G72" s="43">
        <v>3.5865536651712899</v>
      </c>
      <c r="H72" s="44">
        <v>3.3507713100416003E-4</v>
      </c>
      <c r="I72" s="44">
        <v>4.46146960330457E-2</v>
      </c>
    </row>
    <row r="73" spans="1:10" x14ac:dyDescent="0.25">
      <c r="A73" s="25" t="s">
        <v>152</v>
      </c>
      <c r="B73" s="26" t="s">
        <v>258</v>
      </c>
      <c r="C73" s="26" t="s">
        <v>242</v>
      </c>
      <c r="D73" s="27">
        <v>41.014274113297901</v>
      </c>
      <c r="E73" s="27">
        <v>1.95467010372649</v>
      </c>
      <c r="F73" s="27">
        <v>0.53017683734783505</v>
      </c>
      <c r="G73" s="27">
        <v>3.6868266699551899</v>
      </c>
      <c r="H73" s="28">
        <v>2.2706790371353699E-4</v>
      </c>
      <c r="I73" s="28">
        <v>3.4152694702987901E-2</v>
      </c>
    </row>
    <row r="74" spans="1:10" x14ac:dyDescent="0.25">
      <c r="A74" s="15" t="s">
        <v>178</v>
      </c>
      <c r="B74" s="16" t="s">
        <v>179</v>
      </c>
      <c r="C74" s="17" t="s">
        <v>259</v>
      </c>
      <c r="D74" s="18">
        <v>376.83470043759701</v>
      </c>
      <c r="E74" s="18">
        <v>-0.63715211702861896</v>
      </c>
      <c r="F74" s="18">
        <v>0.18125776073834701</v>
      </c>
      <c r="G74" s="18">
        <v>-3.5151715128400598</v>
      </c>
      <c r="H74" s="19">
        <v>4.3947006383282397E-4</v>
      </c>
      <c r="I74" s="19">
        <v>4.8234808897975601E-2</v>
      </c>
    </row>
    <row r="75" spans="1:10" x14ac:dyDescent="0.25">
      <c r="A75" s="15" t="s">
        <v>157</v>
      </c>
      <c r="B75" s="16" t="s">
        <v>158</v>
      </c>
      <c r="C75" s="17" t="s">
        <v>261</v>
      </c>
      <c r="D75" s="18">
        <v>171.64790518220099</v>
      </c>
      <c r="E75" s="18">
        <v>-0.88521460647884898</v>
      </c>
      <c r="F75" s="18">
        <v>0.24218275895892399</v>
      </c>
      <c r="G75" s="18">
        <v>-3.65515121837797</v>
      </c>
      <c r="H75" s="19">
        <v>2.5703043028506203E-4</v>
      </c>
      <c r="I75" s="19">
        <v>3.6624581662724101E-2</v>
      </c>
    </row>
    <row r="76" spans="1:10" x14ac:dyDescent="0.25">
      <c r="A76" s="15" t="s">
        <v>50</v>
      </c>
      <c r="B76" s="16" t="s">
        <v>112</v>
      </c>
      <c r="C76" s="17" t="s">
        <v>260</v>
      </c>
      <c r="D76" s="18">
        <v>232.18110818102801</v>
      </c>
      <c r="E76" s="18">
        <v>-1.19982270440586</v>
      </c>
      <c r="F76" s="18">
        <v>0.26021337092639002</v>
      </c>
      <c r="G76" s="18">
        <v>-4.61091872463874</v>
      </c>
      <c r="H76" s="19">
        <v>4.0089326472095697E-6</v>
      </c>
      <c r="I76" s="19">
        <v>1.01751721751988E-3</v>
      </c>
    </row>
    <row r="77" spans="1:10" x14ac:dyDescent="0.25">
      <c r="A77" s="15" t="s">
        <v>77</v>
      </c>
      <c r="B77" s="16" t="s">
        <v>78</v>
      </c>
      <c r="C77" s="17" t="s">
        <v>262</v>
      </c>
      <c r="D77" s="18">
        <v>24.815906715423999</v>
      </c>
      <c r="E77" s="18">
        <v>-3.7350923599276902</v>
      </c>
      <c r="F77" s="18">
        <v>0.651422442077776</v>
      </c>
      <c r="G77" s="18">
        <v>-5.7337483615305702</v>
      </c>
      <c r="H77" s="19">
        <v>9.8235044167526507E-9</v>
      </c>
      <c r="I77" s="19">
        <v>6.1374232979126899E-6</v>
      </c>
    </row>
    <row r="78" spans="1:10" x14ac:dyDescent="0.25">
      <c r="A78" s="33" t="s">
        <v>64</v>
      </c>
      <c r="B78" s="34" t="s">
        <v>65</v>
      </c>
      <c r="C78" s="34" t="s">
        <v>263</v>
      </c>
      <c r="D78" s="35">
        <v>311.698925180027</v>
      </c>
      <c r="E78" s="35">
        <v>1.6645536461496999</v>
      </c>
      <c r="F78" s="35">
        <v>0.23127447787437599</v>
      </c>
      <c r="G78" s="35">
        <v>7.1973079842119798</v>
      </c>
      <c r="H78" s="36">
        <v>6.1412942587330401E-13</v>
      </c>
      <c r="I78" s="36">
        <v>9.9759183938859606E-10</v>
      </c>
    </row>
    <row r="79" spans="1:10" x14ac:dyDescent="0.25">
      <c r="A79" s="11" t="s">
        <v>201</v>
      </c>
      <c r="B79" s="12" t="s">
        <v>202</v>
      </c>
      <c r="C79" s="12" t="s">
        <v>270</v>
      </c>
      <c r="D79" s="13">
        <v>10.891642170953901</v>
      </c>
      <c r="E79" s="13">
        <v>5.2970542220377901</v>
      </c>
      <c r="F79" s="13">
        <v>1.51639903286849</v>
      </c>
      <c r="G79" s="13">
        <v>3.4931796362449798</v>
      </c>
      <c r="H79" s="14">
        <v>4.7730531043669401E-4</v>
      </c>
      <c r="I79" s="14">
        <v>4.8773689898768201E-2</v>
      </c>
      <c r="J79" t="s">
        <v>303</v>
      </c>
    </row>
    <row r="80" spans="1:10" x14ac:dyDescent="0.25">
      <c r="A80" s="21" t="s">
        <v>203</v>
      </c>
      <c r="B80" s="22" t="s">
        <v>264</v>
      </c>
      <c r="C80" s="22" t="s">
        <v>265</v>
      </c>
      <c r="D80" s="23">
        <v>122.511556978174</v>
      </c>
      <c r="E80" s="23">
        <v>1.47181948406791</v>
      </c>
      <c r="F80" s="23">
        <v>0.42195115143315198</v>
      </c>
      <c r="G80" s="23">
        <v>3.4881276637565599</v>
      </c>
      <c r="H80" s="24">
        <v>4.8641576973654601E-4</v>
      </c>
      <c r="I80" s="24">
        <v>4.8773689898768201E-2</v>
      </c>
    </row>
    <row r="81" spans="1:10" x14ac:dyDescent="0.25">
      <c r="A81" s="25" t="s">
        <v>86</v>
      </c>
      <c r="B81" s="26" t="s">
        <v>87</v>
      </c>
      <c r="C81" s="26" t="s">
        <v>266</v>
      </c>
      <c r="D81" s="27">
        <v>38.690510267696403</v>
      </c>
      <c r="E81" s="27">
        <v>2.3748409216790698</v>
      </c>
      <c r="F81" s="27">
        <v>0.45908743334386598</v>
      </c>
      <c r="G81" s="27">
        <v>5.1729599836383802</v>
      </c>
      <c r="H81" s="28">
        <v>2.3041437398940099E-7</v>
      </c>
      <c r="I81" s="28">
        <v>1.0396808586344001E-4</v>
      </c>
    </row>
    <row r="82" spans="1:10" x14ac:dyDescent="0.25">
      <c r="A82" s="41" t="s">
        <v>137</v>
      </c>
      <c r="B82" s="42" t="s">
        <v>138</v>
      </c>
      <c r="C82" s="34" t="s">
        <v>267</v>
      </c>
      <c r="D82" s="43">
        <v>11.811648795564301</v>
      </c>
      <c r="E82" s="43">
        <v>3.9395243548229901</v>
      </c>
      <c r="F82" s="43">
        <v>1.0048865295465499</v>
      </c>
      <c r="G82" s="43">
        <v>3.9203673638661498</v>
      </c>
      <c r="H82" s="44">
        <v>8.8414087102604803E-5</v>
      </c>
      <c r="I82" s="44">
        <v>1.56108525097251E-2</v>
      </c>
    </row>
    <row r="83" spans="1:10" x14ac:dyDescent="0.25">
      <c r="A83" s="41" t="s">
        <v>155</v>
      </c>
      <c r="B83" s="42" t="s">
        <v>156</v>
      </c>
      <c r="C83" s="34" t="s">
        <v>268</v>
      </c>
      <c r="D83" s="43">
        <v>68.503764882381802</v>
      </c>
      <c r="E83" s="43">
        <v>0.92154381756750403</v>
      </c>
      <c r="F83" s="43">
        <v>0.25093263292293999</v>
      </c>
      <c r="G83" s="43">
        <v>3.6724749859477401</v>
      </c>
      <c r="H83" s="44">
        <v>2.4021267056174601E-4</v>
      </c>
      <c r="I83" s="44">
        <v>3.5187167955439899E-2</v>
      </c>
    </row>
    <row r="84" spans="1:10" x14ac:dyDescent="0.25">
      <c r="A84" s="11" t="s">
        <v>121</v>
      </c>
      <c r="B84" s="12" t="s">
        <v>269</v>
      </c>
      <c r="C84" s="12" t="s">
        <v>270</v>
      </c>
      <c r="D84" s="13">
        <v>79.944449032896301</v>
      </c>
      <c r="E84" s="13">
        <v>1.3025713421773599</v>
      </c>
      <c r="F84" s="13">
        <v>0.31006307819191098</v>
      </c>
      <c r="G84" s="13">
        <v>4.2009882304372503</v>
      </c>
      <c r="H84" s="14">
        <v>2.65752408171383E-5</v>
      </c>
      <c r="I84" s="14">
        <v>5.8336244842377601E-3</v>
      </c>
      <c r="J84" t="s">
        <v>305</v>
      </c>
    </row>
    <row r="85" spans="1:10" x14ac:dyDescent="0.25">
      <c r="A85" s="11" t="s">
        <v>122</v>
      </c>
      <c r="B85" s="12" t="s">
        <v>123</v>
      </c>
      <c r="C85" s="12" t="s">
        <v>270</v>
      </c>
      <c r="D85" s="13">
        <v>69.358286884472193</v>
      </c>
      <c r="E85" s="13">
        <v>1.2551515273202001</v>
      </c>
      <c r="F85" s="13">
        <v>0.30098665592359602</v>
      </c>
      <c r="G85" s="13">
        <v>4.1701235008864002</v>
      </c>
      <c r="H85" s="14">
        <v>3.04434615133819E-5</v>
      </c>
      <c r="I85" s="14">
        <v>6.5068893266233604E-3</v>
      </c>
      <c r="J85" t="s">
        <v>305</v>
      </c>
    </row>
    <row r="86" spans="1:10" x14ac:dyDescent="0.25">
      <c r="A86" s="11" t="s">
        <v>130</v>
      </c>
      <c r="B86" s="12" t="s">
        <v>131</v>
      </c>
      <c r="C86" s="12" t="s">
        <v>270</v>
      </c>
      <c r="D86" s="13">
        <v>52.737947314874702</v>
      </c>
      <c r="E86" s="13">
        <v>1.4087864169117099</v>
      </c>
      <c r="F86" s="13">
        <v>0.35046666170410901</v>
      </c>
      <c r="G86" s="13">
        <v>4.0197444460526697</v>
      </c>
      <c r="H86" s="14">
        <v>5.8261303948099901E-5</v>
      </c>
      <c r="I86" s="14">
        <v>1.12666264444397E-2</v>
      </c>
      <c r="J86" t="s">
        <v>304</v>
      </c>
    </row>
    <row r="87" spans="1:10" x14ac:dyDescent="0.25">
      <c r="A87" s="11" t="s">
        <v>93</v>
      </c>
      <c r="B87" s="12" t="s">
        <v>94</v>
      </c>
      <c r="C87" s="12" t="s">
        <v>270</v>
      </c>
      <c r="D87" s="13">
        <v>471.36365010224199</v>
      </c>
      <c r="E87" s="13">
        <v>0.59092771071471895</v>
      </c>
      <c r="F87" s="13">
        <v>0.11781930068296401</v>
      </c>
      <c r="G87" s="13">
        <v>5.0155425069515998</v>
      </c>
      <c r="H87" s="14">
        <v>5.2884030599748496E-7</v>
      </c>
      <c r="I87" s="14">
        <v>1.95238225695981E-4</v>
      </c>
      <c r="J87" t="s">
        <v>271</v>
      </c>
    </row>
    <row r="88" spans="1:10" x14ac:dyDescent="0.25">
      <c r="A88" s="41" t="s">
        <v>180</v>
      </c>
      <c r="B88" s="42" t="s">
        <v>181</v>
      </c>
      <c r="C88" s="34" t="s">
        <v>272</v>
      </c>
      <c r="D88" s="43">
        <v>4.2894993651855202</v>
      </c>
      <c r="E88" s="43">
        <v>-5.7385303491224997</v>
      </c>
      <c r="F88" s="43">
        <v>1.6302827371725801</v>
      </c>
      <c r="G88" s="43">
        <v>-3.5199601997104502</v>
      </c>
      <c r="H88" s="44">
        <v>4.3161155988685198E-4</v>
      </c>
      <c r="I88" s="44">
        <v>4.8234808897975601E-2</v>
      </c>
    </row>
    <row r="89" spans="1:10" x14ac:dyDescent="0.25">
      <c r="A89" s="33" t="s">
        <v>110</v>
      </c>
      <c r="B89" s="34" t="s">
        <v>111</v>
      </c>
      <c r="C89" s="34" t="s">
        <v>273</v>
      </c>
      <c r="D89" s="35">
        <v>32.4166290577149</v>
      </c>
      <c r="E89" s="35">
        <v>1.8709739873686999</v>
      </c>
      <c r="F89" s="35">
        <v>0.405062664838653</v>
      </c>
      <c r="G89" s="35">
        <v>4.6189741730800096</v>
      </c>
      <c r="H89" s="36">
        <v>3.8564184925309497E-6</v>
      </c>
      <c r="I89" s="36">
        <v>1.0103816450431099E-3</v>
      </c>
    </row>
    <row r="90" spans="1:10" x14ac:dyDescent="0.25">
      <c r="A90" s="15" t="s">
        <v>20</v>
      </c>
      <c r="B90" s="16" t="s">
        <v>161</v>
      </c>
      <c r="C90" s="17" t="s">
        <v>220</v>
      </c>
      <c r="D90" s="18">
        <v>3014.7713681495502</v>
      </c>
      <c r="E90" s="18">
        <v>-0.93025747457161601</v>
      </c>
      <c r="F90" s="18">
        <v>0.25711501991899599</v>
      </c>
      <c r="G90" s="18">
        <v>-3.6180596328627299</v>
      </c>
      <c r="H90" s="19">
        <v>2.96820015124498E-4</v>
      </c>
      <c r="I90" s="19">
        <v>4.0860545132901299E-2</v>
      </c>
    </row>
    <row r="91" spans="1:10" x14ac:dyDescent="0.25">
      <c r="A91" s="41" t="s">
        <v>182</v>
      </c>
      <c r="B91" s="42" t="s">
        <v>183</v>
      </c>
      <c r="C91" s="34" t="s">
        <v>256</v>
      </c>
      <c r="D91" s="43">
        <v>70.679146948940797</v>
      </c>
      <c r="E91" s="43">
        <v>-1.1645431321995401</v>
      </c>
      <c r="F91" s="43">
        <v>0.32888894389433199</v>
      </c>
      <c r="G91" s="43">
        <v>-3.5408400124684398</v>
      </c>
      <c r="H91" s="44">
        <v>3.9885535207774499E-4</v>
      </c>
      <c r="I91" s="44">
        <v>4.8234808897975601E-2</v>
      </c>
    </row>
    <row r="92" spans="1:10" x14ac:dyDescent="0.25">
      <c r="A92" s="41" t="s">
        <v>148</v>
      </c>
      <c r="B92" s="41" t="s">
        <v>149</v>
      </c>
      <c r="C92" s="34" t="s">
        <v>274</v>
      </c>
      <c r="D92" s="43">
        <v>551.99444812727199</v>
      </c>
      <c r="E92" s="43">
        <v>-0.50526721231410698</v>
      </c>
      <c r="F92" s="43">
        <v>0.13582300113112999</v>
      </c>
      <c r="G92" s="43">
        <v>-3.7200415843138299</v>
      </c>
      <c r="H92" s="44">
        <v>1.99189978572086E-4</v>
      </c>
      <c r="I92" s="44">
        <v>3.1111942422355401E-2</v>
      </c>
      <c r="J92" t="s">
        <v>275</v>
      </c>
    </row>
    <row r="93" spans="1:10" x14ac:dyDescent="0.25">
      <c r="A93" s="21" t="s">
        <v>28</v>
      </c>
      <c r="B93" s="21" t="s">
        <v>98</v>
      </c>
      <c r="C93" s="22" t="s">
        <v>210</v>
      </c>
      <c r="D93" s="23">
        <v>297.90882357540301</v>
      </c>
      <c r="E93" s="23">
        <v>1.5289447723395699</v>
      </c>
      <c r="F93" s="23">
        <v>0.31098332287685099</v>
      </c>
      <c r="G93" s="23">
        <v>4.9164847754393302</v>
      </c>
      <c r="H93" s="24">
        <v>8.8112046874123699E-7</v>
      </c>
      <c r="I93" s="24">
        <v>2.9818585196317998E-4</v>
      </c>
    </row>
    <row r="94" spans="1:10" x14ac:dyDescent="0.25">
      <c r="A94" s="33" t="s">
        <v>11</v>
      </c>
      <c r="B94" s="33" t="s">
        <v>67</v>
      </c>
      <c r="C94" s="34" t="s">
        <v>222</v>
      </c>
      <c r="D94" s="35">
        <v>1228.8405998092401</v>
      </c>
      <c r="E94" s="35">
        <v>-0.95756265735555901</v>
      </c>
      <c r="F94" s="35">
        <v>0.144192549310833</v>
      </c>
      <c r="G94" s="35">
        <v>-6.6408608623137901</v>
      </c>
      <c r="H94" s="36">
        <v>3.1185632284692997E-11</v>
      </c>
      <c r="I94" s="36">
        <v>3.6184243630896599E-8</v>
      </c>
      <c r="J94" t="s">
        <v>294</v>
      </c>
    </row>
    <row r="95" spans="1:10" x14ac:dyDescent="0.25">
      <c r="A95" s="33" t="s">
        <v>72</v>
      </c>
      <c r="B95" s="33" t="s">
        <v>73</v>
      </c>
      <c r="C95" s="34" t="s">
        <v>276</v>
      </c>
      <c r="D95" s="35">
        <v>55.693152851574503</v>
      </c>
      <c r="E95" s="35">
        <v>-2.6889938108526401</v>
      </c>
      <c r="F95" s="35">
        <v>0.44216446532275799</v>
      </c>
      <c r="G95" s="35">
        <v>-6.0814335428103901</v>
      </c>
      <c r="H95" s="36">
        <v>1.1911273543426E-9</v>
      </c>
      <c r="I95" s="36">
        <v>9.6743363719705606E-7</v>
      </c>
    </row>
    <row r="96" spans="1:10" x14ac:dyDescent="0.25">
      <c r="A96" s="25" t="s">
        <v>184</v>
      </c>
      <c r="B96" s="25" t="s">
        <v>185</v>
      </c>
      <c r="C96" s="26" t="s">
        <v>277</v>
      </c>
      <c r="D96" s="31">
        <v>6.95071836799191</v>
      </c>
      <c r="E96" s="31">
        <v>-4.1506577744946203</v>
      </c>
      <c r="F96" s="31">
        <v>1.17767508920898</v>
      </c>
      <c r="G96" s="31">
        <v>-3.52445068468124</v>
      </c>
      <c r="H96" s="32">
        <v>4.2436179797832502E-4</v>
      </c>
      <c r="I96" s="32">
        <v>4.8234808897975601E-2</v>
      </c>
    </row>
    <row r="97" spans="1:12" x14ac:dyDescent="0.25">
      <c r="A97" s="41" t="s">
        <v>117</v>
      </c>
      <c r="B97" s="41" t="s">
        <v>118</v>
      </c>
      <c r="C97" s="34" t="s">
        <v>278</v>
      </c>
      <c r="D97" s="43">
        <v>9.4770018205002007</v>
      </c>
      <c r="E97" s="43">
        <v>5.7088462186766504</v>
      </c>
      <c r="F97" s="43">
        <v>1.3430091859989901</v>
      </c>
      <c r="G97" s="43">
        <v>4.25078717122115</v>
      </c>
      <c r="H97" s="44">
        <v>2.1302051608092302E-5</v>
      </c>
      <c r="I97" s="44">
        <v>4.9432932331693099E-3</v>
      </c>
    </row>
    <row r="98" spans="1:12" x14ac:dyDescent="0.25">
      <c r="A98" s="33" t="s">
        <v>198</v>
      </c>
      <c r="B98" s="33" t="s">
        <v>279</v>
      </c>
      <c r="C98" s="34" t="s">
        <v>263</v>
      </c>
      <c r="D98" s="35">
        <v>42.867933436916502</v>
      </c>
      <c r="E98" s="35">
        <v>1.4897081834944099</v>
      </c>
      <c r="F98" s="35">
        <v>0.42583803334675402</v>
      </c>
      <c r="G98" s="35">
        <v>3.4982976315818299</v>
      </c>
      <c r="H98" s="36">
        <v>4.6823828095291902E-4</v>
      </c>
      <c r="I98" s="36">
        <v>4.8756811767943699E-2</v>
      </c>
    </row>
    <row r="99" spans="1:12" x14ac:dyDescent="0.25">
      <c r="A99" s="15" t="s">
        <v>9</v>
      </c>
      <c r="B99" s="15" t="s">
        <v>74</v>
      </c>
      <c r="C99" s="17" t="s">
        <v>224</v>
      </c>
      <c r="D99" s="18">
        <v>3043.3441132941798</v>
      </c>
      <c r="E99" s="18">
        <v>-0.99918235511511999</v>
      </c>
      <c r="F99" s="18">
        <v>0.17073831149507901</v>
      </c>
      <c r="G99" s="18">
        <v>-5.8521274245113801</v>
      </c>
      <c r="H99" s="19">
        <v>4.8532455585160297E-9</v>
      </c>
      <c r="I99" s="19">
        <v>3.58346003875157E-6</v>
      </c>
      <c r="L99" s="1" t="s">
        <v>26</v>
      </c>
    </row>
    <row r="100" spans="1:12" x14ac:dyDescent="0.25">
      <c r="A100" s="25" t="s">
        <v>186</v>
      </c>
      <c r="B100" s="25" t="s">
        <v>187</v>
      </c>
      <c r="C100" s="26" t="s">
        <v>280</v>
      </c>
      <c r="D100" s="27">
        <v>6.8393543596086896</v>
      </c>
      <c r="E100" s="27">
        <v>4.54912250840807</v>
      </c>
      <c r="F100" s="27">
        <v>1.2877107559937</v>
      </c>
      <c r="G100" s="27">
        <v>3.5327207505520999</v>
      </c>
      <c r="H100" s="28">
        <v>4.1130667725999798E-4</v>
      </c>
      <c r="I100" s="28">
        <v>4.8234808897975601E-2</v>
      </c>
      <c r="L100" s="1" t="s">
        <v>16</v>
      </c>
    </row>
    <row r="101" spans="1:12" x14ac:dyDescent="0.25">
      <c r="A101" s="41" t="s">
        <v>143</v>
      </c>
      <c r="B101" s="41" t="s">
        <v>144</v>
      </c>
      <c r="C101" s="34" t="s">
        <v>281</v>
      </c>
      <c r="D101" s="43">
        <v>8.0414493656427801</v>
      </c>
      <c r="E101" s="43">
        <v>4.7983437350567604</v>
      </c>
      <c r="F101" s="43">
        <v>1.2777705377389299</v>
      </c>
      <c r="G101" s="43">
        <v>3.7552468094526801</v>
      </c>
      <c r="H101" s="44">
        <v>1.73170744639027E-4</v>
      </c>
      <c r="I101" s="44">
        <v>2.8703934448126099E-2</v>
      </c>
      <c r="J101" t="s">
        <v>295</v>
      </c>
      <c r="L101" s="1" t="s">
        <v>61</v>
      </c>
    </row>
    <row r="102" spans="1:12" x14ac:dyDescent="0.25">
      <c r="A102" s="41" t="s">
        <v>196</v>
      </c>
      <c r="B102" s="41" t="s">
        <v>197</v>
      </c>
      <c r="C102" s="34" t="s">
        <v>282</v>
      </c>
      <c r="D102" s="43">
        <v>4.5950121121371801</v>
      </c>
      <c r="E102" s="43">
        <v>-5.0593483969812398</v>
      </c>
      <c r="F102" s="43">
        <v>1.44354840496509</v>
      </c>
      <c r="G102" s="43">
        <v>-3.5047999634647602</v>
      </c>
      <c r="H102" s="44">
        <v>4.5695047936334299E-4</v>
      </c>
      <c r="I102" s="44">
        <v>4.8668299520578003E-2</v>
      </c>
      <c r="L102" s="1" t="s">
        <v>11</v>
      </c>
    </row>
    <row r="103" spans="1:12" x14ac:dyDescent="0.25">
      <c r="A103" s="11" t="s">
        <v>101</v>
      </c>
      <c r="B103" s="11" t="s">
        <v>283</v>
      </c>
      <c r="C103" s="12" t="s">
        <v>270</v>
      </c>
      <c r="D103" s="13">
        <v>663.86044319750499</v>
      </c>
      <c r="E103" s="13">
        <v>1.2009455555639701</v>
      </c>
      <c r="F103" s="13">
        <v>0.246167587342038</v>
      </c>
      <c r="G103" s="13">
        <v>4.87856898030737</v>
      </c>
      <c r="H103" s="14">
        <v>1.06858292718954E-6</v>
      </c>
      <c r="I103" s="14">
        <v>3.3380886671667E-4</v>
      </c>
      <c r="J103" t="s">
        <v>306</v>
      </c>
      <c r="L103" s="1" t="s">
        <v>70</v>
      </c>
    </row>
    <row r="104" spans="1:12" x14ac:dyDescent="0.25">
      <c r="A104" s="15" t="s">
        <v>79</v>
      </c>
      <c r="B104" s="15" t="s">
        <v>284</v>
      </c>
      <c r="C104" s="17" t="s">
        <v>285</v>
      </c>
      <c r="D104" s="18">
        <v>71.811278551797699</v>
      </c>
      <c r="E104" s="18">
        <v>-3.2879109645403899</v>
      </c>
      <c r="F104" s="18">
        <v>0.58416009695466498</v>
      </c>
      <c r="G104" s="18">
        <v>-5.6284415551162699</v>
      </c>
      <c r="H104" s="19">
        <v>1.8184509546139001E-8</v>
      </c>
      <c r="I104" s="19">
        <v>1.0549613323838701E-5</v>
      </c>
      <c r="L104" s="1" t="s">
        <v>9</v>
      </c>
    </row>
    <row r="105" spans="1:12" x14ac:dyDescent="0.25">
      <c r="A105" s="41" t="s">
        <v>102</v>
      </c>
      <c r="B105" s="41" t="s">
        <v>103</v>
      </c>
      <c r="C105" s="34" t="s">
        <v>286</v>
      </c>
      <c r="D105" s="43">
        <v>68.008586816930702</v>
      </c>
      <c r="E105" s="43">
        <v>1.24445102721473</v>
      </c>
      <c r="F105" s="43">
        <v>0.25577047666506902</v>
      </c>
      <c r="G105" s="43">
        <v>4.8654991124887896</v>
      </c>
      <c r="H105" s="44">
        <v>1.1416832343173599E-6</v>
      </c>
      <c r="I105" s="44">
        <v>3.4343523070835699E-4</v>
      </c>
      <c r="L105" s="1" t="s">
        <v>77</v>
      </c>
    </row>
    <row r="106" spans="1:12" x14ac:dyDescent="0.25">
      <c r="A106" s="33" t="s">
        <v>48</v>
      </c>
      <c r="B106" s="33" t="s">
        <v>66</v>
      </c>
      <c r="C106" s="34" t="s">
        <v>209</v>
      </c>
      <c r="D106" s="35">
        <v>216.02983276674701</v>
      </c>
      <c r="E106" s="35">
        <v>1.38075242685271</v>
      </c>
      <c r="F106" s="35">
        <v>0.20169908318965499</v>
      </c>
      <c r="G106" s="35">
        <v>6.8456058650222396</v>
      </c>
      <c r="H106" s="36">
        <v>7.6152878160618707E-12</v>
      </c>
      <c r="I106" s="36">
        <v>1.0308561273675701E-8</v>
      </c>
      <c r="L106" s="1" t="s">
        <v>79</v>
      </c>
    </row>
    <row r="107" spans="1:12" x14ac:dyDescent="0.25">
      <c r="A107" s="41" t="s">
        <v>204</v>
      </c>
      <c r="B107" s="41" t="s">
        <v>205</v>
      </c>
      <c r="C107" s="34" t="s">
        <v>287</v>
      </c>
      <c r="D107" s="43">
        <v>74.973005651370499</v>
      </c>
      <c r="E107" s="43">
        <v>1.4882508236049901</v>
      </c>
      <c r="F107" s="43">
        <v>0.427361083483418</v>
      </c>
      <c r="G107" s="43">
        <v>3.4824200918676702</v>
      </c>
      <c r="H107" s="44">
        <v>4.96903497089134E-4</v>
      </c>
      <c r="I107" s="44">
        <v>4.9217685406804303E-2</v>
      </c>
      <c r="L107" s="1" t="s">
        <v>80</v>
      </c>
    </row>
    <row r="108" spans="1:12" x14ac:dyDescent="0.25">
      <c r="A108" s="41" t="s">
        <v>188</v>
      </c>
      <c r="B108" s="41" t="s">
        <v>189</v>
      </c>
      <c r="C108" s="34" t="s">
        <v>288</v>
      </c>
      <c r="D108" s="43">
        <v>52.993592231935096</v>
      </c>
      <c r="E108" s="43">
        <v>1.3147904935455501</v>
      </c>
      <c r="F108" s="43">
        <v>0.37370784576703198</v>
      </c>
      <c r="G108" s="43">
        <v>3.5182309080157301</v>
      </c>
      <c r="H108" s="44">
        <v>4.3443416564456602E-4</v>
      </c>
      <c r="I108" s="44">
        <v>4.8234808897975601E-2</v>
      </c>
      <c r="L108" s="1" t="s">
        <v>82</v>
      </c>
    </row>
    <row r="109" spans="1:12" x14ac:dyDescent="0.25">
      <c r="A109" s="41" t="s">
        <v>139</v>
      </c>
      <c r="B109" s="41" t="s">
        <v>140</v>
      </c>
      <c r="C109" s="34" t="s">
        <v>289</v>
      </c>
      <c r="D109" s="43">
        <v>1432.8030992322599</v>
      </c>
      <c r="E109" s="43">
        <v>1.0684164492697501</v>
      </c>
      <c r="F109" s="43">
        <v>0.28216728083862802</v>
      </c>
      <c r="G109" s="43">
        <v>3.7864647031162399</v>
      </c>
      <c r="H109" s="44">
        <v>1.5280579004156599E-4</v>
      </c>
      <c r="I109" s="44">
        <v>2.6406140993991498E-2</v>
      </c>
      <c r="L109" s="1" t="s">
        <v>86</v>
      </c>
    </row>
    <row r="110" spans="1:12" x14ac:dyDescent="0.25">
      <c r="A110" s="41" t="s">
        <v>150</v>
      </c>
      <c r="B110" s="41" t="s">
        <v>151</v>
      </c>
      <c r="C110" s="34" t="s">
        <v>290</v>
      </c>
      <c r="D110" s="43">
        <v>4.4557910378535297</v>
      </c>
      <c r="E110" s="43">
        <v>-5.7589168276623797</v>
      </c>
      <c r="F110" s="43">
        <v>1.5565999606079599</v>
      </c>
      <c r="G110" s="43">
        <v>-3.6996768427342901</v>
      </c>
      <c r="H110" s="44">
        <v>2.1587417280919001E-4</v>
      </c>
      <c r="I110" s="44">
        <v>3.3081698708608297E-2</v>
      </c>
      <c r="L110" s="1" t="s">
        <v>88</v>
      </c>
    </row>
    <row r="111" spans="1:12" x14ac:dyDescent="0.25">
      <c r="A111" s="41" t="s">
        <v>190</v>
      </c>
      <c r="B111" s="41" t="s">
        <v>191</v>
      </c>
      <c r="C111" s="34" t="s">
        <v>291</v>
      </c>
      <c r="D111" s="43">
        <v>4.5284254835772</v>
      </c>
      <c r="E111" s="43">
        <v>-5.0514889411867898</v>
      </c>
      <c r="F111" s="43">
        <v>1.42923725824629</v>
      </c>
      <c r="G111" s="43">
        <v>-3.5343949453046601</v>
      </c>
      <c r="H111" s="44">
        <v>4.0870987174799101E-4</v>
      </c>
      <c r="I111" s="44">
        <v>4.8234808897975601E-2</v>
      </c>
      <c r="L111" s="1" t="s">
        <v>99</v>
      </c>
    </row>
    <row r="112" spans="1:12" x14ac:dyDescent="0.25">
      <c r="A112" s="41" t="s">
        <v>128</v>
      </c>
      <c r="B112" s="41" t="s">
        <v>129</v>
      </c>
      <c r="C112" s="34" t="s">
        <v>292</v>
      </c>
      <c r="D112" s="43">
        <v>23.334103987965701</v>
      </c>
      <c r="E112" s="43">
        <v>2.0698881630441299</v>
      </c>
      <c r="F112" s="43">
        <v>0.51368416421207197</v>
      </c>
      <c r="G112" s="43">
        <v>4.0294957626717602</v>
      </c>
      <c r="H112" s="44">
        <v>5.5896623348693899E-5</v>
      </c>
      <c r="I112" s="44">
        <v>1.10729847521486E-2</v>
      </c>
      <c r="L112" s="1" t="s">
        <v>104</v>
      </c>
    </row>
    <row r="113" spans="12:12" x14ac:dyDescent="0.25">
      <c r="L113" s="1" t="s">
        <v>50</v>
      </c>
    </row>
    <row r="114" spans="12:12" x14ac:dyDescent="0.25">
      <c r="L114" s="1" t="s">
        <v>119</v>
      </c>
    </row>
    <row r="115" spans="12:12" x14ac:dyDescent="0.25">
      <c r="L115" s="1" t="s">
        <v>132</v>
      </c>
    </row>
    <row r="116" spans="12:12" x14ac:dyDescent="0.25">
      <c r="L116" s="1" t="s">
        <v>141</v>
      </c>
    </row>
    <row r="117" spans="12:12" x14ac:dyDescent="0.25">
      <c r="L117" s="1" t="s">
        <v>145</v>
      </c>
    </row>
    <row r="118" spans="12:12" x14ac:dyDescent="0.25">
      <c r="L118" s="1" t="s">
        <v>157</v>
      </c>
    </row>
    <row r="119" spans="12:12" x14ac:dyDescent="0.25">
      <c r="L119" s="1" t="s">
        <v>20</v>
      </c>
    </row>
    <row r="120" spans="12:12" x14ac:dyDescent="0.25">
      <c r="L120" s="1" t="s">
        <v>162</v>
      </c>
    </row>
    <row r="121" spans="12:12" x14ac:dyDescent="0.25">
      <c r="L121" s="1" t="s">
        <v>168</v>
      </c>
    </row>
    <row r="122" spans="12:12" x14ac:dyDescent="0.25">
      <c r="L122" s="1" t="s">
        <v>170</v>
      </c>
    </row>
    <row r="123" spans="12:12" x14ac:dyDescent="0.25">
      <c r="L123" s="1" t="s">
        <v>176</v>
      </c>
    </row>
    <row r="124" spans="12:12" x14ac:dyDescent="0.25">
      <c r="L124" s="1" t="s">
        <v>178</v>
      </c>
    </row>
    <row r="125" spans="12:12" x14ac:dyDescent="0.25">
      <c r="L125" s="1" t="s">
        <v>194</v>
      </c>
    </row>
    <row r="126" spans="12:12" x14ac:dyDescent="0.25">
      <c r="L126" s="1" t="s">
        <v>203</v>
      </c>
    </row>
  </sheetData>
  <sortState xmlns:xlrd2="http://schemas.microsoft.com/office/spreadsheetml/2017/richdata2" ref="A30:J112">
    <sortCondition ref="A30:A112"/>
  </sortState>
  <mergeCells count="2">
    <mergeCell ref="A1:I1"/>
    <mergeCell ref="A28:I28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Dufva</dc:creator>
  <cp:lastModifiedBy>Alexander Jönsson</cp:lastModifiedBy>
  <dcterms:created xsi:type="dcterms:W3CDTF">2024-07-16T07:13:50Z</dcterms:created>
  <dcterms:modified xsi:type="dcterms:W3CDTF">2024-11-19T09:31:45Z</dcterms:modified>
</cp:coreProperties>
</file>