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new_potentials\revised_manuscript\"/>
    </mc:Choice>
  </mc:AlternateContent>
  <xr:revisionPtr revIDLastSave="0" documentId="13_ncr:1_{30CB7AAA-C3CA-4626-812D-BC0356402379}" xr6:coauthVersionLast="47" xr6:coauthVersionMax="47" xr10:uidLastSave="{00000000-0000-0000-0000-000000000000}"/>
  <bookViews>
    <workbookView xWindow="-120" yWindow="-120" windowWidth="29040" windowHeight="15840" xr2:uid="{DCBAC7BB-61C8-4963-9958-270FD92587ED}"/>
  </bookViews>
  <sheets>
    <sheet name="validation_dataset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2" l="1"/>
  <c r="G18" i="2"/>
  <c r="C28" i="2"/>
  <c r="D28" i="2"/>
  <c r="E28" i="2"/>
  <c r="F28" i="2"/>
  <c r="G28" i="2"/>
  <c r="H28" i="2"/>
  <c r="I28" i="2"/>
  <c r="J28" i="2"/>
  <c r="B28" i="2"/>
  <c r="E26" i="2"/>
  <c r="B44" i="2"/>
  <c r="C44" i="2"/>
  <c r="D44" i="2"/>
  <c r="E44" i="2"/>
  <c r="F44" i="2"/>
  <c r="G44" i="2"/>
  <c r="H44" i="2"/>
  <c r="I44" i="2"/>
  <c r="J44" i="2"/>
  <c r="B45" i="2"/>
  <c r="C45" i="2"/>
  <c r="D45" i="2"/>
  <c r="E45" i="2"/>
  <c r="F45" i="2"/>
  <c r="G45" i="2"/>
  <c r="H45" i="2"/>
  <c r="I45" i="2"/>
  <c r="J45" i="2"/>
  <c r="C43" i="2"/>
  <c r="D43" i="2"/>
  <c r="E43" i="2"/>
  <c r="F43" i="2"/>
  <c r="G43" i="2"/>
  <c r="H43" i="2"/>
  <c r="I43" i="2"/>
  <c r="J43" i="2"/>
  <c r="B43" i="2"/>
  <c r="B35" i="2"/>
  <c r="C35" i="2"/>
  <c r="D35" i="2"/>
  <c r="E35" i="2"/>
  <c r="F35" i="2"/>
  <c r="G35" i="2"/>
  <c r="H35" i="2"/>
  <c r="I35" i="2"/>
  <c r="J35" i="2"/>
  <c r="B36" i="2"/>
  <c r="C36" i="2"/>
  <c r="D36" i="2"/>
  <c r="E36" i="2"/>
  <c r="F36" i="2"/>
  <c r="G36" i="2"/>
  <c r="H36" i="2"/>
  <c r="J36" i="2"/>
  <c r="C34" i="2"/>
  <c r="D34" i="2"/>
  <c r="E34" i="2"/>
  <c r="F34" i="2"/>
  <c r="G34" i="2"/>
  <c r="H34" i="2"/>
  <c r="I34" i="2"/>
  <c r="J34" i="2"/>
  <c r="B34" i="2"/>
  <c r="B26" i="2"/>
  <c r="C26" i="2"/>
  <c r="D26" i="2"/>
  <c r="F26" i="2"/>
  <c r="G26" i="2"/>
  <c r="H26" i="2"/>
  <c r="I26" i="2"/>
  <c r="J26" i="2"/>
  <c r="B27" i="2"/>
  <c r="C27" i="2"/>
  <c r="D27" i="2"/>
  <c r="E27" i="2"/>
  <c r="F27" i="2"/>
  <c r="G27" i="2"/>
  <c r="H27" i="2"/>
  <c r="I27" i="2"/>
  <c r="J27" i="2"/>
  <c r="C25" i="2"/>
  <c r="D25" i="2"/>
  <c r="E25" i="2"/>
  <c r="F25" i="2"/>
  <c r="G25" i="2"/>
  <c r="H25" i="2"/>
  <c r="I25" i="2"/>
  <c r="J25" i="2"/>
  <c r="B25" i="2"/>
  <c r="B17" i="2"/>
  <c r="C17" i="2"/>
  <c r="D17" i="2"/>
  <c r="E17" i="2"/>
  <c r="F17" i="2"/>
  <c r="G17" i="2"/>
  <c r="H17" i="2"/>
  <c r="I17" i="2"/>
  <c r="J17" i="2"/>
  <c r="B18" i="2"/>
  <c r="C18" i="2"/>
  <c r="D18" i="2"/>
  <c r="E18" i="2"/>
  <c r="F18" i="2"/>
  <c r="H18" i="2"/>
  <c r="I18" i="2"/>
  <c r="J18" i="2"/>
  <c r="C16" i="2"/>
  <c r="D16" i="2"/>
  <c r="E16" i="2"/>
  <c r="F16" i="2"/>
  <c r="G16" i="2"/>
  <c r="H16" i="2"/>
  <c r="I16" i="2"/>
  <c r="J16" i="2"/>
  <c r="B16" i="2"/>
  <c r="B3" i="2"/>
  <c r="B7" i="2" s="1"/>
  <c r="I3" i="2"/>
  <c r="I7" i="2" s="1"/>
  <c r="J3" i="2"/>
  <c r="J7" i="2" s="1"/>
  <c r="I4" i="2"/>
  <c r="I8" i="2" s="1"/>
  <c r="J4" i="2"/>
  <c r="J8" i="2" s="1"/>
  <c r="I5" i="2"/>
  <c r="I9" i="2" s="1"/>
  <c r="J5" i="2"/>
  <c r="J9" i="2" s="1"/>
  <c r="C3" i="2"/>
  <c r="C7" i="2" s="1"/>
  <c r="D3" i="2"/>
  <c r="D7" i="2" s="1"/>
  <c r="E3" i="2"/>
  <c r="E7" i="2" s="1"/>
  <c r="F3" i="2"/>
  <c r="F7" i="2" s="1"/>
  <c r="G3" i="2"/>
  <c r="G7" i="2" s="1"/>
  <c r="H3" i="2"/>
  <c r="H7" i="2" s="1"/>
  <c r="C4" i="2"/>
  <c r="C8" i="2" s="1"/>
  <c r="D4" i="2"/>
  <c r="D8" i="2" s="1"/>
  <c r="E4" i="2"/>
  <c r="E8" i="2" s="1"/>
  <c r="F4" i="2"/>
  <c r="F8" i="2" s="1"/>
  <c r="G4" i="2"/>
  <c r="G8" i="2" s="1"/>
  <c r="H4" i="2"/>
  <c r="H8" i="2" s="1"/>
  <c r="C5" i="2"/>
  <c r="C9" i="2" s="1"/>
  <c r="D5" i="2"/>
  <c r="D9" i="2" s="1"/>
  <c r="E5" i="2"/>
  <c r="E9" i="2" s="1"/>
  <c r="F5" i="2"/>
  <c r="F9" i="2" s="1"/>
  <c r="G5" i="2"/>
  <c r="G9" i="2" s="1"/>
  <c r="H5" i="2"/>
  <c r="H9" i="2" s="1"/>
  <c r="B4" i="2"/>
  <c r="B8" i="2" s="1"/>
  <c r="B5" i="2"/>
  <c r="B9" i="2" s="1"/>
</calcChain>
</file>

<file path=xl/sharedStrings.xml><?xml version="1.0" encoding="utf-8"?>
<sst xmlns="http://schemas.openxmlformats.org/spreadsheetml/2006/main" count="50" uniqueCount="10">
  <si>
    <t>bond_1</t>
  </si>
  <si>
    <t>bond_2</t>
  </si>
  <si>
    <t>angle</t>
  </si>
  <si>
    <t>water</t>
  </si>
  <si>
    <t>CO2</t>
  </si>
  <si>
    <t>SO2</t>
  </si>
  <si>
    <t>HNO</t>
  </si>
  <si>
    <t>opt</t>
  </si>
  <si>
    <t>angstroms</t>
  </si>
  <si>
    <t>degrees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</si>
</sst>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05E64-2392-4499-8571-D697595EA354}">
  <dimension ref="A1:M45"/>
  <sheetViews>
    <sheetView tabSelected="1" topLeftCell="A22" workbookViewId="0">
      <selection activeCell="J45" sqref="J45"/>
    </sheetView>
  </sheetViews>
  <sheetFormatPr defaultRowHeight="15" x14ac:dyDescent="0.25"/>
  <cols>
    <col min="13" max="13" width="11.140625" style="1" customWidth="1"/>
  </cols>
  <sheetData>
    <row r="1" spans="1:13" x14ac:dyDescent="0.25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</row>
    <row r="3" spans="1:13" x14ac:dyDescent="0.25">
      <c r="A3" t="s">
        <v>0</v>
      </c>
      <c r="B3">
        <f ca="1">RAND()-0.5</f>
        <v>9.6607158718175379E-2</v>
      </c>
      <c r="C3">
        <f t="shared" ref="C3:J3" ca="1" si="0">RAND()-0.5</f>
        <v>0.14797702678926206</v>
      </c>
      <c r="D3">
        <f t="shared" ca="1" si="0"/>
        <v>-0.48897604973297992</v>
      </c>
      <c r="E3">
        <f t="shared" ca="1" si="0"/>
        <v>-5.4494058932295752E-2</v>
      </c>
      <c r="F3">
        <f t="shared" ca="1" si="0"/>
        <v>-0.3778350281234143</v>
      </c>
      <c r="G3">
        <f t="shared" ca="1" si="0"/>
        <v>-7.0915108638190172E-2</v>
      </c>
      <c r="H3">
        <f t="shared" ca="1" si="0"/>
        <v>-4.4900789969447907E-2</v>
      </c>
      <c r="I3">
        <f ca="1">RAND()-0.5</f>
        <v>-0.41551874114194187</v>
      </c>
      <c r="J3">
        <f t="shared" ca="1" si="0"/>
        <v>-6.9976895343832113E-2</v>
      </c>
    </row>
    <row r="4" spans="1:13" x14ac:dyDescent="0.25">
      <c r="A4" t="s">
        <v>1</v>
      </c>
      <c r="B4">
        <f t="shared" ref="B4:J5" ca="1" si="1">RAND()-0.5</f>
        <v>-0.12789912488936406</v>
      </c>
      <c r="C4">
        <f t="shared" ca="1" si="1"/>
        <v>9.6243941582151882E-2</v>
      </c>
      <c r="D4">
        <f t="shared" ca="1" si="1"/>
        <v>-0.38271386861657208</v>
      </c>
      <c r="E4">
        <f t="shared" ca="1" si="1"/>
        <v>0.46327980463153717</v>
      </c>
      <c r="F4">
        <f t="shared" ca="1" si="1"/>
        <v>6.1226088425138214E-2</v>
      </c>
      <c r="G4">
        <f t="shared" ca="1" si="1"/>
        <v>-0.1810329447567457</v>
      </c>
      <c r="H4">
        <f t="shared" ca="1" si="1"/>
        <v>-0.34332470033637552</v>
      </c>
      <c r="I4">
        <f t="shared" ca="1" si="1"/>
        <v>-0.18982040524290078</v>
      </c>
      <c r="J4">
        <f t="shared" ca="1" si="1"/>
        <v>0.10926992129162516</v>
      </c>
    </row>
    <row r="5" spans="1:13" x14ac:dyDescent="0.25">
      <c r="A5" t="s">
        <v>2</v>
      </c>
      <c r="B5">
        <f t="shared" ca="1" si="1"/>
        <v>-0.26822792995556743</v>
      </c>
      <c r="C5">
        <f t="shared" ca="1" si="1"/>
        <v>-0.3113369308601639</v>
      </c>
      <c r="D5">
        <f t="shared" ca="1" si="1"/>
        <v>-0.15157401450778252</v>
      </c>
      <c r="E5">
        <f t="shared" ca="1" si="1"/>
        <v>0.43289989333376666</v>
      </c>
      <c r="F5">
        <f t="shared" ca="1" si="1"/>
        <v>0.29782579543830656</v>
      </c>
      <c r="G5">
        <f t="shared" ca="1" si="1"/>
        <v>-0.23319590812118784</v>
      </c>
      <c r="H5">
        <f t="shared" ca="1" si="1"/>
        <v>0.16971086041353323</v>
      </c>
      <c r="I5">
        <f t="shared" ca="1" si="1"/>
        <v>-0.37326133354360025</v>
      </c>
      <c r="J5">
        <f t="shared" ca="1" si="1"/>
        <v>0.18135508662618427</v>
      </c>
    </row>
    <row r="7" spans="1:13" x14ac:dyDescent="0.25">
      <c r="A7" t="s">
        <v>0</v>
      </c>
      <c r="B7">
        <f ca="1">B3*0.07*2</f>
        <v>1.3525002220544554E-2</v>
      </c>
      <c r="C7">
        <f t="shared" ref="C7:J8" ca="1" si="2">C3*0.07*2</f>
        <v>2.0716783750496688E-2</v>
      </c>
      <c r="D7">
        <f t="shared" ca="1" si="2"/>
        <v>-6.845664696261719E-2</v>
      </c>
      <c r="E7">
        <f t="shared" ca="1" si="2"/>
        <v>-7.6291682505214061E-3</v>
      </c>
      <c r="F7">
        <f t="shared" ca="1" si="2"/>
        <v>-5.2896903937278007E-2</v>
      </c>
      <c r="G7">
        <f t="shared" ca="1" si="2"/>
        <v>-9.9281152093466246E-3</v>
      </c>
      <c r="H7">
        <f t="shared" ca="1" si="2"/>
        <v>-6.2861105957227074E-3</v>
      </c>
      <c r="I7">
        <f t="shared" ca="1" si="2"/>
        <v>-5.8172623759871867E-2</v>
      </c>
      <c r="J7">
        <f t="shared" ca="1" si="2"/>
        <v>-9.796765348136496E-3</v>
      </c>
    </row>
    <row r="8" spans="1:13" x14ac:dyDescent="0.25">
      <c r="A8" t="s">
        <v>1</v>
      </c>
      <c r="B8">
        <f ca="1">B4*0.07*2</f>
        <v>-1.790587748451097E-2</v>
      </c>
      <c r="C8">
        <f t="shared" ca="1" si="2"/>
        <v>1.3474151821501265E-2</v>
      </c>
      <c r="D8">
        <f t="shared" ca="1" si="2"/>
        <v>-5.3579941606320097E-2</v>
      </c>
      <c r="E8">
        <f t="shared" ca="1" si="2"/>
        <v>6.4859172648415217E-2</v>
      </c>
      <c r="F8">
        <f t="shared" ca="1" si="2"/>
        <v>8.5716523795193508E-3</v>
      </c>
      <c r="G8">
        <f t="shared" ca="1" si="2"/>
        <v>-2.5344612265944401E-2</v>
      </c>
      <c r="H8">
        <f t="shared" ca="1" si="2"/>
        <v>-4.8065458047092578E-2</v>
      </c>
      <c r="I8">
        <f t="shared" ca="1" si="2"/>
        <v>-2.657485673400611E-2</v>
      </c>
      <c r="J8">
        <f t="shared" ca="1" si="2"/>
        <v>1.5297788980827525E-2</v>
      </c>
    </row>
    <row r="9" spans="1:13" x14ac:dyDescent="0.25">
      <c r="A9" t="s">
        <v>2</v>
      </c>
      <c r="B9">
        <f ca="1">B5*30*2</f>
        <v>-16.093675797334047</v>
      </c>
      <c r="C9">
        <f t="shared" ref="C9:J9" ca="1" si="3">C5*30*2</f>
        <v>-18.680215851609834</v>
      </c>
      <c r="D9">
        <f t="shared" ca="1" si="3"/>
        <v>-9.0944408704669506</v>
      </c>
      <c r="E9">
        <f t="shared" ca="1" si="3"/>
        <v>25.973993600025999</v>
      </c>
      <c r="F9">
        <f t="shared" ca="1" si="3"/>
        <v>17.869547726298393</v>
      </c>
      <c r="G9">
        <f t="shared" ca="1" si="3"/>
        <v>-13.991754487271271</v>
      </c>
      <c r="H9">
        <f t="shared" ca="1" si="3"/>
        <v>10.182651624811994</v>
      </c>
      <c r="I9">
        <f t="shared" ca="1" si="3"/>
        <v>-22.395680012616015</v>
      </c>
      <c r="J9">
        <f t="shared" ca="1" si="3"/>
        <v>10.881305197571056</v>
      </c>
    </row>
    <row r="11" spans="1:13" x14ac:dyDescent="0.25">
      <c r="A11" s="1" t="s">
        <v>3</v>
      </c>
      <c r="L11" s="1" t="s">
        <v>7</v>
      </c>
    </row>
    <row r="12" spans="1:13" x14ac:dyDescent="0.25">
      <c r="A12" t="s">
        <v>0</v>
      </c>
      <c r="B12">
        <v>6.3486402023610014E-2</v>
      </c>
      <c r="C12">
        <v>-3.0359877793825384E-2</v>
      </c>
      <c r="D12">
        <v>-3.7893828994295946E-3</v>
      </c>
      <c r="E12">
        <v>-2.2477950052755016E-2</v>
      </c>
      <c r="F12">
        <v>-5.6358379392259426E-2</v>
      </c>
      <c r="G12">
        <v>5.9291473189040267E-2</v>
      </c>
      <c r="H12">
        <v>-2.3106212690210317E-3</v>
      </c>
      <c r="I12">
        <v>6.4304283509243748E-2</v>
      </c>
      <c r="J12">
        <v>2.1173210328312968E-2</v>
      </c>
      <c r="L12">
        <v>0.96206000000000003</v>
      </c>
      <c r="M12" s="1" t="s">
        <v>8</v>
      </c>
    </row>
    <row r="13" spans="1:13" x14ac:dyDescent="0.25">
      <c r="A13" t="s">
        <v>1</v>
      </c>
      <c r="B13">
        <v>-3.077226813308236E-2</v>
      </c>
      <c r="C13">
        <v>1.4051405648514174E-2</v>
      </c>
      <c r="D13">
        <v>-2.1859869627282119E-2</v>
      </c>
      <c r="E13">
        <v>1.7484564984008789E-2</v>
      </c>
      <c r="F13">
        <v>2.252271068907178E-2</v>
      </c>
      <c r="G13">
        <v>6.6379537574592726E-3</v>
      </c>
      <c r="H13">
        <v>-6.9833942166675267E-2</v>
      </c>
      <c r="I13">
        <v>6.6040808520133323E-3</v>
      </c>
      <c r="J13">
        <v>-2.9207624299276595E-2</v>
      </c>
      <c r="L13">
        <v>0.96206000000000003</v>
      </c>
      <c r="M13" s="1" t="s">
        <v>8</v>
      </c>
    </row>
    <row r="14" spans="1:13" x14ac:dyDescent="0.25">
      <c r="A14" t="s">
        <v>2</v>
      </c>
      <c r="B14">
        <v>29.951338810998397</v>
      </c>
      <c r="C14">
        <v>-16.239352973763594</v>
      </c>
      <c r="D14">
        <v>22.461601334564161</v>
      </c>
      <c r="E14">
        <v>28.975087815804162</v>
      </c>
      <c r="F14">
        <v>2.4168042605837781</v>
      </c>
      <c r="G14">
        <v>13.007482960830387</v>
      </c>
      <c r="H14">
        <v>-2.2078931056281492</v>
      </c>
      <c r="I14">
        <v>-21.980754175073184</v>
      </c>
      <c r="J14">
        <v>13.404243914943851</v>
      </c>
      <c r="L14">
        <v>104.66919</v>
      </c>
      <c r="M14" s="1" t="s">
        <v>9</v>
      </c>
    </row>
    <row r="16" spans="1:13" x14ac:dyDescent="0.25">
      <c r="A16" t="s">
        <v>0</v>
      </c>
      <c r="B16" s="2">
        <f>$L12+B12</f>
        <v>1.02554640202361</v>
      </c>
      <c r="C16" s="2">
        <f t="shared" ref="C16:J16" si="4">$L12+C12</f>
        <v>0.9317001222061746</v>
      </c>
      <c r="D16" s="2">
        <f t="shared" si="4"/>
        <v>0.95827061710057038</v>
      </c>
      <c r="E16" s="2">
        <f t="shared" si="4"/>
        <v>0.93958204994724503</v>
      </c>
      <c r="F16" s="2">
        <f t="shared" si="4"/>
        <v>0.90570162060774062</v>
      </c>
      <c r="G16" s="2">
        <f t="shared" si="4"/>
        <v>1.0213514731890403</v>
      </c>
      <c r="H16" s="2">
        <f t="shared" si="4"/>
        <v>0.95974937873097899</v>
      </c>
      <c r="I16" s="2">
        <f t="shared" si="4"/>
        <v>1.0263642835092437</v>
      </c>
      <c r="J16" s="2">
        <f t="shared" si="4"/>
        <v>0.98323321032831301</v>
      </c>
      <c r="K16" s="2"/>
    </row>
    <row r="17" spans="1:13" x14ac:dyDescent="0.25">
      <c r="A17" t="s">
        <v>1</v>
      </c>
      <c r="B17" s="2">
        <f t="shared" ref="B17:J17" si="5">$L13+B13</f>
        <v>0.93128773186691771</v>
      </c>
      <c r="C17" s="2">
        <f t="shared" si="5"/>
        <v>0.97611140564851417</v>
      </c>
      <c r="D17" s="2">
        <f t="shared" si="5"/>
        <v>0.94020013037271788</v>
      </c>
      <c r="E17" s="2">
        <f t="shared" si="5"/>
        <v>0.97954456498400877</v>
      </c>
      <c r="F17" s="2">
        <f t="shared" si="5"/>
        <v>0.98458271068907177</v>
      </c>
      <c r="G17" s="2">
        <f t="shared" si="5"/>
        <v>0.96869795375745926</v>
      </c>
      <c r="H17" s="2">
        <f t="shared" si="5"/>
        <v>0.89222605783332476</v>
      </c>
      <c r="I17" s="2">
        <f t="shared" si="5"/>
        <v>0.96866408085201339</v>
      </c>
      <c r="J17" s="2">
        <f t="shared" si="5"/>
        <v>0.93285237570072344</v>
      </c>
      <c r="K17" s="2"/>
    </row>
    <row r="18" spans="1:13" x14ac:dyDescent="0.25">
      <c r="A18" t="s">
        <v>2</v>
      </c>
      <c r="B18" s="3">
        <f t="shared" ref="B18:J18" si="6">$L14+B14</f>
        <v>134.62052881099839</v>
      </c>
      <c r="C18" s="3">
        <f t="shared" si="6"/>
        <v>88.429837026236413</v>
      </c>
      <c r="D18" s="3">
        <f t="shared" si="6"/>
        <v>127.13079133456417</v>
      </c>
      <c r="E18" s="3">
        <f t="shared" si="6"/>
        <v>133.64427781580417</v>
      </c>
      <c r="F18" s="3">
        <f t="shared" si="6"/>
        <v>107.08599426058377</v>
      </c>
      <c r="G18" s="3">
        <f>$L14+G14</f>
        <v>117.67667296083039</v>
      </c>
      <c r="H18" s="3">
        <f t="shared" si="6"/>
        <v>102.46129689437186</v>
      </c>
      <c r="I18" s="3">
        <f t="shared" si="6"/>
        <v>82.688435824926813</v>
      </c>
      <c r="J18" s="3">
        <f t="shared" si="6"/>
        <v>118.07343391494385</v>
      </c>
      <c r="K18" s="2"/>
    </row>
    <row r="19" spans="1:13" x14ac:dyDescent="0.25">
      <c r="K19" s="2"/>
    </row>
    <row r="20" spans="1:13" x14ac:dyDescent="0.25">
      <c r="A20" s="1" t="s">
        <v>4</v>
      </c>
      <c r="K20" s="2"/>
      <c r="L20" s="1" t="s">
        <v>7</v>
      </c>
    </row>
    <row r="21" spans="1:13" x14ac:dyDescent="0.25">
      <c r="A21" t="s">
        <v>0</v>
      </c>
      <c r="B21">
        <v>-6.2971480655243967E-2</v>
      </c>
      <c r="C21">
        <v>-4.1451910495728432E-2</v>
      </c>
      <c r="D21">
        <v>-4.2521718085239482E-2</v>
      </c>
      <c r="E21">
        <v>3.6901779135827949E-2</v>
      </c>
      <c r="F21">
        <v>1.409474985328485E-3</v>
      </c>
      <c r="G21">
        <v>-6.4470509570035736E-2</v>
      </c>
      <c r="H21">
        <v>2.4806885112278382E-2</v>
      </c>
      <c r="I21">
        <v>3.6108852653465473E-2</v>
      </c>
      <c r="J21">
        <v>-5.2528393107262129E-2</v>
      </c>
      <c r="K21" s="2"/>
      <c r="L21">
        <v>1.15663</v>
      </c>
      <c r="M21" s="1" t="s">
        <v>8</v>
      </c>
    </row>
    <row r="22" spans="1:13" x14ac:dyDescent="0.25">
      <c r="A22" t="s">
        <v>1</v>
      </c>
      <c r="B22">
        <v>4.6740889055288261E-2</v>
      </c>
      <c r="C22">
        <v>6.2018441727968296E-3</v>
      </c>
      <c r="D22">
        <v>-6.266989962358295E-2</v>
      </c>
      <c r="E22">
        <v>-5.2690595368682792E-2</v>
      </c>
      <c r="F22">
        <v>3.8091435279525548E-2</v>
      </c>
      <c r="G22">
        <v>-2.4215759044401565E-3</v>
      </c>
      <c r="H22">
        <v>-5.1080518900295711E-2</v>
      </c>
      <c r="I22">
        <v>-4.4120625643008582E-3</v>
      </c>
      <c r="J22">
        <v>-1.750934000878996E-2</v>
      </c>
      <c r="K22" s="2"/>
      <c r="L22">
        <v>1.15663</v>
      </c>
      <c r="M22" s="1" t="s">
        <v>8</v>
      </c>
    </row>
    <row r="23" spans="1:13" x14ac:dyDescent="0.25">
      <c r="A23" t="s">
        <v>2</v>
      </c>
      <c r="B23">
        <v>-22.210537875248853</v>
      </c>
      <c r="C23">
        <v>28.842494698585948</v>
      </c>
      <c r="D23">
        <v>28.178624095064382</v>
      </c>
      <c r="E23">
        <v>-23.735639757772422</v>
      </c>
      <c r="F23">
        <v>-8.2139494665072519</v>
      </c>
      <c r="G23">
        <v>10.438686236555617</v>
      </c>
      <c r="H23">
        <v>-18.224721013201002</v>
      </c>
      <c r="I23">
        <v>17.3350999570977</v>
      </c>
      <c r="J23">
        <v>-17.973761822709356</v>
      </c>
      <c r="K23" s="2"/>
      <c r="L23">
        <v>180</v>
      </c>
      <c r="M23" s="1" t="s">
        <v>9</v>
      </c>
    </row>
    <row r="24" spans="1:13" x14ac:dyDescent="0.25">
      <c r="K24" s="2"/>
    </row>
    <row r="25" spans="1:13" x14ac:dyDescent="0.25">
      <c r="A25" t="s">
        <v>0</v>
      </c>
      <c r="B25" s="2">
        <f>$L21+B21</f>
        <v>1.0936585193447561</v>
      </c>
      <c r="C25" s="2">
        <f t="shared" ref="C25:J26" si="7">$L21+C21</f>
        <v>1.1151780895042716</v>
      </c>
      <c r="D25" s="2">
        <f t="shared" si="7"/>
        <v>1.1141082819147605</v>
      </c>
      <c r="E25" s="2">
        <f t="shared" si="7"/>
        <v>1.193531779135828</v>
      </c>
      <c r="F25" s="2">
        <f t="shared" si="7"/>
        <v>1.1580394749853284</v>
      </c>
      <c r="G25" s="2">
        <f t="shared" si="7"/>
        <v>1.0921594904299643</v>
      </c>
      <c r="H25" s="2">
        <f t="shared" si="7"/>
        <v>1.1814368851122785</v>
      </c>
      <c r="I25" s="2">
        <f t="shared" si="7"/>
        <v>1.1927388526534655</v>
      </c>
      <c r="J25" s="2">
        <f t="shared" si="7"/>
        <v>1.1041016068927378</v>
      </c>
      <c r="K25" s="2"/>
    </row>
    <row r="26" spans="1:13" x14ac:dyDescent="0.25">
      <c r="A26" t="s">
        <v>1</v>
      </c>
      <c r="B26" s="2">
        <f t="shared" ref="B26:J26" si="8">$L22+B22</f>
        <v>1.2033708890552883</v>
      </c>
      <c r="C26" s="2">
        <f t="shared" si="8"/>
        <v>1.1628318441727969</v>
      </c>
      <c r="D26" s="2">
        <f t="shared" si="8"/>
        <v>1.093960100376417</v>
      </c>
      <c r="E26" s="2">
        <f t="shared" si="7"/>
        <v>1.1039394046313173</v>
      </c>
      <c r="F26" s="2">
        <f t="shared" si="8"/>
        <v>1.1947214352795257</v>
      </c>
      <c r="G26" s="2">
        <f t="shared" si="8"/>
        <v>1.1542084240955599</v>
      </c>
      <c r="H26" s="2">
        <f t="shared" si="8"/>
        <v>1.1055494810997044</v>
      </c>
      <c r="I26" s="2">
        <f t="shared" si="8"/>
        <v>1.1522179374356991</v>
      </c>
      <c r="J26" s="2">
        <f t="shared" si="8"/>
        <v>1.13912065999121</v>
      </c>
      <c r="K26" s="2"/>
    </row>
    <row r="27" spans="1:13" x14ac:dyDescent="0.25">
      <c r="A27" t="s">
        <v>2</v>
      </c>
      <c r="B27" s="3">
        <f t="shared" ref="B27:J27" si="9">$L23+B23</f>
        <v>157.78946212475114</v>
      </c>
      <c r="C27" s="3">
        <f t="shared" si="9"/>
        <v>208.84249469858594</v>
      </c>
      <c r="D27" s="3">
        <f t="shared" si="9"/>
        <v>208.17862409506438</v>
      </c>
      <c r="E27" s="3">
        <f t="shared" si="9"/>
        <v>156.26436024222758</v>
      </c>
      <c r="F27" s="3">
        <f t="shared" si="9"/>
        <v>171.78605053349276</v>
      </c>
      <c r="G27" s="3">
        <f t="shared" si="9"/>
        <v>190.43868623655561</v>
      </c>
      <c r="H27" s="3">
        <f t="shared" si="9"/>
        <v>161.77527898679901</v>
      </c>
      <c r="I27" s="3">
        <f t="shared" si="9"/>
        <v>197.3350999570977</v>
      </c>
      <c r="J27" s="3">
        <f t="shared" si="9"/>
        <v>162.02623817729065</v>
      </c>
      <c r="K27" s="2"/>
    </row>
    <row r="28" spans="1:13" x14ac:dyDescent="0.25">
      <c r="B28" s="3">
        <f>MIN(B27,360-B27)</f>
        <v>157.78946212475114</v>
      </c>
      <c r="C28" s="3">
        <f t="shared" ref="C28:J28" si="10">MIN(C27,360-C27)</f>
        <v>151.15750530141406</v>
      </c>
      <c r="D28" s="3">
        <f t="shared" si="10"/>
        <v>151.82137590493562</v>
      </c>
      <c r="E28" s="3">
        <f t="shared" si="10"/>
        <v>156.26436024222758</v>
      </c>
      <c r="F28" s="3">
        <f t="shared" si="10"/>
        <v>171.78605053349276</v>
      </c>
      <c r="G28" s="3">
        <f t="shared" si="10"/>
        <v>169.56131376344439</v>
      </c>
      <c r="H28" s="3">
        <f t="shared" si="10"/>
        <v>161.77527898679901</v>
      </c>
      <c r="I28" s="3">
        <f t="shared" si="10"/>
        <v>162.6649000429023</v>
      </c>
      <c r="J28" s="3">
        <f t="shared" si="10"/>
        <v>162.02623817729065</v>
      </c>
      <c r="K28" s="2"/>
    </row>
    <row r="29" spans="1:13" x14ac:dyDescent="0.25">
      <c r="A29" s="1" t="s">
        <v>5</v>
      </c>
      <c r="K29" s="2"/>
      <c r="L29" s="1" t="s">
        <v>7</v>
      </c>
    </row>
    <row r="30" spans="1:13" x14ac:dyDescent="0.25">
      <c r="A30" t="s">
        <v>0</v>
      </c>
      <c r="B30">
        <v>-6.252070706941662E-2</v>
      </c>
      <c r="C30">
        <v>-4.3129415727054657E-2</v>
      </c>
      <c r="D30">
        <v>3.9851198829443199E-2</v>
      </c>
      <c r="E30">
        <v>6.3855751703757846E-2</v>
      </c>
      <c r="F30">
        <v>-6.9401718890292244E-2</v>
      </c>
      <c r="G30">
        <v>-4.233296385528649E-3</v>
      </c>
      <c r="H30">
        <v>4.7576160087192711E-2</v>
      </c>
      <c r="I30">
        <v>5.7569174043251577E-2</v>
      </c>
      <c r="J30">
        <v>-1.0196065558882212E-2</v>
      </c>
      <c r="K30" s="2"/>
      <c r="L30">
        <v>1.42587</v>
      </c>
      <c r="M30" s="1" t="s">
        <v>8</v>
      </c>
    </row>
    <row r="31" spans="1:13" x14ac:dyDescent="0.25">
      <c r="A31" t="s">
        <v>1</v>
      </c>
      <c r="B31">
        <v>2.7447037504881505E-2</v>
      </c>
      <c r="C31">
        <v>1.3320597715110629E-2</v>
      </c>
      <c r="D31">
        <v>4.7167990065772145E-2</v>
      </c>
      <c r="E31">
        <v>-2.8095827475974847E-2</v>
      </c>
      <c r="F31">
        <v>-4.8882575476467328E-2</v>
      </c>
      <c r="G31">
        <v>-6.7237958999770808E-2</v>
      </c>
      <c r="H31">
        <v>7.3096718704064294E-3</v>
      </c>
      <c r="I31">
        <v>-3.0666282022500926E-3</v>
      </c>
      <c r="J31">
        <v>5.6147108457202825E-2</v>
      </c>
      <c r="K31" s="2"/>
      <c r="L31">
        <v>1.42587</v>
      </c>
      <c r="M31" s="1" t="s">
        <v>8</v>
      </c>
    </row>
    <row r="32" spans="1:13" x14ac:dyDescent="0.25">
      <c r="A32" t="s">
        <v>2</v>
      </c>
      <c r="B32">
        <v>-15.779468423000715</v>
      </c>
      <c r="C32">
        <v>17.02291834782357</v>
      </c>
      <c r="D32">
        <v>-17.222429308201249</v>
      </c>
      <c r="E32">
        <v>24.073064824576427</v>
      </c>
      <c r="F32">
        <v>14.870012815369634</v>
      </c>
      <c r="G32">
        <v>8.8892976495312901</v>
      </c>
      <c r="H32">
        <v>23.844204054181677</v>
      </c>
      <c r="I32">
        <v>13.732698873543976</v>
      </c>
      <c r="J32">
        <v>19.214643836776567</v>
      </c>
      <c r="K32" s="2"/>
      <c r="L32">
        <v>119.40062</v>
      </c>
      <c r="M32" s="1" t="s">
        <v>9</v>
      </c>
    </row>
    <row r="33" spans="1:13" x14ac:dyDescent="0.25">
      <c r="K33" s="2"/>
    </row>
    <row r="34" spans="1:13" x14ac:dyDescent="0.25">
      <c r="A34" t="s">
        <v>0</v>
      </c>
      <c r="B34" s="2">
        <f>$L30+B30</f>
        <v>1.3633492929305833</v>
      </c>
      <c r="C34" s="2">
        <f t="shared" ref="C34:J34" si="11">$L30+C30</f>
        <v>1.3827405842729452</v>
      </c>
      <c r="D34" s="2">
        <f t="shared" si="11"/>
        <v>1.4657211988294432</v>
      </c>
      <c r="E34" s="2">
        <f t="shared" si="11"/>
        <v>1.4897257517037579</v>
      </c>
      <c r="F34" s="2">
        <f t="shared" si="11"/>
        <v>1.3564682811097077</v>
      </c>
      <c r="G34" s="2">
        <f t="shared" si="11"/>
        <v>1.4216367036144713</v>
      </c>
      <c r="H34" s="2">
        <f t="shared" si="11"/>
        <v>1.4734461600871926</v>
      </c>
      <c r="I34" s="2">
        <f t="shared" si="11"/>
        <v>1.4834391740432515</v>
      </c>
      <c r="J34" s="2">
        <f t="shared" si="11"/>
        <v>1.4156739344411178</v>
      </c>
      <c r="K34" s="2"/>
    </row>
    <row r="35" spans="1:13" x14ac:dyDescent="0.25">
      <c r="A35" t="s">
        <v>1</v>
      </c>
      <c r="B35" s="2">
        <f t="shared" ref="B35:J35" si="12">$L31+B31</f>
        <v>1.4533170375048814</v>
      </c>
      <c r="C35" s="2">
        <f t="shared" si="12"/>
        <v>1.4391905977151107</v>
      </c>
      <c r="D35" s="2">
        <f t="shared" si="12"/>
        <v>1.4730379900657722</v>
      </c>
      <c r="E35" s="2">
        <f t="shared" si="12"/>
        <v>1.3977741725240251</v>
      </c>
      <c r="F35" s="2">
        <f t="shared" si="12"/>
        <v>1.3769874245235327</v>
      </c>
      <c r="G35" s="2">
        <f t="shared" si="12"/>
        <v>1.3586320410002291</v>
      </c>
      <c r="H35" s="2">
        <f t="shared" si="12"/>
        <v>1.4331796718704064</v>
      </c>
      <c r="I35" s="2">
        <f t="shared" si="12"/>
        <v>1.42280337179775</v>
      </c>
      <c r="J35" s="2">
        <f t="shared" si="12"/>
        <v>1.4820171084572027</v>
      </c>
      <c r="K35" s="2"/>
    </row>
    <row r="36" spans="1:13" x14ac:dyDescent="0.25">
      <c r="A36" t="s">
        <v>2</v>
      </c>
      <c r="B36" s="3">
        <f t="shared" ref="B36:J36" si="13">$L32+B32</f>
        <v>103.6211515769993</v>
      </c>
      <c r="C36" s="3">
        <f t="shared" si="13"/>
        <v>136.42353834782358</v>
      </c>
      <c r="D36" s="3">
        <f t="shared" si="13"/>
        <v>102.17819069179876</v>
      </c>
      <c r="E36" s="3">
        <f t="shared" si="13"/>
        <v>143.47368482457642</v>
      </c>
      <c r="F36" s="3">
        <f t="shared" si="13"/>
        <v>134.27063281536965</v>
      </c>
      <c r="G36" s="3">
        <f t="shared" si="13"/>
        <v>128.2899176495313</v>
      </c>
      <c r="H36" s="3">
        <f t="shared" si="13"/>
        <v>143.24482405418169</v>
      </c>
      <c r="I36" s="3">
        <f>$L32+I32</f>
        <v>133.13331887354397</v>
      </c>
      <c r="J36" s="3">
        <f t="shared" si="13"/>
        <v>138.61526383677656</v>
      </c>
      <c r="K36" s="2"/>
    </row>
    <row r="38" spans="1:13" x14ac:dyDescent="0.25">
      <c r="A38" s="1" t="s">
        <v>6</v>
      </c>
      <c r="L38" s="1" t="s">
        <v>7</v>
      </c>
    </row>
    <row r="39" spans="1:13" x14ac:dyDescent="0.25">
      <c r="A39" t="s">
        <v>0</v>
      </c>
      <c r="B39">
        <v>-5.3918606376806635E-2</v>
      </c>
      <c r="C39">
        <v>2.7311678475665027E-3</v>
      </c>
      <c r="D39">
        <v>-4.4524756262707008E-2</v>
      </c>
      <c r="E39">
        <v>-3.7761490680567028E-2</v>
      </c>
      <c r="F39">
        <v>-5.243682350481494E-2</v>
      </c>
      <c r="G39">
        <v>8.9856551779893495E-4</v>
      </c>
      <c r="H39">
        <v>-1.2812140774811544E-2</v>
      </c>
      <c r="I39">
        <v>4.5609128266364637E-2</v>
      </c>
      <c r="J39">
        <v>1.5368783857694448E-3</v>
      </c>
      <c r="L39">
        <v>1.0558700000000001</v>
      </c>
      <c r="M39" s="1" t="s">
        <v>8</v>
      </c>
    </row>
    <row r="40" spans="1:13" x14ac:dyDescent="0.25">
      <c r="A40" t="s">
        <v>1</v>
      </c>
      <c r="B40">
        <v>1.1142934064327375E-2</v>
      </c>
      <c r="C40">
        <v>-5.5008848391584673E-2</v>
      </c>
      <c r="D40">
        <v>5.8165968100354432E-2</v>
      </c>
      <c r="E40">
        <v>3.7170304426310426E-2</v>
      </c>
      <c r="F40">
        <v>-5.0000393865001679E-2</v>
      </c>
      <c r="G40">
        <v>-4.5728193883812815E-2</v>
      </c>
      <c r="H40">
        <v>-3.8561563412563914E-2</v>
      </c>
      <c r="I40">
        <v>2.2548539837845775E-2</v>
      </c>
      <c r="J40">
        <v>5.5584564480791625E-2</v>
      </c>
      <c r="L40">
        <v>1.2012799999999999</v>
      </c>
      <c r="M40" s="1" t="s">
        <v>8</v>
      </c>
    </row>
    <row r="41" spans="1:13" x14ac:dyDescent="0.25">
      <c r="A41" t="s">
        <v>2</v>
      </c>
      <c r="B41">
        <v>-3.7806587343027354</v>
      </c>
      <c r="C41">
        <v>17.843135678911306</v>
      </c>
      <c r="D41">
        <v>10.454954680692081</v>
      </c>
      <c r="E41">
        <v>-7.9626124499335704</v>
      </c>
      <c r="F41">
        <v>-14.436339345160201</v>
      </c>
      <c r="G41">
        <v>18.544983662995701</v>
      </c>
      <c r="H41">
        <v>-0.16147069836400796</v>
      </c>
      <c r="I41">
        <v>26.005681090092406</v>
      </c>
      <c r="J41">
        <v>-22.691672971703937</v>
      </c>
      <c r="L41">
        <v>108.42453</v>
      </c>
      <c r="M41" s="1" t="s">
        <v>9</v>
      </c>
    </row>
    <row r="43" spans="1:13" x14ac:dyDescent="0.25">
      <c r="A43" t="s">
        <v>0</v>
      </c>
      <c r="B43" s="2">
        <f>$L39+B39</f>
        <v>1.0019513936231934</v>
      </c>
      <c r="C43" s="2">
        <f t="shared" ref="C43:J43" si="14">$L39+C39</f>
        <v>1.0586011678475666</v>
      </c>
      <c r="D43" s="2">
        <f t="shared" si="14"/>
        <v>1.0113452437372932</v>
      </c>
      <c r="E43" s="2">
        <f t="shared" si="14"/>
        <v>1.0181085093194331</v>
      </c>
      <c r="F43" s="2">
        <f t="shared" si="14"/>
        <v>1.0034331764951852</v>
      </c>
      <c r="G43" s="2">
        <f t="shared" si="14"/>
        <v>1.056768565517799</v>
      </c>
      <c r="H43" s="2">
        <f t="shared" si="14"/>
        <v>1.0430578592251885</v>
      </c>
      <c r="I43" s="2">
        <f t="shared" si="14"/>
        <v>1.1014791282663647</v>
      </c>
      <c r="J43" s="2">
        <f t="shared" si="14"/>
        <v>1.0574068783857695</v>
      </c>
    </row>
    <row r="44" spans="1:13" x14ac:dyDescent="0.25">
      <c r="A44" t="s">
        <v>1</v>
      </c>
      <c r="B44" s="2">
        <f t="shared" ref="B44:J44" si="15">$L40+B40</f>
        <v>1.2124229340643273</v>
      </c>
      <c r="C44" s="2">
        <f t="shared" si="15"/>
        <v>1.1462711516084152</v>
      </c>
      <c r="D44" s="2">
        <f t="shared" si="15"/>
        <v>1.2594459681003543</v>
      </c>
      <c r="E44" s="2">
        <f t="shared" si="15"/>
        <v>1.2384503044263104</v>
      </c>
      <c r="F44" s="2">
        <f t="shared" si="15"/>
        <v>1.1512796061349981</v>
      </c>
      <c r="G44" s="2">
        <f t="shared" si="15"/>
        <v>1.1555518061161871</v>
      </c>
      <c r="H44" s="2">
        <f t="shared" si="15"/>
        <v>1.1627184365874359</v>
      </c>
      <c r="I44" s="2">
        <f t="shared" si="15"/>
        <v>1.2238285398378457</v>
      </c>
      <c r="J44" s="2">
        <f t="shared" si="15"/>
        <v>1.2568645644807914</v>
      </c>
    </row>
    <row r="45" spans="1:13" x14ac:dyDescent="0.25">
      <c r="A45" t="s">
        <v>2</v>
      </c>
      <c r="B45" s="3">
        <f t="shared" ref="B45:J45" si="16">$L41+B41</f>
        <v>104.64387126569727</v>
      </c>
      <c r="C45" s="3">
        <f t="shared" si="16"/>
        <v>126.26766567891131</v>
      </c>
      <c r="D45" s="3">
        <f t="shared" si="16"/>
        <v>118.87948468069209</v>
      </c>
      <c r="E45" s="3">
        <f t="shared" si="16"/>
        <v>100.46191755006643</v>
      </c>
      <c r="F45" s="3">
        <f t="shared" si="16"/>
        <v>93.988190654839798</v>
      </c>
      <c r="G45" s="3">
        <f t="shared" si="16"/>
        <v>126.96951366299571</v>
      </c>
      <c r="H45" s="3">
        <f t="shared" si="16"/>
        <v>108.26305930163599</v>
      </c>
      <c r="I45" s="3">
        <f t="shared" si="16"/>
        <v>134.4302110900924</v>
      </c>
      <c r="J45" s="3">
        <f t="shared" si="16"/>
        <v>85.732857028296067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validation_datasets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2024-08-31T17:25:25Z</dcterms:created>
  <dcterms:modified xsi:type="dcterms:W3CDTF">2024-09-01T23:36:54Z</dcterms:modified>
</cp:coreProperties>
</file>