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iitbacin-my.sharepoint.com/personal/anjana_p_menon_iitb_ac_in/Documents/Desktop/"/>
    </mc:Choice>
  </mc:AlternateContent>
  <xr:revisionPtr revIDLastSave="0" documentId="8_{520F19BF-AAB7-4F69-9C59-13FAE875E9C6}" xr6:coauthVersionLast="47" xr6:coauthVersionMax="47" xr10:uidLastSave="{00000000-0000-0000-0000-000000000000}"/>
  <bookViews>
    <workbookView xWindow="-108" yWindow="-108" windowWidth="23256" windowHeight="12456" tabRatio="712" activeTab="1" xr2:uid="{00000000-000D-0000-FFFF-FFFF00000000}"/>
  </bookViews>
  <sheets>
    <sheet name="Table S1" sheetId="7" r:id="rId1"/>
    <sheet name="Table S2" sheetId="9" r:id="rId2"/>
  </sheets>
  <definedNames>
    <definedName name="_xlnm._FilterDatabase" localSheetId="0" hidden="1">'Table S1'!$M$559:$M$597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65" i="7" l="1"/>
  <c r="R1065" i="7"/>
  <c r="S1065" i="7"/>
  <c r="T1065" i="7"/>
  <c r="U1065" i="7"/>
  <c r="V1065" i="7"/>
  <c r="W1065" i="7"/>
  <c r="X1065" i="7"/>
  <c r="Y1065" i="7"/>
  <c r="Z1065" i="7"/>
  <c r="AA1065" i="7"/>
  <c r="P1065" i="7" l="1"/>
  <c r="D6" i="7"/>
</calcChain>
</file>

<file path=xl/sharedStrings.xml><?xml version="1.0" encoding="utf-8"?>
<sst xmlns="http://schemas.openxmlformats.org/spreadsheetml/2006/main" count="3911" uniqueCount="1683">
  <si>
    <t>Class</t>
  </si>
  <si>
    <t>SubClass</t>
  </si>
  <si>
    <t>PE</t>
  </si>
  <si>
    <t>LPE</t>
  </si>
  <si>
    <t>GL</t>
  </si>
  <si>
    <t>PG</t>
  </si>
  <si>
    <t>PI</t>
  </si>
  <si>
    <t>Chain Length</t>
  </si>
  <si>
    <t>mol%</t>
  </si>
  <si>
    <t>Unsaturation</t>
  </si>
  <si>
    <t>LPG</t>
  </si>
  <si>
    <t>LPA</t>
  </si>
  <si>
    <t>FA</t>
  </si>
  <si>
    <t>LPI</t>
  </si>
  <si>
    <t>MAG</t>
  </si>
  <si>
    <t>DAT</t>
  </si>
  <si>
    <t>DAG</t>
  </si>
  <si>
    <t>PA</t>
  </si>
  <si>
    <t>GPL-I</t>
  </si>
  <si>
    <t>GPL-IIb</t>
  </si>
  <si>
    <t>GPL-IIIb</t>
  </si>
  <si>
    <t>GPL-V/VI</t>
  </si>
  <si>
    <t>GPL-IIIa</t>
  </si>
  <si>
    <t>TAT</t>
  </si>
  <si>
    <t>CL</t>
  </si>
  <si>
    <t>Ac3SGL</t>
  </si>
  <si>
    <t>C36H51N5O10</t>
  </si>
  <si>
    <t>C37H55N5O12</t>
  </si>
  <si>
    <t>C38H55N5O10</t>
  </si>
  <si>
    <t>C18H37O9P</t>
  </si>
  <si>
    <t>C15H29O7P</t>
  </si>
  <si>
    <t>C12H22O2</t>
  </si>
  <si>
    <t>C22H41O12P</t>
  </si>
  <si>
    <t>C19H39O9P</t>
  </si>
  <si>
    <t>C17H35O7P</t>
  </si>
  <si>
    <t>C17H34O4</t>
  </si>
  <si>
    <t>C14H28O2</t>
  </si>
  <si>
    <t>C19H40NO7P</t>
  </si>
  <si>
    <t>C20H39O9P</t>
  </si>
  <si>
    <t>C14H26O2</t>
  </si>
  <si>
    <t>C20H41O9P</t>
  </si>
  <si>
    <t>C18H34O4</t>
  </si>
  <si>
    <t>C18H37O7P</t>
  </si>
  <si>
    <t>C15H28O2</t>
  </si>
  <si>
    <t>C21H43O9P</t>
  </si>
  <si>
    <t>C21H44NO7P</t>
  </si>
  <si>
    <t>C16H30O2</t>
  </si>
  <si>
    <t>C25H49O12P</t>
  </si>
  <si>
    <t>C21H42NO7P</t>
  </si>
  <si>
    <t>C19H38O4</t>
  </si>
  <si>
    <t>C16H32O2</t>
  </si>
  <si>
    <t>C22H45O9P</t>
  </si>
  <si>
    <t>C19H36O4</t>
  </si>
  <si>
    <t>C17H32O2</t>
  </si>
  <si>
    <t>C44H69N5O9</t>
  </si>
  <si>
    <t>C38H71O22P</t>
  </si>
  <si>
    <t>C27H49O12P</t>
  </si>
  <si>
    <t>C18H34O2</t>
  </si>
  <si>
    <t>C23H46NO7P</t>
  </si>
  <si>
    <t>C27H53O12P</t>
  </si>
  <si>
    <t>C21H40O4</t>
  </si>
  <si>
    <t>C21H42O4</t>
  </si>
  <si>
    <t>C46H73N5O8</t>
  </si>
  <si>
    <t>C22H42O4</t>
  </si>
  <si>
    <t>C46H83O27P</t>
  </si>
  <si>
    <t>C28H53O12P</t>
  </si>
  <si>
    <t>C34H61O17P</t>
  </si>
  <si>
    <t>C20H38O2</t>
  </si>
  <si>
    <t>C30H57O12P</t>
  </si>
  <si>
    <t>C48H77N5O9</t>
  </si>
  <si>
    <t>C24H48O4</t>
  </si>
  <si>
    <t>C49H79N5O8</t>
  </si>
  <si>
    <t>C28H55O9P</t>
  </si>
  <si>
    <t>C27H56NO7P</t>
  </si>
  <si>
    <t>C31H59O12P</t>
  </si>
  <si>
    <t>C26H50O4</t>
  </si>
  <si>
    <t>C26H53O7P</t>
  </si>
  <si>
    <t>C32H61O12P</t>
  </si>
  <si>
    <t>C36H64O13</t>
  </si>
  <si>
    <t>C29H54NO8P</t>
  </si>
  <si>
    <t>C30H57O10P</t>
  </si>
  <si>
    <t>C33H63O13P</t>
  </si>
  <si>
    <t>C37H68O13</t>
  </si>
  <si>
    <t>C34H65O13P</t>
  </si>
  <si>
    <t>C28H54O5</t>
  </si>
  <si>
    <t>C28H57O7P</t>
  </si>
  <si>
    <t>C37H66O13</t>
  </si>
  <si>
    <t>C34H65O12P</t>
  </si>
  <si>
    <t>C28H51O8P</t>
  </si>
  <si>
    <t>C38H70O13</t>
  </si>
  <si>
    <t>C32H63O9P</t>
  </si>
  <si>
    <t>C31H64NO7P</t>
  </si>
  <si>
    <t>C36H69O13P</t>
  </si>
  <si>
    <t>C30H59O7P</t>
  </si>
  <si>
    <t>C39H72O13</t>
  </si>
  <si>
    <t>C30H56O5</t>
  </si>
  <si>
    <t>C66H108N4O17</t>
  </si>
  <si>
    <t>C66H114N4O17</t>
  </si>
  <si>
    <t>C66H112N4O17</t>
  </si>
  <si>
    <t>C73H118N4O21</t>
  </si>
  <si>
    <t>C77H124N4O24</t>
  </si>
  <si>
    <t>C67H116N4O19</t>
  </si>
  <si>
    <t>C77H134N4O24</t>
  </si>
  <si>
    <t>C67H110N4O17</t>
  </si>
  <si>
    <t>C67H116N4O17</t>
  </si>
  <si>
    <t>C74H122N4O21</t>
  </si>
  <si>
    <t>C32H61O8P</t>
  </si>
  <si>
    <t>C32H63O7P</t>
  </si>
  <si>
    <t>C70H125N4O19</t>
  </si>
  <si>
    <t>C42H78O13</t>
  </si>
  <si>
    <t>C68H116N4O17</t>
  </si>
  <si>
    <t>C68H112N4O17</t>
  </si>
  <si>
    <t>C68H118N4O17</t>
  </si>
  <si>
    <t>C68H110N4O17</t>
  </si>
  <si>
    <t>C45H86O15</t>
  </si>
  <si>
    <t>C83H146N4O27</t>
  </si>
  <si>
    <t>C79H130N4O24</t>
  </si>
  <si>
    <t>C71H114N4O20</t>
  </si>
  <si>
    <t>C42H74O13</t>
  </si>
  <si>
    <t>C36H69O10P</t>
  </si>
  <si>
    <t>C69H114N4O17</t>
  </si>
  <si>
    <t>C69H118N4O17</t>
  </si>
  <si>
    <t>C76H124N4O21</t>
  </si>
  <si>
    <t>C72H122N4O20</t>
  </si>
  <si>
    <t>C70H124N4O19</t>
  </si>
  <si>
    <t>C34H65O8P</t>
  </si>
  <si>
    <t>C72H121N4O19</t>
  </si>
  <si>
    <t>C69H112N4O17</t>
  </si>
  <si>
    <t>C40H77O12P</t>
  </si>
  <si>
    <t>C70H116N4O17</t>
  </si>
  <si>
    <t>C85H142N4O27</t>
  </si>
  <si>
    <t>C35H68O4</t>
  </si>
  <si>
    <t>C70H114N4O17</t>
  </si>
  <si>
    <t>C70H120N4O17</t>
  </si>
  <si>
    <t>C47H89O18P</t>
  </si>
  <si>
    <t>C77H126N4O21</t>
  </si>
  <si>
    <t>C35H69O7P</t>
  </si>
  <si>
    <t>C41H75O13P</t>
  </si>
  <si>
    <t>C32H62O2</t>
  </si>
  <si>
    <t>C78H130N4O21</t>
  </si>
  <si>
    <t>C71H116N4O17</t>
  </si>
  <si>
    <t>C36H66O5</t>
  </si>
  <si>
    <t>C74H120N4O20</t>
  </si>
  <si>
    <t>C48H91O18P</t>
  </si>
  <si>
    <t>C82H136N4O24</t>
  </si>
  <si>
    <t>C72H122N4O19</t>
  </si>
  <si>
    <t>C42H81O13P</t>
  </si>
  <si>
    <t>C72H118N4O17</t>
  </si>
  <si>
    <t>C83H138N4O26</t>
  </si>
  <si>
    <t>C43H75O13P</t>
  </si>
  <si>
    <t>C75H122N4O20</t>
  </si>
  <si>
    <t>C44H84O11</t>
  </si>
  <si>
    <t>C39H76NO8P</t>
  </si>
  <si>
    <t>C76H126N4O20</t>
  </si>
  <si>
    <t>C44H77O13P</t>
  </si>
  <si>
    <t>C74H127O38P</t>
  </si>
  <si>
    <t>C84H142N4O24</t>
  </si>
  <si>
    <t>C56H97O23P</t>
  </si>
  <si>
    <t>C39H74O5</t>
  </si>
  <si>
    <t>C46H88O11</t>
  </si>
  <si>
    <t>C81H134N4O21</t>
  </si>
  <si>
    <t>C36H75O4P</t>
  </si>
  <si>
    <t>C51H95O18P</t>
  </si>
  <si>
    <t>C74H122N4O17</t>
  </si>
  <si>
    <t>C48H88O14</t>
  </si>
  <si>
    <t>C48H84O14</t>
  </si>
  <si>
    <t>C58H109O23P</t>
  </si>
  <si>
    <t>C75H126N4O17</t>
  </si>
  <si>
    <t>C49H90O14</t>
  </si>
  <si>
    <t>C90H154N4O27</t>
  </si>
  <si>
    <t>C46H83O13P</t>
  </si>
  <si>
    <t>C86H144N4O26</t>
  </si>
  <si>
    <t>C82H136N4O21</t>
  </si>
  <si>
    <t>C79H130N4O20</t>
  </si>
  <si>
    <t>C44H85O10P</t>
  </si>
  <si>
    <t>C87H146N4O24</t>
  </si>
  <si>
    <t>C83H142N4O21</t>
  </si>
  <si>
    <t>C77H132N4O19</t>
  </si>
  <si>
    <t>C41H77O8P</t>
  </si>
  <si>
    <t>C76H132N4O17</t>
  </si>
  <si>
    <t>C41H76O5</t>
  </si>
  <si>
    <t>C88H150N4O26</t>
  </si>
  <si>
    <t>C78H138N4O19</t>
  </si>
  <si>
    <t>C80H132N4O20</t>
  </si>
  <si>
    <t>C52H98O13</t>
  </si>
  <si>
    <t>C44H86O5</t>
  </si>
  <si>
    <t>C48H94NO8P</t>
  </si>
  <si>
    <t>C55H104O13</t>
  </si>
  <si>
    <t>C69H127O10</t>
  </si>
  <si>
    <t>C59H111O19P</t>
  </si>
  <si>
    <t>C48H93O8P</t>
  </si>
  <si>
    <t>C67H123O24P</t>
  </si>
  <si>
    <t>C55H107O13P</t>
  </si>
  <si>
    <t>C58H110O17S</t>
  </si>
  <si>
    <t>C57H109O13P</t>
  </si>
  <si>
    <t>C73H135O10</t>
  </si>
  <si>
    <t>C75H137O29P</t>
  </si>
  <si>
    <t>C57H104O17P2</t>
  </si>
  <si>
    <t>C57H107O13P</t>
  </si>
  <si>
    <t>C63H117O19P</t>
  </si>
  <si>
    <t>C64H117O19P</t>
  </si>
  <si>
    <t>C64H119O19P</t>
  </si>
  <si>
    <t>C62H114O13</t>
  </si>
  <si>
    <t>C77H143O29P</t>
  </si>
  <si>
    <t>C65H113O19P</t>
  </si>
  <si>
    <t>C65H121O19P</t>
  </si>
  <si>
    <t>C65H119O19P</t>
  </si>
  <si>
    <t>C66H121O19P</t>
  </si>
  <si>
    <t>C63H114O14</t>
  </si>
  <si>
    <t>C66H115O19P</t>
  </si>
  <si>
    <t>C56H110NO8P</t>
  </si>
  <si>
    <t>C77H144O10</t>
  </si>
  <si>
    <t>C67H117O19P</t>
  </si>
  <si>
    <t>C67H123O19P</t>
  </si>
  <si>
    <t>C67H121O19P</t>
  </si>
  <si>
    <t>C68H119O19P</t>
  </si>
  <si>
    <t>C62H121O13P</t>
  </si>
  <si>
    <t>C62H116O17P2</t>
  </si>
  <si>
    <t>C69H121O19P</t>
  </si>
  <si>
    <t>C66H126O13</t>
  </si>
  <si>
    <t>C63H118O17P2</t>
  </si>
  <si>
    <t>C67H128O17S</t>
  </si>
  <si>
    <t>C65H122O17P2</t>
  </si>
  <si>
    <t>C65H123O13P</t>
  </si>
  <si>
    <t>C72H129O19P</t>
  </si>
  <si>
    <t>C62H122NO8P</t>
  </si>
  <si>
    <t>C66H124O17P2</t>
  </si>
  <si>
    <t>C67H124O17P2</t>
  </si>
  <si>
    <t>C68H128O17P2</t>
  </si>
  <si>
    <t>C69H130O17P2</t>
  </si>
  <si>
    <t>C69H135O13P</t>
  </si>
  <si>
    <t>C70H132O17P2</t>
  </si>
  <si>
    <t>C71H134O17P2</t>
  </si>
  <si>
    <t>C84H153O25P</t>
  </si>
  <si>
    <t>C72H136O17P2</t>
  </si>
  <si>
    <t>C72H132O17P2</t>
  </si>
  <si>
    <t>C91H163O30P</t>
  </si>
  <si>
    <t>C73H140O17P2</t>
  </si>
  <si>
    <t>C72H140O8</t>
  </si>
  <si>
    <t>C78H148O19S</t>
  </si>
  <si>
    <t>C94H167O30P</t>
  </si>
  <si>
    <t>C94H173O30P</t>
  </si>
  <si>
    <t>C80H152O18S</t>
  </si>
  <si>
    <t>C80H150O19S</t>
  </si>
  <si>
    <t>C80H152O19S</t>
  </si>
  <si>
    <t>C82H156O19S</t>
  </si>
  <si>
    <t>C80H152O17P2</t>
  </si>
  <si>
    <t>C80H154O17P2</t>
  </si>
  <si>
    <t>C84H158O19S</t>
  </si>
  <si>
    <t>C84H160O19S</t>
  </si>
  <si>
    <t>C85H160O19S</t>
  </si>
  <si>
    <t>C82H158O17P2</t>
  </si>
  <si>
    <t>C85H162O19S</t>
  </si>
  <si>
    <t>C84H160O17P2</t>
  </si>
  <si>
    <t>C85H162O17P2</t>
  </si>
  <si>
    <t>C79H154O5</t>
  </si>
  <si>
    <t>C91H176O8</t>
  </si>
  <si>
    <t>C93H180O9</t>
  </si>
  <si>
    <t>GhPL</t>
  </si>
  <si>
    <t>nmol</t>
  </si>
  <si>
    <t>Molecular Formula</t>
  </si>
  <si>
    <t>AC1PIM1</t>
  </si>
  <si>
    <t>AC1PIM2</t>
  </si>
  <si>
    <t>AC1PIM3</t>
  </si>
  <si>
    <t>AC2PIM2</t>
  </si>
  <si>
    <t>PIM1</t>
  </si>
  <si>
    <t>PIM2</t>
  </si>
  <si>
    <t>PIM5</t>
  </si>
  <si>
    <t>ScL</t>
  </si>
  <si>
    <t>Ac2SGL</t>
  </si>
  <si>
    <t>TAG</t>
  </si>
  <si>
    <t>LPIM1</t>
  </si>
  <si>
    <t>LPIM2</t>
  </si>
  <si>
    <t>LPIM3</t>
  </si>
  <si>
    <t>FAc</t>
  </si>
  <si>
    <t>GMM</t>
  </si>
  <si>
    <t>Mycobactin</t>
  </si>
  <si>
    <t>Polyketides</t>
  </si>
  <si>
    <t>Linear PK</t>
  </si>
  <si>
    <r>
      <t xml:space="preserve">Supplementary Table S1. Lipid amount (nmol) and mol% of individual lipid species of global lipidome in different membrane layers across the cell wall of </t>
    </r>
    <r>
      <rPr>
        <b/>
        <i/>
        <sz val="16"/>
        <color theme="1"/>
        <rFont val="Calibri"/>
        <family val="2"/>
        <scheme val="minor"/>
      </rPr>
      <t xml:space="preserve">Msm </t>
    </r>
    <r>
      <rPr>
        <b/>
        <sz val="16"/>
        <color theme="1"/>
        <rFont val="Calibri"/>
        <family val="2"/>
        <scheme val="minor"/>
      </rPr>
      <t>across growth stages</t>
    </r>
  </si>
  <si>
    <t>OML 0.8 n1</t>
  </si>
  <si>
    <t>OML 0.8 n2</t>
  </si>
  <si>
    <t>OML 0.8 n3</t>
  </si>
  <si>
    <t>OML 3.0 n1</t>
  </si>
  <si>
    <t>OML 3.0 n2</t>
  </si>
  <si>
    <t>OML 3.0 n3</t>
  </si>
  <si>
    <t>IML 0.8 n1</t>
  </si>
  <si>
    <t>IML 0.8 n2</t>
  </si>
  <si>
    <t>IML 0.8 n3</t>
  </si>
  <si>
    <t>IML 3.0 n1</t>
  </si>
  <si>
    <t>IML 3.0 n2</t>
  </si>
  <si>
    <t>IML 3.0 n3</t>
  </si>
  <si>
    <t>C55H100O6</t>
  </si>
  <si>
    <t>C60H112O14</t>
  </si>
  <si>
    <t>C47H84O6</t>
  </si>
  <si>
    <t>C39H70O6</t>
  </si>
  <si>
    <t>C39H68O6</t>
  </si>
  <si>
    <t>C58H105O23P</t>
  </si>
  <si>
    <t>C41H79O13P</t>
  </si>
  <si>
    <t>C73H143O13P</t>
  </si>
  <si>
    <t>C54H101O13P</t>
  </si>
  <si>
    <t>C53H99O13P</t>
  </si>
  <si>
    <t>C48H93O13P</t>
  </si>
  <si>
    <t>C34H67O10P</t>
  </si>
  <si>
    <t>C37H74NO8P</t>
  </si>
  <si>
    <t>C49H94NO8P</t>
  </si>
  <si>
    <t>C47H90NO8P</t>
  </si>
  <si>
    <t>C48H77N5O10</t>
  </si>
  <si>
    <t>C43H69N5O10</t>
  </si>
  <si>
    <t>C29H58O4</t>
  </si>
  <si>
    <t>C25H48O4</t>
  </si>
  <si>
    <t>C20H38O4</t>
  </si>
  <si>
    <t>C44H69N5O10</t>
  </si>
  <si>
    <t>C28H55O12P</t>
  </si>
  <si>
    <t>C27H51O12P</t>
  </si>
  <si>
    <t>C31H61O12P</t>
  </si>
  <si>
    <t>C27H55O9P</t>
  </si>
  <si>
    <t>C27H55O7P</t>
  </si>
  <si>
    <t>C23H45O7P</t>
  </si>
  <si>
    <t>C71H123N4O19</t>
  </si>
  <si>
    <t>C76H128N4O20</t>
  </si>
  <si>
    <t>C75H124N4O17</t>
  </si>
  <si>
    <t>C68H114N4O17</t>
  </si>
  <si>
    <t>C67H114N4O17</t>
  </si>
  <si>
    <t>C34H51N5O11</t>
  </si>
  <si>
    <t>C32H62O5</t>
  </si>
  <si>
    <t>C56H106O14</t>
  </si>
  <si>
    <t>C52H94O13</t>
  </si>
  <si>
    <t>C49H92O13</t>
  </si>
  <si>
    <t>C64H124O5</t>
  </si>
  <si>
    <t>C63H122O5</t>
  </si>
  <si>
    <t>C62H122O5</t>
  </si>
  <si>
    <t>C74H140O17P2</t>
  </si>
  <si>
    <t>C61H112O17P2</t>
  </si>
  <si>
    <t>C58H106O17P2</t>
  </si>
  <si>
    <t>C63H118O17S</t>
  </si>
  <si>
    <t>C68H125O19P</t>
  </si>
  <si>
    <t>C66H117O19P</t>
  </si>
  <si>
    <t>AC2PIM3</t>
  </si>
  <si>
    <t>exochelins</t>
  </si>
  <si>
    <t>GPL-s1</t>
  </si>
  <si>
    <t>GPL-s2</t>
  </si>
  <si>
    <t>GPL-s4,20</t>
  </si>
  <si>
    <t>GPL-s8</t>
  </si>
  <si>
    <t>Supplementary Table S2. Step-wise analysis of the LC-MS data availed after target molecule screening by MassHunter 10.0.2</t>
  </si>
  <si>
    <t>GPL-IIa/IV</t>
  </si>
  <si>
    <t>C15H30O4</t>
  </si>
  <si>
    <t>C16H31O7P</t>
  </si>
  <si>
    <t>C16H32O4</t>
  </si>
  <si>
    <t>C18H36O4</t>
  </si>
  <si>
    <t>C31H59O17P</t>
  </si>
  <si>
    <t>C32H61O17P</t>
  </si>
  <si>
    <t>C20H40O4</t>
  </si>
  <si>
    <t>C21H41O7P</t>
  </si>
  <si>
    <t>C46H73N5O10</t>
  </si>
  <si>
    <t>C23H47O7P</t>
  </si>
  <si>
    <t>C24H47O7P</t>
  </si>
  <si>
    <t>C28H57O9P</t>
  </si>
  <si>
    <t>C27H51O8P</t>
  </si>
  <si>
    <t>C25H50O3</t>
  </si>
  <si>
    <t>C28H55O7P</t>
  </si>
  <si>
    <t>C28H55O8P</t>
  </si>
  <si>
    <t>C35H65O13P</t>
  </si>
  <si>
    <t>C32H63O10P</t>
  </si>
  <si>
    <t>C30H61O7P</t>
  </si>
  <si>
    <t>C36H65O13P</t>
  </si>
  <si>
    <t>C40H70O13</t>
  </si>
  <si>
    <t>C69H114N4O20</t>
  </si>
  <si>
    <t>C31H62O4</t>
  </si>
  <si>
    <t>C31H57O8P</t>
  </si>
  <si>
    <t>C38H69O13P</t>
  </si>
  <si>
    <t>C62H104N4O15</t>
  </si>
  <si>
    <t>C62H108N4O15</t>
  </si>
  <si>
    <t>C39H75O13P</t>
  </si>
  <si>
    <t>C43H80O13</t>
  </si>
  <si>
    <t>C72H123N4O19</t>
  </si>
  <si>
    <t>C64H106N4O15</t>
  </si>
  <si>
    <t>C57H103O10</t>
  </si>
  <si>
    <t>C37H70NO8P</t>
  </si>
  <si>
    <t>C41H77O13P</t>
  </si>
  <si>
    <t>C71H122N4O17</t>
  </si>
  <si>
    <t>C75H135N4O19</t>
  </si>
  <si>
    <t>C39H74NO8P</t>
  </si>
  <si>
    <t>C79H130N4O21</t>
  </si>
  <si>
    <t>C51H93O18P</t>
  </si>
  <si>
    <t>C52H95O18P</t>
  </si>
  <si>
    <t>C75H128N4O17</t>
  </si>
  <si>
    <t>C40H74O6</t>
  </si>
  <si>
    <t>C41H81O8P</t>
  </si>
  <si>
    <t>C80H130N4O20</t>
  </si>
  <si>
    <t>C51H96O13</t>
  </si>
  <si>
    <t>C77H132N4O17</t>
  </si>
  <si>
    <t>C43H76O6</t>
  </si>
  <si>
    <t>C53H94O14</t>
  </si>
  <si>
    <t>C49H95O10P</t>
  </si>
  <si>
    <t>C57H106O13</t>
  </si>
  <si>
    <t>C61H111O19P</t>
  </si>
  <si>
    <t>C52H100NO8P</t>
  </si>
  <si>
    <t>C63H115O19P</t>
  </si>
  <si>
    <t>C77H133O29P</t>
  </si>
  <si>
    <t>C71H131O24P</t>
  </si>
  <si>
    <t>C53H96O6</t>
  </si>
  <si>
    <t>C66H123O19P</t>
  </si>
  <si>
    <t>C68H121O19P</t>
  </si>
  <si>
    <t>C68H123O19P</t>
  </si>
  <si>
    <t>C69H125O19P</t>
  </si>
  <si>
    <t>C69H127O19P</t>
  </si>
  <si>
    <t>C70H123O19P</t>
  </si>
  <si>
    <t>C64H120O17P2</t>
  </si>
  <si>
    <t>C72H135O19P</t>
  </si>
  <si>
    <t>C69H128O17P2</t>
  </si>
  <si>
    <t>C64H125O8P</t>
  </si>
  <si>
    <t>C65H127O8P</t>
  </si>
  <si>
    <t>C68H135O10P</t>
  </si>
  <si>
    <t>C73H136O17P2</t>
  </si>
  <si>
    <t>C94H175O30P</t>
  </si>
  <si>
    <t>C86H162O19S</t>
  </si>
  <si>
    <t>C87H164O19S</t>
  </si>
  <si>
    <t>C85H164O17P2</t>
  </si>
  <si>
    <t>C86H164O17P2</t>
  </si>
  <si>
    <t>C87H166O17P2</t>
  </si>
  <si>
    <t>C36H55N5O11</t>
  </si>
  <si>
    <t>C39H57N5O10</t>
  </si>
  <si>
    <t>C23H48NO7P</t>
  </si>
  <si>
    <t>C51H89O32P</t>
  </si>
  <si>
    <t>C25H49O9P</t>
  </si>
  <si>
    <t>C33H61O13P</t>
  </si>
  <si>
    <t>C33H59O13P</t>
  </si>
  <si>
    <t>C30H56NO8P</t>
  </si>
  <si>
    <t>C30H60O4</t>
  </si>
  <si>
    <t>C32H64NO8P</t>
  </si>
  <si>
    <t>C33H65O10P</t>
  </si>
  <si>
    <t>C35H72NO7P</t>
  </si>
  <si>
    <t>C34H69O7P</t>
  </si>
  <si>
    <t>C36H70NO8P</t>
  </si>
  <si>
    <t>C45H84O13</t>
  </si>
  <si>
    <t>C43H79O13P</t>
  </si>
  <si>
    <t>C79H143O43P</t>
  </si>
  <si>
    <t>C45H86O11</t>
  </si>
  <si>
    <t>C46H64O2</t>
  </si>
  <si>
    <t>C52H93O18P</t>
  </si>
  <si>
    <t>C46H89O13P</t>
  </si>
  <si>
    <t>C52H99O18P</t>
  </si>
  <si>
    <t>C75H132N4O17</t>
  </si>
  <si>
    <t>C41H69O8P</t>
  </si>
  <si>
    <t>C42H83O8P</t>
  </si>
  <si>
    <t>C49H95O13P</t>
  </si>
  <si>
    <t>C47H92NO8P</t>
  </si>
  <si>
    <t>C60H114O13</t>
  </si>
  <si>
    <t>C59H111O13P</t>
  </si>
  <si>
    <t>C78H146O10</t>
  </si>
  <si>
    <t>C60H119O10P</t>
  </si>
  <si>
    <t>C65H127O13P</t>
  </si>
  <si>
    <t>C69H132O17S</t>
  </si>
  <si>
    <t>C65H124O10</t>
  </si>
  <si>
    <t>C69H126O17P2</t>
  </si>
  <si>
    <t>C65H124O5</t>
  </si>
  <si>
    <t>C72H140O7</t>
  </si>
  <si>
    <t>C88H166O19S</t>
  </si>
  <si>
    <t>C95H178O6</t>
  </si>
  <si>
    <t>C34H53N5O11</t>
  </si>
  <si>
    <t>C17H34NO7P</t>
  </si>
  <si>
    <t>C18H38NO7P</t>
  </si>
  <si>
    <t>C18H36NO7P</t>
  </si>
  <si>
    <t>C19H38NO7P</t>
  </si>
  <si>
    <t>C20H40NO7P</t>
  </si>
  <si>
    <t>C43H67N5O9</t>
  </si>
  <si>
    <t>C22H44NO7P</t>
  </si>
  <si>
    <t>C24H49O9P</t>
  </si>
  <si>
    <t>C45H71N5O10</t>
  </si>
  <si>
    <t>C24H48NO7P</t>
  </si>
  <si>
    <t>C28H51O12P</t>
  </si>
  <si>
    <t>C47H75N5O8</t>
  </si>
  <si>
    <t>C31H42O2</t>
  </si>
  <si>
    <t>C31H40O2</t>
  </si>
  <si>
    <t>C25H50NO7P</t>
  </si>
  <si>
    <t>C27H53O9P</t>
  </si>
  <si>
    <t>C26H52NO7P</t>
  </si>
  <si>
    <t>C24H49O7P</t>
  </si>
  <si>
    <t>C49H79N5O9</t>
  </si>
  <si>
    <t>C27H54NO7P</t>
  </si>
  <si>
    <t>C28H56NO7P</t>
  </si>
  <si>
    <t>C32H63O12P</t>
  </si>
  <si>
    <t>C29H59O9P</t>
  </si>
  <si>
    <t>C33H65O12P</t>
  </si>
  <si>
    <t>C29H58NO7P</t>
  </si>
  <si>
    <t>C29H56NO8P</t>
  </si>
  <si>
    <t>C27H53O7P</t>
  </si>
  <si>
    <t>C30H59O10P</t>
  </si>
  <si>
    <t>C34H63O13P</t>
  </si>
  <si>
    <t>C28H52O5</t>
  </si>
  <si>
    <t>C30H58NO8P</t>
  </si>
  <si>
    <t>C36H48O2</t>
  </si>
  <si>
    <t>C32H61O10P</t>
  </si>
  <si>
    <t>C31H62NO7P</t>
  </si>
  <si>
    <t>C31H60NO8P</t>
  </si>
  <si>
    <t>C29H57O7P</t>
  </si>
  <si>
    <t>C29H54O5</t>
  </si>
  <si>
    <t>C39H70O13</t>
  </si>
  <si>
    <t>C37H67O13P</t>
  </si>
  <si>
    <t>C31H61O7P</t>
  </si>
  <si>
    <t>C37H73O12P</t>
  </si>
  <si>
    <t>C38H75O12P</t>
  </si>
  <si>
    <t>C70H118N4O20</t>
  </si>
  <si>
    <t>C68H118N4O19</t>
  </si>
  <si>
    <t>C29H56O2</t>
  </si>
  <si>
    <t>C41H76O13</t>
  </si>
  <si>
    <t>C62H110N4O15</t>
  </si>
  <si>
    <t>C63H112N4O15</t>
  </si>
  <si>
    <t>C41H58O2</t>
  </si>
  <si>
    <t>C33H63O8P</t>
  </si>
  <si>
    <t>C72H125N4O19</t>
  </si>
  <si>
    <t>C37H75O9P</t>
  </si>
  <si>
    <t>C37H71O10P</t>
  </si>
  <si>
    <t>C34H67O8P</t>
  </si>
  <si>
    <t>C43H76O13</t>
  </si>
  <si>
    <t>C46H90O15</t>
  </si>
  <si>
    <t>C65H114N4O15</t>
  </si>
  <si>
    <t>C65H110N4O15</t>
  </si>
  <si>
    <t>C41H79O12P</t>
  </si>
  <si>
    <t>C38H75O10P</t>
  </si>
  <si>
    <t>C37H76NO7P</t>
  </si>
  <si>
    <t>C36H71O8P</t>
  </si>
  <si>
    <t>C71H118N4O17</t>
  </si>
  <si>
    <t>C75H126N4O20</t>
  </si>
  <si>
    <t>C67H112N4O15</t>
  </si>
  <si>
    <t>C49H93O18P</t>
  </si>
  <si>
    <t>C43H83O13P</t>
  </si>
  <si>
    <t>C55H99O23P</t>
  </si>
  <si>
    <t>C40H77O10P</t>
  </si>
  <si>
    <t>C47H86O13</t>
  </si>
  <si>
    <t>C38H75O8P</t>
  </si>
  <si>
    <t>C45H87O13P</t>
  </si>
  <si>
    <t>C77H128N4O20</t>
  </si>
  <si>
    <t>C39H77O8P</t>
  </si>
  <si>
    <t>C51H91O18P</t>
  </si>
  <si>
    <t>C42H81O10P</t>
  </si>
  <si>
    <t>C41H72O6</t>
  </si>
  <si>
    <t>C50H90O13</t>
  </si>
  <si>
    <t>C41H78O6</t>
  </si>
  <si>
    <t>C39H81O4P</t>
  </si>
  <si>
    <t>C43H82O6</t>
  </si>
  <si>
    <t>C53H100O17S</t>
  </si>
  <si>
    <t>C56H82O6S</t>
  </si>
  <si>
    <t>C55H105O13P</t>
  </si>
  <si>
    <t>C56H107O13P</t>
  </si>
  <si>
    <t>C63H112O14</t>
  </si>
  <si>
    <t>C72H135O24P</t>
  </si>
  <si>
    <t>C64H118O14</t>
  </si>
  <si>
    <t>C65H120O14</t>
  </si>
  <si>
    <t>C66H122O14</t>
  </si>
  <si>
    <t>C63H122O17P2</t>
  </si>
  <si>
    <t>C70H127O19P</t>
  </si>
  <si>
    <t>C60H119O8P</t>
  </si>
  <si>
    <t>C84H149O29P</t>
  </si>
  <si>
    <t>C39H61N5O11</t>
  </si>
  <si>
    <t>C16H30O4</t>
  </si>
  <si>
    <t>C15H30O2</t>
  </si>
  <si>
    <t>C25H47O12P</t>
  </si>
  <si>
    <t>C50H79N5O7</t>
  </si>
  <si>
    <t>C44H68O8</t>
  </si>
  <si>
    <t>C48H77N5O8</t>
  </si>
  <si>
    <t>C31H63O9P</t>
  </si>
  <si>
    <t>C30H60NO7P</t>
  </si>
  <si>
    <t>C32H65O9P</t>
  </si>
  <si>
    <t>C35H69O10P</t>
  </si>
  <si>
    <t>C36H67O10P</t>
  </si>
  <si>
    <t>C33H67O7P</t>
  </si>
  <si>
    <t>C75H122N4O21</t>
  </si>
  <si>
    <t>C69H120N4O17</t>
  </si>
  <si>
    <t>C40H77O13P</t>
  </si>
  <si>
    <t>C34H67O7P</t>
  </si>
  <si>
    <t>C35H69O8P</t>
  </si>
  <si>
    <t>C45H82O13</t>
  </si>
  <si>
    <t>C42H79O13P</t>
  </si>
  <si>
    <t>C36H69O8P</t>
  </si>
  <si>
    <t>C39H77O10P</t>
  </si>
  <si>
    <t>C38H73O8P</t>
  </si>
  <si>
    <t>C48H88O13</t>
  </si>
  <si>
    <t>C41H78NO8P</t>
  </si>
  <si>
    <t>C45H85O10P</t>
  </si>
  <si>
    <t>C51H74O2</t>
  </si>
  <si>
    <t>C50H93O13P</t>
  </si>
  <si>
    <t>C45H80O6</t>
  </si>
  <si>
    <t>C52H99O8P</t>
  </si>
  <si>
    <t>C61H114O14</t>
  </si>
  <si>
    <t>C49H98O3</t>
  </si>
  <si>
    <t>C71H133O24P</t>
  </si>
  <si>
    <t>C55H106O6</t>
  </si>
  <si>
    <t>C71H131O19P</t>
  </si>
  <si>
    <t>C69H132O10</t>
  </si>
  <si>
    <t>C68H133O8P</t>
  </si>
  <si>
    <t>C36H53N5O12</t>
  </si>
  <si>
    <t>C23H43O12P</t>
  </si>
  <si>
    <t>C19H39O7P</t>
  </si>
  <si>
    <t>C44H71N5O10</t>
  </si>
  <si>
    <t>C44H66FeN5O10</t>
  </si>
  <si>
    <t>C20H41O7P</t>
  </si>
  <si>
    <t>C23H45O9P</t>
  </si>
  <si>
    <t>C45H71N5O8</t>
  </si>
  <si>
    <t>C21H39O7P</t>
  </si>
  <si>
    <t>C52H83N5O7</t>
  </si>
  <si>
    <t>C19H38O2</t>
  </si>
  <si>
    <t>C47H75N5O9</t>
  </si>
  <si>
    <t>C29H55O12P</t>
  </si>
  <si>
    <t>C48H79N5O8</t>
  </si>
  <si>
    <t>C25H51O7P</t>
  </si>
  <si>
    <t>C27H50O5</t>
  </si>
  <si>
    <t>C31H61O9P</t>
  </si>
  <si>
    <t>C30H57O8P</t>
  </si>
  <si>
    <t>C32H66NO7P</t>
  </si>
  <si>
    <t>C67H118N4O19</t>
  </si>
  <si>
    <t>C40H74O13</t>
  </si>
  <si>
    <t>C38H71O13P</t>
  </si>
  <si>
    <t>C34H70NO7P</t>
  </si>
  <si>
    <t>C32H60O5</t>
  </si>
  <si>
    <t>C35H70NO7P</t>
  </si>
  <si>
    <t>C42H76O13</t>
  </si>
  <si>
    <t>C63H106N4O15</t>
  </si>
  <si>
    <t>C34H63O8P</t>
  </si>
  <si>
    <t>C34H62O5</t>
  </si>
  <si>
    <t>C33H64O2</t>
  </si>
  <si>
    <t>C75H129N4O19</t>
  </si>
  <si>
    <t>C46H82O13</t>
  </si>
  <si>
    <t>C44H83O13P</t>
  </si>
  <si>
    <t>C46H66O2</t>
  </si>
  <si>
    <t>C73H120N4O17</t>
  </si>
  <si>
    <t>C39H75O8P</t>
  </si>
  <si>
    <t>C51H97O18P</t>
  </si>
  <si>
    <t>C86H142N4O24</t>
  </si>
  <si>
    <t>C78H126N4O20</t>
  </si>
  <si>
    <t>C49H86O14</t>
  </si>
  <si>
    <t>C49H84O14</t>
  </si>
  <si>
    <t>C51H72O2</t>
  </si>
  <si>
    <t>C52H98O14</t>
  </si>
  <si>
    <t>C53H103O10P</t>
  </si>
  <si>
    <t>C62H115O19P</t>
  </si>
  <si>
    <t>C63H113O19P</t>
  </si>
  <si>
    <t>C65H117O19P</t>
  </si>
  <si>
    <t>C55H91O8P</t>
  </si>
  <si>
    <t>C66H119O19P</t>
  </si>
  <si>
    <t>C61H119O13P</t>
  </si>
  <si>
    <t>C74H135O24P</t>
  </si>
  <si>
    <t>C84H155O29P</t>
  </si>
  <si>
    <t>C67H131O13P</t>
  </si>
  <si>
    <t>C68H126O17P2</t>
  </si>
  <si>
    <t>C70H128O17P2</t>
  </si>
  <si>
    <t>C82H151O25P</t>
  </si>
  <si>
    <t>C76H140O17P2</t>
  </si>
  <si>
    <t>C93H182O9</t>
  </si>
  <si>
    <t>C40H56O2</t>
  </si>
  <si>
    <t>C37H53N5O10</t>
  </si>
  <si>
    <t>C12H24O2</t>
  </si>
  <si>
    <t>C20H39O7P</t>
  </si>
  <si>
    <t>C18H36O2</t>
  </si>
  <si>
    <t>C36H66O13</t>
  </si>
  <si>
    <t>C28H50O5</t>
  </si>
  <si>
    <t>C31H57O10P</t>
  </si>
  <si>
    <t>C26H50O2</t>
  </si>
  <si>
    <t>C38H66O13</t>
  </si>
  <si>
    <t>C28H56O3</t>
  </si>
  <si>
    <t>C28H54O2</t>
  </si>
  <si>
    <t>C37H69O13P</t>
  </si>
  <si>
    <t>C73H126N4O21</t>
  </si>
  <si>
    <t>C33H66NO8P</t>
  </si>
  <si>
    <t>C67H112N4O17</t>
  </si>
  <si>
    <t>C74H126N4O21</t>
  </si>
  <si>
    <t>C68H116N4O19</t>
  </si>
  <si>
    <t>C30H60O3</t>
  </si>
  <si>
    <t>C69H118N4O19</t>
  </si>
  <si>
    <t>C79H138N4O24</t>
  </si>
  <si>
    <t>C64H114N4O15</t>
  </si>
  <si>
    <t>C72H120N4O17</t>
  </si>
  <si>
    <t>C59H107O10</t>
  </si>
  <si>
    <t>C79H138N4O21</t>
  </si>
  <si>
    <t>C40H80NO8P</t>
  </si>
  <si>
    <t>C44H85O13P</t>
  </si>
  <si>
    <t>C80H132N4O21</t>
  </si>
  <si>
    <t>C75H130N4O19</t>
  </si>
  <si>
    <t>C86H144N4O24</t>
  </si>
  <si>
    <t>C51H90O14</t>
  </si>
  <si>
    <t>C48H91O13P</t>
  </si>
  <si>
    <t>C46H89O10P</t>
  </si>
  <si>
    <t>C47H93O10P</t>
  </si>
  <si>
    <t>C50H99O10P</t>
  </si>
  <si>
    <t>C56H80O2</t>
  </si>
  <si>
    <t>C57H108O14</t>
  </si>
  <si>
    <t>C51H97O10P</t>
  </si>
  <si>
    <t>C57H110O17P2</t>
  </si>
  <si>
    <t>C54H98O6</t>
  </si>
  <si>
    <t>C64H125O13P</t>
  </si>
  <si>
    <t>C66H126O17P2</t>
  </si>
  <si>
    <t>C70H132O16S</t>
  </si>
  <si>
    <t>C67H126O17P2</t>
  </si>
  <si>
    <t>C71H136O16S</t>
  </si>
  <si>
    <t>C74H138O17P2</t>
  </si>
  <si>
    <t>C68H130O6</t>
  </si>
  <si>
    <t>LPIM4</t>
  </si>
  <si>
    <t>PIM6</t>
  </si>
  <si>
    <t>gDIM</t>
  </si>
  <si>
    <t>Prenols</t>
  </si>
  <si>
    <t>ubiquinones</t>
  </si>
  <si>
    <t>compound name</t>
  </si>
  <si>
    <t>Ac1PIM1 (R1CO2H+R2CO2H+R3CO2H=51:1)</t>
  </si>
  <si>
    <t>Ac1PIM2 (R1CO2H+R2CO2H+R3CO2H=46:1,R4=H)</t>
  </si>
  <si>
    <t>CL (2R1CO2H+2R2CO2H=59:2)</t>
  </si>
  <si>
    <t>CL (2R1CO2H+2R2CO2H=61:2)</t>
  </si>
  <si>
    <t>CL (2R1CO2H+2R2CO2H=73:1)</t>
  </si>
  <si>
    <t>Ddcarboxymycobactins</t>
  </si>
  <si>
    <t>Ddmycobactins</t>
  </si>
  <si>
    <t>GlcADAG</t>
  </si>
  <si>
    <t>GPL-serovar 1</t>
  </si>
  <si>
    <t>GPL-serovar 2</t>
  </si>
  <si>
    <t>Lyso-PIM1 (RCO2H=16:0)</t>
  </si>
  <si>
    <t>Mdmycobactins</t>
  </si>
  <si>
    <t>PIM1 (R1CO2H+R2CO2H=32:0)</t>
  </si>
  <si>
    <t>PIM1 (R1CO2H+R2CO2H=37:2)</t>
  </si>
  <si>
    <t>ppm</t>
  </si>
  <si>
    <t>unsaturation</t>
  </si>
  <si>
    <t>C75H144O17S</t>
  </si>
  <si>
    <t>C60H114O17S</t>
  </si>
  <si>
    <t>C140H262O17</t>
  </si>
  <si>
    <t>C43H86NO8P</t>
  </si>
  <si>
    <t>C46H92NO8P</t>
  </si>
  <si>
    <t>C53H99O23P</t>
  </si>
  <si>
    <t>C41H82NO8P</t>
  </si>
  <si>
    <t>C43H81O13P</t>
  </si>
  <si>
    <t>C34H65O17P</t>
  </si>
  <si>
    <t>C107H210O6</t>
  </si>
  <si>
    <t>C37H69O22P</t>
  </si>
  <si>
    <t>C24H50NO7P</t>
  </si>
  <si>
    <t>C45H86NO8P</t>
  </si>
  <si>
    <t>C77H139O43P</t>
  </si>
  <si>
    <t>C51H95O23P</t>
  </si>
  <si>
    <t>C100H177O30P</t>
  </si>
  <si>
    <t>C45H83O13P</t>
  </si>
  <si>
    <t>C48H92O11</t>
  </si>
  <si>
    <t>C49H90O13</t>
  </si>
  <si>
    <t>C44H79O13P</t>
  </si>
  <si>
    <t>C80H145O43P</t>
  </si>
  <si>
    <t>C26H51O7P</t>
  </si>
  <si>
    <t>C23H45O12P</t>
  </si>
  <si>
    <t>C44H84NO8P</t>
  </si>
  <si>
    <t>C66H125O19P</t>
  </si>
  <si>
    <t>C43H79O27P</t>
  </si>
  <si>
    <t>C75H135O43P</t>
  </si>
  <si>
    <t>C39H78NO8P</t>
  </si>
  <si>
    <t>C49H89O32P</t>
  </si>
  <si>
    <t>C29H57O9P</t>
  </si>
  <si>
    <t>C45H85O18P</t>
  </si>
  <si>
    <t>C33H63O17P</t>
  </si>
  <si>
    <t>C96H175O44P</t>
  </si>
  <si>
    <t>C81H154O19S</t>
  </si>
  <si>
    <t>C89H165O25P</t>
  </si>
  <si>
    <t>C39H71O22P</t>
  </si>
  <si>
    <t>C63H119O19P</t>
  </si>
  <si>
    <t>C54H100O14</t>
  </si>
  <si>
    <t>C61H109O42P</t>
  </si>
  <si>
    <t>C59H110O17P2</t>
  </si>
  <si>
    <t>C71H129O38P</t>
  </si>
  <si>
    <t>C55H99O37P</t>
  </si>
  <si>
    <t>C59H109O28P</t>
  </si>
  <si>
    <t>C22H46NO7P</t>
  </si>
  <si>
    <t>C69H121N4O19</t>
  </si>
  <si>
    <t>C91H178O3</t>
  </si>
  <si>
    <t>C53H97O23P</t>
  </si>
  <si>
    <t>C21H43O7P</t>
  </si>
  <si>
    <t>C65H119O33P</t>
  </si>
  <si>
    <t>C95H186O5</t>
  </si>
  <si>
    <t>C70H121N4O19</t>
  </si>
  <si>
    <t>C44H69N5O8</t>
  </si>
  <si>
    <t>C54H100O13</t>
  </si>
  <si>
    <t>C42H84NO8P</t>
  </si>
  <si>
    <t>C60H112O17S</t>
  </si>
  <si>
    <t>C47H87O18P</t>
  </si>
  <si>
    <t>C72H124N4O17</t>
  </si>
  <si>
    <t>C56H105O23P</t>
  </si>
  <si>
    <t>C65H116N4O15</t>
  </si>
  <si>
    <t>C88H170O17P2</t>
  </si>
  <si>
    <t>C93H182O4</t>
  </si>
  <si>
    <t>C68H128O15</t>
  </si>
  <si>
    <t>C45H73N5O8</t>
  </si>
  <si>
    <t>C117H220O10</t>
  </si>
  <si>
    <t>C34H68NO7P</t>
  </si>
  <si>
    <t>C58H103O23P</t>
  </si>
  <si>
    <t>C76H135N4O19</t>
  </si>
  <si>
    <t>C63H121O8P</t>
  </si>
  <si>
    <t>C47H77N5O9</t>
  </si>
  <si>
    <t>C66H120O14</t>
  </si>
  <si>
    <t>C82H158O13</t>
  </si>
  <si>
    <t>C81H156O17P2</t>
  </si>
  <si>
    <t>C78H144O14</t>
  </si>
  <si>
    <t>C36H53N5O10</t>
  </si>
  <si>
    <t>C102H196O6</t>
  </si>
  <si>
    <t>C55H103O23P</t>
  </si>
  <si>
    <t>C34H66NO8P</t>
  </si>
  <si>
    <t>C62H117O19P</t>
  </si>
  <si>
    <t>C68H135O8P</t>
  </si>
  <si>
    <t>C78H152O17P2</t>
  </si>
  <si>
    <t>C57H113O8P</t>
  </si>
  <si>
    <t>C103H204O5</t>
  </si>
  <si>
    <t>C39H73O13P</t>
  </si>
  <si>
    <t>C52H97O23P</t>
  </si>
  <si>
    <t>C36H71O7P</t>
  </si>
  <si>
    <t>C48H91O10P</t>
  </si>
  <si>
    <t>C61H118O17P2</t>
  </si>
  <si>
    <t>C48H86O13</t>
  </si>
  <si>
    <t>C68H127O19P</t>
  </si>
  <si>
    <t>C100H181O40P</t>
  </si>
  <si>
    <t>C78H145O29P</t>
  </si>
  <si>
    <t>C97H181O30P</t>
  </si>
  <si>
    <t>C94H171O44P</t>
  </si>
  <si>
    <t>C32H64NO7P</t>
  </si>
  <si>
    <t>C49H88O6</t>
  </si>
  <si>
    <t>C62H123O8P</t>
  </si>
  <si>
    <t>C75H139O24P</t>
  </si>
  <si>
    <t>C84H155O34P</t>
  </si>
  <si>
    <t>C33H61O17P</t>
  </si>
  <si>
    <t>C41H71O8P</t>
  </si>
  <si>
    <t>C76H141O29P</t>
  </si>
  <si>
    <t>C84H148N4O24</t>
  </si>
  <si>
    <t>C108H212O6</t>
  </si>
  <si>
    <t>C67H127O19P</t>
  </si>
  <si>
    <t>C64H123O8P</t>
  </si>
  <si>
    <t>C32H59O8P</t>
  </si>
  <si>
    <t>C71H106O2</t>
  </si>
  <si>
    <t>C25H39O7P</t>
  </si>
  <si>
    <t>C64H108N4O15</t>
  </si>
  <si>
    <t>C84H162O6</t>
  </si>
  <si>
    <t>C57H103O37P</t>
  </si>
  <si>
    <t>C77H148O17P2</t>
  </si>
  <si>
    <t>C29H57O8P</t>
  </si>
  <si>
    <t>C122H238O17P2</t>
  </si>
  <si>
    <t>C76H148O3</t>
  </si>
  <si>
    <t>C77H131N4O19</t>
  </si>
  <si>
    <t>C84H159O20P</t>
  </si>
  <si>
    <t>C76H141O24P</t>
  </si>
  <si>
    <t>C50H98NO8P</t>
  </si>
  <si>
    <t>C43H67N5O8</t>
  </si>
  <si>
    <t>C49H93O8P</t>
  </si>
  <si>
    <t>C78H148O17P2</t>
  </si>
  <si>
    <t>C46H86O6</t>
  </si>
  <si>
    <t>C17H33O7P</t>
  </si>
  <si>
    <t>C93H155N5O32</t>
  </si>
  <si>
    <t>C80H134N4O20</t>
  </si>
  <si>
    <t>C77H132N4O20</t>
  </si>
  <si>
    <t>C25H50O4</t>
  </si>
  <si>
    <t>C40H75O22P</t>
  </si>
  <si>
    <t>C91H180O6</t>
  </si>
  <si>
    <t>C84H164O3</t>
  </si>
  <si>
    <t>C61H119O8P</t>
  </si>
  <si>
    <t>C104H187O35P</t>
  </si>
  <si>
    <t>C52H96O13</t>
  </si>
  <si>
    <t>C60H115O13P</t>
  </si>
  <si>
    <t>C99H181O30P</t>
  </si>
  <si>
    <t>C39H69O8P</t>
  </si>
  <si>
    <t>C86H168O9</t>
  </si>
  <si>
    <t>C79H152O17P2</t>
  </si>
  <si>
    <t>C62H120O5</t>
  </si>
  <si>
    <t>C70H122N4O17</t>
  </si>
  <si>
    <t>C61H116O17S</t>
  </si>
  <si>
    <t>C82H142N4O21</t>
  </si>
  <si>
    <t>C59H113O13P</t>
  </si>
  <si>
    <t>C73H124N4O17</t>
  </si>
  <si>
    <t>C69H132O17P2</t>
  </si>
  <si>
    <t>C98H173O44P</t>
  </si>
  <si>
    <t>C25H51O9P</t>
  </si>
  <si>
    <t>C63H115O33P</t>
  </si>
  <si>
    <t>C56H98O14</t>
  </si>
  <si>
    <t>C42H84O3</t>
  </si>
  <si>
    <t>C99H173N5O32</t>
  </si>
  <si>
    <t>C38H68O13</t>
  </si>
  <si>
    <t>C67H128O17P2</t>
  </si>
  <si>
    <t>C46H90NO8P</t>
  </si>
  <si>
    <t>C92H161N5O32</t>
  </si>
  <si>
    <t>C74H135O38P</t>
  </si>
  <si>
    <t>C69H122N4O19</t>
  </si>
  <si>
    <t>C69H132O13</t>
  </si>
  <si>
    <t>C87H162O6</t>
  </si>
  <si>
    <t>C54H101O23P</t>
  </si>
  <si>
    <t>C59H115O13P</t>
  </si>
  <si>
    <t>C79H139N4O19</t>
  </si>
  <si>
    <t>C90H172O17S</t>
  </si>
  <si>
    <t>C71H132O17P2</t>
  </si>
  <si>
    <t>C61H106N4O15</t>
  </si>
  <si>
    <t>C93H173O30P</t>
  </si>
  <si>
    <t>C42H82NO8P</t>
  </si>
  <si>
    <t>LPIM5</t>
  </si>
  <si>
    <t>LPIM6</t>
  </si>
  <si>
    <t>PIM3</t>
  </si>
  <si>
    <t>PIM4</t>
  </si>
  <si>
    <t>AC1PIM4</t>
  </si>
  <si>
    <t>AC1PIM6</t>
  </si>
  <si>
    <t>AC2PIM1</t>
  </si>
  <si>
    <t>AC2PIM4</t>
  </si>
  <si>
    <t>AC2PIM5</t>
  </si>
  <si>
    <t>GPL-s12</t>
  </si>
  <si>
    <t>GPL IIIa</t>
  </si>
  <si>
    <t>GPL s1</t>
  </si>
  <si>
    <t>formula</t>
  </si>
  <si>
    <t>mass</t>
  </si>
  <si>
    <t>m/z</t>
  </si>
  <si>
    <t>RT</t>
  </si>
  <si>
    <t>score</t>
  </si>
  <si>
    <t>area</t>
  </si>
  <si>
    <t>molarity</t>
  </si>
  <si>
    <t>PAT</t>
  </si>
  <si>
    <t>DIM</t>
  </si>
  <si>
    <t>MA</t>
  </si>
  <si>
    <t>TMM</t>
  </si>
  <si>
    <t>C87H151O33P</t>
  </si>
  <si>
    <t>Lyso-PE (R1CO2H=16:0)</t>
  </si>
  <si>
    <t>Lyso-PE (R1CO2H=18:1)</t>
  </si>
  <si>
    <t>Lyso-PG (RCO2H=16:0)</t>
  </si>
  <si>
    <t>Lyso-PI (RCO2H=16:0)</t>
  </si>
  <si>
    <t>PG (R1CO2H+R2CO2H=30:1)</t>
  </si>
  <si>
    <t>PI (R1CO2H+R2CO2H=32:1)</t>
  </si>
  <si>
    <t>Ac1PIM1 (R1CO2H+R2CO2H+R3CO2H=54:5)</t>
  </si>
  <si>
    <t>Ac1PIM3 (R1CO2H+R2CO2H+R3CO2H=50:0,R4=H)</t>
  </si>
  <si>
    <t>Ac4SGL</t>
  </si>
  <si>
    <t>CL (2R1CO2H+2R2CO2H=64:1)</t>
  </si>
  <si>
    <t>DG (R1CO2H+R2CO2H=36:1)</t>
  </si>
  <si>
    <t>GPL-serovar 8</t>
  </si>
  <si>
    <t>Lyso-PE (R1CO2H=16:1)</t>
  </si>
  <si>
    <t>Mbt -Fe (R=19:1)</t>
  </si>
  <si>
    <t>Mono PGL-B1</t>
  </si>
  <si>
    <t>mycosanoic acids</t>
  </si>
  <si>
    <t>PIM1 (R1CO2H+R2CO2H=36:2)</t>
  </si>
  <si>
    <t>C182H352O16</t>
  </si>
  <si>
    <t>Formula</t>
  </si>
  <si>
    <t>C67H125O19P</t>
  </si>
  <si>
    <t>C68H125O24P</t>
  </si>
  <si>
    <t>C70H131O24P</t>
  </si>
  <si>
    <t>C73H131O24P</t>
  </si>
  <si>
    <t>C74H139O24P</t>
  </si>
  <si>
    <t>C74H137O24P</t>
  </si>
  <si>
    <t>C86H157O34P</t>
  </si>
  <si>
    <t>C90H165O39P</t>
  </si>
  <si>
    <t>C95H171O44P</t>
  </si>
  <si>
    <t>C85H153O25P</t>
  </si>
  <si>
    <t>C88H165O25P</t>
  </si>
  <si>
    <t>C89H163O25P</t>
  </si>
  <si>
    <t>C89H159O25P</t>
  </si>
  <si>
    <t>C94H173O25P</t>
  </si>
  <si>
    <t>C94H169O25P</t>
  </si>
  <si>
    <t>C96H175O25P</t>
  </si>
  <si>
    <t>C89H159O30P</t>
  </si>
  <si>
    <t>C96H175O30P</t>
  </si>
  <si>
    <t>C102H185O30P</t>
  </si>
  <si>
    <t>C100H185O35P</t>
  </si>
  <si>
    <t>C65H124O17S</t>
  </si>
  <si>
    <t>C128H246O17S</t>
  </si>
  <si>
    <t>C107H202O19S</t>
  </si>
  <si>
    <t>C109H206O20S</t>
  </si>
  <si>
    <t>C111H210O21S</t>
  </si>
  <si>
    <t>C33H47N5O12</t>
  </si>
  <si>
    <t>C67H130O17P2</t>
  </si>
  <si>
    <t>C107H204O17P2</t>
  </si>
  <si>
    <t>C65H124O17P2</t>
  </si>
  <si>
    <t>C127H250O17P2</t>
  </si>
  <si>
    <t>C73H142O17P2</t>
  </si>
  <si>
    <t>C86H168O17P2</t>
  </si>
  <si>
    <t>C86H166O17P2</t>
  </si>
  <si>
    <t>C90H170O17P2</t>
  </si>
  <si>
    <t>C60H110O13</t>
  </si>
  <si>
    <t>C55H102O13</t>
  </si>
  <si>
    <t>C59H112O13</t>
  </si>
  <si>
    <t>C37H64O13</t>
  </si>
  <si>
    <t>C34H49N5O10</t>
  </si>
  <si>
    <t>C35H49N5O10</t>
  </si>
  <si>
    <t>C42H80O5</t>
  </si>
  <si>
    <t>C93H184O5</t>
  </si>
  <si>
    <t>C96H188O5</t>
  </si>
  <si>
    <t>C35H53N5O11</t>
  </si>
  <si>
    <t>C73H126N4O17</t>
  </si>
  <si>
    <t>C75H130N4O17</t>
  </si>
  <si>
    <t>C71H120N4O15</t>
  </si>
  <si>
    <t>C69H118N4O15</t>
  </si>
  <si>
    <t>C64H110N4O15</t>
  </si>
  <si>
    <t>C72H118N4O20</t>
  </si>
  <si>
    <t>C88H146N4O24</t>
  </si>
  <si>
    <t>C77H138N4O19</t>
  </si>
  <si>
    <t>C80H134N4O24</t>
  </si>
  <si>
    <t>C88H148N4O24</t>
  </si>
  <si>
    <t>C83H136N4O26</t>
  </si>
  <si>
    <t>C77H128N4O26</t>
  </si>
  <si>
    <t>C97H166N4O34</t>
  </si>
  <si>
    <t>C77H137N4O19</t>
  </si>
  <si>
    <t>C79H141N4O19</t>
  </si>
  <si>
    <t>C73H129N4O19</t>
  </si>
  <si>
    <t>C26H54NO7P</t>
  </si>
  <si>
    <t>C26H51O9P</t>
  </si>
  <si>
    <t>C25H52NO7P</t>
  </si>
  <si>
    <t>C22H43O9P</t>
  </si>
  <si>
    <t>C39H69O22P</t>
  </si>
  <si>
    <t>C77H154O4</t>
  </si>
  <si>
    <t>C39H57N5O11</t>
  </si>
  <si>
    <t>C34H49N5O11</t>
  </si>
  <si>
    <t>C80H148O6</t>
  </si>
  <si>
    <t>C38H77O9P</t>
  </si>
  <si>
    <t>C37H69O8P</t>
  </si>
  <si>
    <t>C33H61O8P</t>
  </si>
  <si>
    <t>C55H105O8P</t>
  </si>
  <si>
    <t>C43H71O8P</t>
  </si>
  <si>
    <t>C106H208O6</t>
  </si>
  <si>
    <t>C47H94NO8P</t>
  </si>
  <si>
    <t>C66H130NO8P</t>
  </si>
  <si>
    <t>C62H120NO8P</t>
  </si>
  <si>
    <t>C37H72NO8P</t>
  </si>
  <si>
    <t>C45H90NO8P</t>
  </si>
  <si>
    <t>C33H61O10P</t>
  </si>
  <si>
    <t>C34H61O13P</t>
  </si>
  <si>
    <t>C50H89O18P</t>
  </si>
  <si>
    <t>C56H99O23P</t>
  </si>
  <si>
    <t>C58H107O23P</t>
  </si>
  <si>
    <t>C60H107O28P</t>
  </si>
  <si>
    <t>C61H105O28P</t>
  </si>
  <si>
    <t>C77H135O43P</t>
  </si>
  <si>
    <t>C28H59O4P</t>
  </si>
  <si>
    <t>C130H250O21S</t>
  </si>
  <si>
    <t>C44H84O6</t>
  </si>
  <si>
    <t>C42H74O6</t>
  </si>
  <si>
    <t>C54H94O14</t>
  </si>
  <si>
    <t>C55H98O14</t>
  </si>
  <si>
    <t>C66H118O14</t>
  </si>
  <si>
    <t>C65H116O14</t>
  </si>
  <si>
    <t>C96H182O14</t>
  </si>
  <si>
    <t>AC1PIM5</t>
  </si>
  <si>
    <t>TDM</t>
  </si>
  <si>
    <t>GPL-s9</t>
  </si>
  <si>
    <t>Ac1PIM1 (R1CO2H+R2CO2H+R3CO2H=53:2)</t>
  </si>
  <si>
    <t>Ac1PIM1 (R1CO2H+R2CO2H+R3CO2H=53:4)</t>
  </si>
  <si>
    <t>CL (2R1CO2H+2R2CO2H=76:1)</t>
  </si>
  <si>
    <t>Lyso-PIM1 (RCO2H=17:0)</t>
  </si>
  <si>
    <t>MG (RCO2H=15:1)</t>
  </si>
  <si>
    <t>MG (RCO2H=17:0)</t>
  </si>
  <si>
    <t>MG (RCO2H=21:0)</t>
  </si>
  <si>
    <t>mycobactins</t>
  </si>
  <si>
    <t>C65H123O19P</t>
  </si>
  <si>
    <t>C70H129O19P</t>
  </si>
  <si>
    <t>C76H139O24P</t>
  </si>
  <si>
    <t>C76H137O24P</t>
  </si>
  <si>
    <t>C78H145O24P</t>
  </si>
  <si>
    <t>C78H139O24P</t>
  </si>
  <si>
    <t>C76H139O29P</t>
  </si>
  <si>
    <t>C84H153O29P</t>
  </si>
  <si>
    <t>C83H151O34P</t>
  </si>
  <si>
    <t>C89H161O39P</t>
  </si>
  <si>
    <t>C93H169O44P</t>
  </si>
  <si>
    <t>C97H169O44P</t>
  </si>
  <si>
    <t>C82H153O25P</t>
  </si>
  <si>
    <t>C84H151O25P</t>
  </si>
  <si>
    <t>C86H161O25P</t>
  </si>
  <si>
    <t>C87H153O25P</t>
  </si>
  <si>
    <t>C91H165O25P</t>
  </si>
  <si>
    <t>C92H171O25P</t>
  </si>
  <si>
    <t>C96H173O25P</t>
  </si>
  <si>
    <t>C92H169O30P</t>
  </si>
  <si>
    <t>C94H171O30P</t>
  </si>
  <si>
    <t>C97H177O30P</t>
  </si>
  <si>
    <t>C100H181O30P</t>
  </si>
  <si>
    <t>C96H177O35P</t>
  </si>
  <si>
    <t>C98H179O35P</t>
  </si>
  <si>
    <t>C104H193O35P</t>
  </si>
  <si>
    <t>C87H166O19S</t>
  </si>
  <si>
    <t>C146H276O19S</t>
  </si>
  <si>
    <t>C84H156O17P2</t>
  </si>
  <si>
    <t>C70H130O17P2</t>
  </si>
  <si>
    <t>C75H140O17P2</t>
  </si>
  <si>
    <t>C85H166O17P2</t>
  </si>
  <si>
    <t>C51H94O13</t>
  </si>
  <si>
    <t>C50H92O13</t>
  </si>
  <si>
    <t>C63H120O13</t>
  </si>
  <si>
    <t>C57H104O13</t>
  </si>
  <si>
    <t>C61H112O13</t>
  </si>
  <si>
    <t>C59H110O13</t>
  </si>
  <si>
    <t>C53H96O13</t>
  </si>
  <si>
    <t>C69H116N4O17</t>
  </si>
  <si>
    <t>C76H126N4O17</t>
  </si>
  <si>
    <t xml:space="preserve">Intensity of Reserpine </t>
  </si>
  <si>
    <t>Cpd</t>
  </si>
  <si>
    <t>Hits</t>
  </si>
  <si>
    <t>Abund</t>
  </si>
  <si>
    <t>Mining Algorithm</t>
  </si>
  <si>
    <t>Area</t>
  </si>
  <si>
    <t>Base Peak</t>
  </si>
  <si>
    <t>Z Count</t>
  </si>
  <si>
    <t>Score</t>
  </si>
  <si>
    <t>File</t>
  </si>
  <si>
    <t>End</t>
  </si>
  <si>
    <t>Height</t>
  </si>
  <si>
    <t>Ions</t>
  </si>
  <si>
    <t>Polarity</t>
  </si>
  <si>
    <t>Label</t>
  </si>
  <si>
    <t>Max Z</t>
  </si>
  <si>
    <t>Min Z</t>
  </si>
  <si>
    <t>Mass</t>
  </si>
  <si>
    <t>Saturated</t>
  </si>
  <si>
    <t>Start</t>
  </si>
  <si>
    <t>Width</t>
  </si>
  <si>
    <t>Diff (Tgt, mDa)</t>
  </si>
  <si>
    <t>Diff (Tgt, ppm)</t>
  </si>
  <si>
    <t>Score (Tgt)</t>
  </si>
  <si>
    <t>Flags (Tgt)</t>
  </si>
  <si>
    <t>Flag Severity (Tgt)</t>
  </si>
  <si>
    <t>Flag Severity Code (Tgt)</t>
  </si>
  <si>
    <t>Sample Type</t>
  </si>
  <si>
    <t>Instrument Name</t>
  </si>
  <si>
    <t>Position</t>
  </si>
  <si>
    <t>Acq Method</t>
  </si>
  <si>
    <t>DA Method</t>
  </si>
  <si>
    <t>IRM Calibration status</t>
  </si>
  <si>
    <t>Find by Formula</t>
  </si>
  <si>
    <t>IML3 1.d</t>
  </si>
  <si>
    <t>C38 H55 N5 O10</t>
  </si>
  <si>
    <t>Positive</t>
  </si>
  <si>
    <t>Cpd 1049: C38 H55 N5 O10; 29.070</t>
  </si>
  <si>
    <t>Pass</t>
  </si>
  <si>
    <t>Sample</t>
  </si>
  <si>
    <t>LCMS QTOF</t>
  </si>
  <si>
    <t>P2-F6</t>
  </si>
  <si>
    <t>Msm lipids reserpine waterACN 03032023.m</t>
  </si>
  <si>
    <t>LCMS_Anjana_ShK Lab.m</t>
  </si>
  <si>
    <t>Success</t>
  </si>
  <si>
    <t>C15 H30 O4</t>
  </si>
  <si>
    <t>Cpd 1323: C15 H30 O4; 23.812</t>
  </si>
  <si>
    <t>C16 H31 O7 P</t>
  </si>
  <si>
    <t>Cpd 2433: C16 H31 O7 P; 26.491</t>
  </si>
  <si>
    <t>C22 H41 O12 P</t>
  </si>
  <si>
    <t>Cpd 2849: C22 H41 O12 P; 23.546</t>
  </si>
  <si>
    <t>C16 H32 O4</t>
  </si>
  <si>
    <t>Cpd 1325: C16 H32 O4; 13.893</t>
  </si>
  <si>
    <t>MG (RCO2H=14:0)</t>
  </si>
  <si>
    <t>C17 H34 O4</t>
  </si>
  <si>
    <t>Cpd 659: C17 H34 O4; 14.176</t>
  </si>
  <si>
    <t>C14 H28 O2</t>
  </si>
  <si>
    <t>Cpd 1242: C14 H28 O2; 28.022</t>
  </si>
  <si>
    <t>C20 H39 O9 P</t>
  </si>
  <si>
    <t>Cpd 2722: C20 H39 O9 P; 28.904</t>
  </si>
  <si>
    <t>C17 H35 O7 P</t>
  </si>
  <si>
    <t>Cpd 2436: C17 H35 O7 P; 30.152</t>
  </si>
  <si>
    <t>C14 H26 O2</t>
  </si>
  <si>
    <t>Cpd 1241: C14 H26 O2; 19.352</t>
  </si>
  <si>
    <t>C18 H34 O4</t>
  </si>
  <si>
    <t>Cpd 1327: C18 H34 O4; 29.004</t>
  </si>
  <si>
    <t>MG (RCO2H=15:0)</t>
  </si>
  <si>
    <t>C18 H36 O4</t>
  </si>
  <si>
    <t>Cpd 1328: C18 H36 O4; 15.458</t>
  </si>
  <si>
    <t>C15 H28 O2</t>
  </si>
  <si>
    <t>Cpd 1243: C15 H28 O2; 25.692</t>
  </si>
  <si>
    <t>C18 H37 O7 P</t>
  </si>
  <si>
    <t>Cpd 2438: C18 H37 O7 P; 30.735</t>
  </si>
  <si>
    <t>C21 H44 N O7 P</t>
  </si>
  <si>
    <t>Cpd 205: C21 H44 N O7 P; 23.462</t>
  </si>
  <si>
    <t>C16 H30 O2</t>
  </si>
  <si>
    <t>Cpd 1245: C16 H30 O2; 28.854</t>
  </si>
  <si>
    <t>MG (RCO2H=16:0)</t>
  </si>
  <si>
    <t>C19 H38 O4</t>
  </si>
  <si>
    <t>Cpd 1330: C19 H38 O4; 29.137</t>
  </si>
  <si>
    <t>C21 H42 N O7 P</t>
  </si>
  <si>
    <t>Cpd 204: C21 H42 N O7 P; 21.515</t>
  </si>
  <si>
    <t>C25 H49 O12 P</t>
  </si>
  <si>
    <t>Cpd 2853: C25 H49 O12 P; 18.270</t>
  </si>
  <si>
    <t>C16 H32 O2</t>
  </si>
  <si>
    <t>Cpd 2327: C16 H32 O2; 27.723</t>
  </si>
  <si>
    <t>C31 H59 O17 P</t>
  </si>
  <si>
    <t>Cpd 359: C31 H59 O17 P; 18.603</t>
  </si>
  <si>
    <t>Cpd 2885: C31 H59 O17 P; 18.603</t>
  </si>
  <si>
    <t>C22 H45 O9 P</t>
  </si>
  <si>
    <t>Cpd 247: C22 H45 O9 P; 28.754</t>
  </si>
  <si>
    <t>C17 H32 O2</t>
  </si>
  <si>
    <t>Cpd 1246: C17 H32 O2; 28.172</t>
  </si>
  <si>
    <t>C32 H61 O17 P</t>
  </si>
  <si>
    <t>Cpd 360: C32 H61 O17 P; 24.294</t>
  </si>
  <si>
    <t>C20 H40 O4</t>
  </si>
  <si>
    <t>Cpd 1332: C20 H40 O4; 26.474</t>
  </si>
  <si>
    <t>C44 H69 N5 O9</t>
  </si>
  <si>
    <t>Cpd 2196: C44 H69 N5 O9; 14.443</t>
  </si>
  <si>
    <t>Mbt -Fe (R=17:1)</t>
  </si>
  <si>
    <t>C44 H69 N5 O10</t>
  </si>
  <si>
    <t>Cpd 2184: C44 H69 N5 O10; 13.194</t>
  </si>
  <si>
    <t>C18 H34 O2</t>
  </si>
  <si>
    <t>Cpd 1247: C18 H34 O2; 25.759</t>
  </si>
  <si>
    <t>C23 H46 N O7 P</t>
  </si>
  <si>
    <t>Cpd 2579: C23 H46 N O7 P; 24.211</t>
  </si>
  <si>
    <t>MG (RCO2H=18:1)</t>
  </si>
  <si>
    <t>C21 H40 O4</t>
  </si>
  <si>
    <t>Cpd 1333: C21 H40 O4; 31.700</t>
  </si>
  <si>
    <t>C21 H41 O7 P</t>
  </si>
  <si>
    <t>Cpd 2443: C21 H41 O7 P; 28.937</t>
  </si>
  <si>
    <t>C46 H73 N5 O8</t>
  </si>
  <si>
    <t>Cpd 2212: C46 H73 N5 O8; 30.202</t>
  </si>
  <si>
    <t>C22 H42 O4</t>
  </si>
  <si>
    <t>Cpd 1335: C22 H42 O4; 31.933</t>
  </si>
  <si>
    <t>Lyso-PIM3 (RCO2H=19:1)</t>
  </si>
  <si>
    <t>C46 H83 O27 P</t>
  </si>
  <si>
    <t>Cpd 529: C46 H83 O27 P; 28.571</t>
  </si>
  <si>
    <t>Lyso-PI (RCO2H=19:1)</t>
  </si>
  <si>
    <t>C28 H53 O12 P</t>
  </si>
  <si>
    <t>Cpd 2856: C28 H53 O12 P; 13.178</t>
  </si>
  <si>
    <t>C46 H73 N5 O10</t>
  </si>
  <si>
    <t>Cpd 2187: C46 H73 N5 O10; 14.592</t>
  </si>
  <si>
    <t>C20 H38 O2</t>
  </si>
  <si>
    <t>Cpd 1248: C20 H38 O2; 28.172</t>
  </si>
  <si>
    <t>C23 H47 O7 P</t>
  </si>
  <si>
    <t>Cpd 2447: C23 H47 O7 P; 29.952</t>
  </si>
  <si>
    <t>C30 H57 O12 P</t>
  </si>
  <si>
    <t>Cpd 2860: C30 H57 O12 P; 24.611</t>
  </si>
  <si>
    <t>C24 H48 O4</t>
  </si>
  <si>
    <t>Cpd 1336: C24 H48 O4; 25.676</t>
  </si>
  <si>
    <t>C48 H77 N5 O9</t>
  </si>
  <si>
    <t>Cpd 2204: C48 H77 N5 O9; 30.019</t>
  </si>
  <si>
    <t>C27 H55 O9 P</t>
  </si>
  <si>
    <t>Cpd 2737: C27 H55 O9 P; 15.741</t>
  </si>
  <si>
    <t>C24 H47 O7 P</t>
  </si>
  <si>
    <t>Cpd 2448: C24 H47 O7 P; 24.111</t>
  </si>
  <si>
    <t>C48 H77 N5 O10</t>
  </si>
  <si>
    <t>Cpd 2190: C48 H77 N5 O10; 30.136</t>
  </si>
  <si>
    <t>C28 H55 O9 P</t>
  </si>
  <si>
    <t>Cpd 2738: C28 H55 O9 P; 15.408</t>
  </si>
  <si>
    <t>C27 H56 N O7 P</t>
  </si>
  <si>
    <t>Cpd 2588: C27 H56 N O7 P; 31.051</t>
  </si>
  <si>
    <t>C28 H57 O9 P</t>
  </si>
  <si>
    <t>Cpd 2739: C28 H57 O9 P; 35.627</t>
  </si>
  <si>
    <t>C31 H59 O12 P</t>
  </si>
  <si>
    <t>Cpd 2862: C31 H59 O12 P; 14.126</t>
  </si>
  <si>
    <t>C36 H64 O13</t>
  </si>
  <si>
    <t>Cpd 867: C36 H64 O13; 24.328</t>
  </si>
  <si>
    <t>C29 H54 N O8 P</t>
  </si>
  <si>
    <t>Cpd 2468: C29 H54 N O8 P; 13.511</t>
  </si>
  <si>
    <t>C27 H51 O8 P</t>
  </si>
  <si>
    <t>Cpd 2331: C27 H51 O8 P; 27.955</t>
  </si>
  <si>
    <t>C34 H65 O13 P</t>
  </si>
  <si>
    <t>Cpd 2757: C34 H65 O13 P; 16.689</t>
  </si>
  <si>
    <t>HPA</t>
  </si>
  <si>
    <t>C25 H50 O3</t>
  </si>
  <si>
    <t>Cpd 2100: C25 H50 O3; 30.169</t>
  </si>
  <si>
    <t>C37 H68 O13</t>
  </si>
  <si>
    <t>Cpd 871: C37 H68 O13; 23.645</t>
  </si>
  <si>
    <t>C28 H57 O7 P</t>
  </si>
  <si>
    <t>Cpd 2457: C28 H57 O7 P; 32.698</t>
  </si>
  <si>
    <t>C34 H65 O12 P</t>
  </si>
  <si>
    <t>Cpd 2868: C34 H65 O12 P; 30.635</t>
  </si>
  <si>
    <t>C28 H55 O7 P</t>
  </si>
  <si>
    <t>Cpd 2456: C28 H55 O7 P; 32.232</t>
  </si>
  <si>
    <t>C28 H51 O8 P</t>
  </si>
  <si>
    <t>Cpd 2333: C28 H51 O8 P; 26.824</t>
  </si>
  <si>
    <t>C28 H55 O8 P</t>
  </si>
  <si>
    <t>Cpd 2335: C28 H55 O8 P; 32.615</t>
  </si>
  <si>
    <t>C38 H70 O13</t>
  </si>
  <si>
    <t>Cpd 873: C38 H70 O13; 24.411</t>
  </si>
  <si>
    <t>C35 H65 O13 P</t>
  </si>
  <si>
    <t>Cpd 2758: C35 H65 O13 P; 28.971</t>
  </si>
  <si>
    <t>C32 H63 O10 P</t>
  </si>
  <si>
    <t>Cpd 2613: C32 H63 O10 P; 28.405</t>
  </si>
  <si>
    <t>C30 H61 O7 P</t>
  </si>
  <si>
    <t>Cpd 2460: C30 H61 O7 P; 28.804</t>
  </si>
  <si>
    <t>C36 H65 O13 P</t>
  </si>
  <si>
    <t>Cpd 2760: C36 H65 O13 P; 29.204</t>
  </si>
  <si>
    <t>C36 H69 O13 P</t>
  </si>
  <si>
    <t>Cpd 2762: C36 H69 O13 P; 30.435</t>
  </si>
  <si>
    <t>C66 H114 N4 O17</t>
  </si>
  <si>
    <t>Cpd 1868: C66 H114 N4 O17; 28.005</t>
  </si>
  <si>
    <t>C66 H108 N4 O17</t>
  </si>
  <si>
    <t>Cpd 1865: C66 H108 N4 O17; 29.487</t>
  </si>
  <si>
    <t>C40 H70 O13</t>
  </si>
  <si>
    <t>Cpd 875: C40 H70 O13; 22.014</t>
  </si>
  <si>
    <t>C69 H114 N4 O20</t>
  </si>
  <si>
    <t>Cpd 1996: C69 H114 N4 O20; 30.069</t>
  </si>
  <si>
    <t>C31 H62 O4</t>
  </si>
  <si>
    <t>Cpd 1347: C31 H62 O4; 33.830</t>
  </si>
  <si>
    <t>C31 H57 O8 P</t>
  </si>
  <si>
    <t>Cpd 2340: C31 H57 O8 P; 23.795</t>
  </si>
  <si>
    <t>C73 H118 N4 O21</t>
  </si>
  <si>
    <t>Cpd 1956: C73 H118 N4 O21; 30.585</t>
  </si>
  <si>
    <t>C67 H116 N4 O19</t>
  </si>
  <si>
    <t>Cpd 1749: C67 H116 N4 O19; 22.164</t>
  </si>
  <si>
    <t>C67 H116 N4 O17</t>
  </si>
  <si>
    <t>Cpd 1873: C67 H116 N4 O17; 30.185</t>
  </si>
  <si>
    <t>C67 H110 N4 O17</t>
  </si>
  <si>
    <t>Cpd 1870: C67 H110 N4 O17; 35.278</t>
  </si>
  <si>
    <t>C38 H69 O13 P</t>
  </si>
  <si>
    <t>Cpd 2766: C38 H69 O13 P; 14.326</t>
  </si>
  <si>
    <t>C70 H125 N4 O19</t>
  </si>
  <si>
    <t>Cpd 2064: C70 H125 N4 O19; 34.263</t>
  </si>
  <si>
    <t>C62 H104 N4 O15</t>
  </si>
  <si>
    <t>Cpd 1921: C62 H104 N4 O15; 29.420</t>
  </si>
  <si>
    <t>C32 H61 O8 P</t>
  </si>
  <si>
    <t>Cpd 2342: C32 H61 O8 P; 24.611</t>
  </si>
  <si>
    <t>C62 H108 N4 O15</t>
  </si>
  <si>
    <t>Cpd 1923: C62 H108 N4 O15; 29.120</t>
  </si>
  <si>
    <t>C68 H112 N4 O17</t>
  </si>
  <si>
    <t>Cpd 1875: C68 H112 N4 O17; 28.022</t>
  </si>
  <si>
    <t>C79 H130 N4 O24</t>
  </si>
  <si>
    <t>Cpd 1797: C79 H130 N4 O24; 30.468</t>
  </si>
  <si>
    <t>C71 H114 N4 O20</t>
  </si>
  <si>
    <t>Cpd 2003: C71 H114 N4 O20; 30.102</t>
  </si>
  <si>
    <t>PI (R1CO2H+R2CO2H=30:0)</t>
  </si>
  <si>
    <t>C39 H75 O13 P</t>
  </si>
  <si>
    <t>Cpd 2769: C39 H75 O13 P; 32.432</t>
  </si>
  <si>
    <t>C36 H69 O10 P</t>
  </si>
  <si>
    <t>Cpd 2624: C36 H69 O10 P; 24.477</t>
  </si>
  <si>
    <t>C69 H114 N4 O17</t>
  </si>
  <si>
    <t>Cpd 1880: C69 H114 N4 O17; 30.119</t>
  </si>
  <si>
    <t>C69 H118 N4 O17</t>
  </si>
  <si>
    <t>Cpd 1882: C69 H118 N4 O17; 28.022</t>
  </si>
  <si>
    <t>C34 H65 O8 P</t>
  </si>
  <si>
    <t>Cpd 2348: C34 H65 O8 P; 29.753</t>
  </si>
  <si>
    <t>C70 H124 N4 O19</t>
  </si>
  <si>
    <t>Cpd 1763: C70 H124 N4 O19; 34.263</t>
  </si>
  <si>
    <t>C43 H80 O13</t>
  </si>
  <si>
    <t>Cpd 886: C43 H80 O13; 35.594</t>
  </si>
  <si>
    <t>C72 H123 N4 O19</t>
  </si>
  <si>
    <t>Cpd 2070: C72 H123 N4 O19; 34.196</t>
  </si>
  <si>
    <t>C64 H106 N4 O15</t>
  </si>
  <si>
    <t>Cpd 1927: C64 H106 N4 O15; 29.137</t>
  </si>
  <si>
    <t>C70 H114 N4 O17</t>
  </si>
  <si>
    <t>Cpd 1884: C70 H114 N4 O17; 30.751</t>
  </si>
  <si>
    <t>C70 H116 N4 O17</t>
  </si>
  <si>
    <t>Cpd 1885: C70 H116 N4 O17; 35.677</t>
  </si>
  <si>
    <t>C47 H89 O18 P</t>
  </si>
  <si>
    <t>Cpd 2883: C47 H89 O18 P; 26.624</t>
  </si>
  <si>
    <t>C57 H103 O10</t>
  </si>
  <si>
    <t>Cpd 2174: C57 H103 O10; 30.901</t>
  </si>
  <si>
    <t>C70 H120 N4 O17</t>
  </si>
  <si>
    <t>Cpd 1887: C70 H120 N4 O17; 35.660</t>
  </si>
  <si>
    <t>PI (R1CO2H+R2CO2H=32:2)</t>
  </si>
  <si>
    <t>C41 H75 O13 P</t>
  </si>
  <si>
    <t>Cpd 2773: C41 H75 O13 P; 30.252</t>
  </si>
  <si>
    <t>PE (R1CO2H+R2CO2H=32:2)</t>
  </si>
  <si>
    <t>C37 H70 N O8 P</t>
  </si>
  <si>
    <t>Cpd 2491: C37 H70 N O8 P; 31.833</t>
  </si>
  <si>
    <t>C41 H77 O13 P</t>
  </si>
  <si>
    <t>Cpd 2774: C41 H77 O13 P; 35.810</t>
  </si>
  <si>
    <t>C71 H116 N4 O17</t>
  </si>
  <si>
    <t>Cpd 1889: C71 H116 N4 O17; 29.137</t>
  </si>
  <si>
    <t>C78 H130 N4 O21</t>
  </si>
  <si>
    <t>Cpd 1975: C78 H130 N4 O21; 30.485</t>
  </si>
  <si>
    <t>C72 H122 N4 O19</t>
  </si>
  <si>
    <t>Cpd 1769: C72 H122 N4 O19; 34.196</t>
  </si>
  <si>
    <t>C71 H122 N4 O17</t>
  </si>
  <si>
    <t>Cpd 1892: C71 H122 N4 O17; 32.532</t>
  </si>
  <si>
    <t>DG (R1CO2H+R2CO2H=33:2)</t>
  </si>
  <si>
    <t>C36 H66 O5</t>
  </si>
  <si>
    <t>Cpd 1371: C36 H66 O5; 34.063</t>
  </si>
  <si>
    <t>C72 H118 N4 O17</t>
  </si>
  <si>
    <t>Cpd 1894: C72 H118 N4 O17; 34.712</t>
  </si>
  <si>
    <t>C75 H135 N4 O19</t>
  </si>
  <si>
    <t>Cpd 2084: C75 H135 N4 O19; 31.084</t>
  </si>
  <si>
    <t>C44 H84 O11</t>
  </si>
  <si>
    <t>Cpd 1318: C44 H84 O11; 29.137</t>
  </si>
  <si>
    <t>PE (R1CO2H+R2CO2H=34:2)</t>
  </si>
  <si>
    <t>C39 H74 N O8 P</t>
  </si>
  <si>
    <t>Cpd 2495: C39 H74 N O8 P; 29.586</t>
  </si>
  <si>
    <t>C83 H138 N4 O26</t>
  </si>
  <si>
    <t>Cpd 1854: C83 H138 N4 O26; 30.302</t>
  </si>
  <si>
    <t>C79 H130 N4 O21</t>
  </si>
  <si>
    <t>Cpd 1979: C79 H130 N4 O21; 28.022</t>
  </si>
  <si>
    <t>C76 H126 N4 O20</t>
  </si>
  <si>
    <t>Cpd 2021: C76 H126 N4 O20; 30.535</t>
  </si>
  <si>
    <t>C84 H142 N4 O24</t>
  </si>
  <si>
    <t>Cpd 2053: C84 H142 N4 O24; 30.252</t>
  </si>
  <si>
    <t>C46 H88 O11</t>
  </si>
  <si>
    <t>Cpd 1320: C46 H88 O11; 28.022</t>
  </si>
  <si>
    <t>C51 H93 O18 P</t>
  </si>
  <si>
    <t>Cpd 378: C51 H93 O18 P; 32.199</t>
  </si>
  <si>
    <t>C39 H68 O6</t>
  </si>
  <si>
    <t>Cpd 1437: C39 H68 O6; 30.102</t>
  </si>
  <si>
    <t>C39 H70 O6</t>
  </si>
  <si>
    <t>Cpd 1438: C39 H70 O6; 28.005</t>
  </si>
  <si>
    <t>C39 H74 O5</t>
  </si>
  <si>
    <t>Cpd 1377: C39 H74 O5; 27.723</t>
  </si>
  <si>
    <t>PIM2 (R1CO2H+R2CO2H=37:2)</t>
  </si>
  <si>
    <t>C58 H105 O23 P</t>
  </si>
  <si>
    <t>Cpd 459: C58 H105 O23 P; 24.444</t>
  </si>
  <si>
    <t>C52 H95 O18 P</t>
  </si>
  <si>
    <t>Cpd 381: C52 H95 O18 P; 32.166</t>
  </si>
  <si>
    <t>PIM2 (R1CO2H+R2CO2H=37:0)</t>
  </si>
  <si>
    <t>C58 H109 O23 P</t>
  </si>
  <si>
    <t>Cpd 460: C58 H109 O23 P; 24.228</t>
  </si>
  <si>
    <t>C75 H128 N4 O17</t>
  </si>
  <si>
    <t>Cpd 1907: C75 H128 N4 O17; 31.667</t>
  </si>
  <si>
    <t>C40 H74 O6</t>
  </si>
  <si>
    <t>Cpd 1442: C40 H74 O6; 35.544</t>
  </si>
  <si>
    <t>DG (R1CO2H+R2CO2H=38:2)</t>
  </si>
  <si>
    <t>C41 H76 O5</t>
  </si>
  <si>
    <t>Cpd 1380: C41 H76 O5; 28.355</t>
  </si>
  <si>
    <t>C79 H130 N4 O20</t>
  </si>
  <si>
    <t>Cpd 2031: C79 H130 N4 O20; 22.381</t>
  </si>
  <si>
    <t>C41 H81 O8 P</t>
  </si>
  <si>
    <t>Cpd 2373: C41 H81 O8 P; 30.136</t>
  </si>
  <si>
    <t>C76 H132 N4 O17</t>
  </si>
  <si>
    <t>Cpd 1913: C76 H132 N4 O17; 33.630</t>
  </si>
  <si>
    <t>C80 H130 N4 O20</t>
  </si>
  <si>
    <t>Cpd 2034: C80 H130 N4 O20; 29.353</t>
  </si>
  <si>
    <t>C51 H96 O13</t>
  </si>
  <si>
    <t>Cpd 900: C51 H96 O13; 27.723</t>
  </si>
  <si>
    <t>C77 H132 N4 O17</t>
  </si>
  <si>
    <t>Cpd 1914: C77 H132 N4 O17; 34.828</t>
  </si>
  <si>
    <t>C43 H76 O6</t>
  </si>
  <si>
    <t>Cpd 1448: C43 H76 O6; 33.863</t>
  </si>
  <si>
    <t>C53 H94 O14</t>
  </si>
  <si>
    <t>Cpd 969: C53 H94 O14; 31.234</t>
  </si>
  <si>
    <t>PG (R1CO2H+R2CO2H=43:1)</t>
  </si>
  <si>
    <t>C49 H95 O10 P</t>
  </si>
  <si>
    <t>Cpd 2653: C49 H95 O10 P; 31.217</t>
  </si>
  <si>
    <t>C69 H127 O10</t>
  </si>
  <si>
    <t>Cpd 2179: C69 H127 O10; 35.494</t>
  </si>
  <si>
    <t>C57 H106 O13</t>
  </si>
  <si>
    <t>Cpd 914: C57 H106 O13; 28.222</t>
  </si>
  <si>
    <t>C67 H123 O24 P</t>
  </si>
  <si>
    <t>Cpd 463: C67 H123 O24 P; 30.685</t>
  </si>
  <si>
    <t>Ac2SGL (C58)</t>
  </si>
  <si>
    <t>C58 H110 O17 S</t>
  </si>
  <si>
    <t>Cpd 2981: C58 H110 O17 S; 32.831</t>
  </si>
  <si>
    <t>Ac1PIM1 (R1CO2H+R2CO2H+R3CO2H=46:2)</t>
  </si>
  <si>
    <t>C61 H111 O19 P</t>
  </si>
  <si>
    <t>Cpd 385: C61 H111 O19 P; 30.136</t>
  </si>
  <si>
    <t>C55 H107 O13 P</t>
  </si>
  <si>
    <t>Cpd 2812: C55 H107 O13 P; 28.022</t>
  </si>
  <si>
    <t>C52 H100 N O8 P</t>
  </si>
  <si>
    <t>Cpd 2523: C52 H100 N O8 P; 31.217</t>
  </si>
  <si>
    <t>C57 H107 O13 P</t>
  </si>
  <si>
    <t>Cpd 2816: C57 H107 O13 P; 28.421</t>
  </si>
  <si>
    <t>Ac1PIM1 (R1CO2H+R2CO2H+R3CO2H=48:2)</t>
  </si>
  <si>
    <t>C63 H115 O19 P</t>
  </si>
  <si>
    <t>Cpd 392: C63 H115 O19 P; 29.487</t>
  </si>
  <si>
    <t>C77 H143 O29 P</t>
  </si>
  <si>
    <t>Cpd 553: C77 H143 O29 P; 30.435</t>
  </si>
  <si>
    <t>Ac1PIM1 (R1CO2H+R2CO2H+R3CO2H=50:5)</t>
  </si>
  <si>
    <t>C65 H113 O19 P</t>
  </si>
  <si>
    <t>Cpd 398: C65 H113 O19 P; 29.487</t>
  </si>
  <si>
    <t>Ac1PIM3 (R1CO2H+R2CO2H+R3CO2H=50:5,R4=H)</t>
  </si>
  <si>
    <t>C77 H133 O29 P</t>
  </si>
  <si>
    <t>Cpd 551: C77 H133 O29 P; 28.122</t>
  </si>
  <si>
    <t>Ac1PIM2 (R1CO2H+R2CO2H+R3CO2H=50:1,R4=H)</t>
  </si>
  <si>
    <t>C71 H131 O24 P</t>
  </si>
  <si>
    <t>Cpd 474: C71 H131 O24 P; 28.921</t>
  </si>
  <si>
    <t>TG (R1CO2H+R2CO2H+R3CO2H=50:3)</t>
  </si>
  <si>
    <t>C53 H96 O6</t>
  </si>
  <si>
    <t>Cpd 1470: C53 H96 O6; 31.001</t>
  </si>
  <si>
    <t>Ac1PIM1 (R1CO2H+R2CO2H+R3CO2H=50:2)</t>
  </si>
  <si>
    <t>C65 H119 O19 P</t>
  </si>
  <si>
    <t>Cpd 401: C65 H119 O19 P; 28.921</t>
  </si>
  <si>
    <t>Ac1PIM1 (R1CO2H+R2CO2H+R3CO2H=50:1)</t>
  </si>
  <si>
    <t>C65 H121 O19 P</t>
  </si>
  <si>
    <t>Cpd 402: C65 H121 O19 P; 28.005</t>
  </si>
  <si>
    <t>Ac1PIM1 (R1CO2H+R2CO2H+R3CO2H=51:5)</t>
  </si>
  <si>
    <t>C66 H115 O19 P</t>
  </si>
  <si>
    <t>Cpd 404: C66 H115 O19 P; 33.014</t>
  </si>
  <si>
    <t>Ac1PIM1 (R1CO2H+R2CO2H+R3CO2H=51:2)</t>
  </si>
  <si>
    <t>C66 H121 O19 P</t>
  </si>
  <si>
    <t>Cpd 407: C66 H121 O19 P; 30.319</t>
  </si>
  <si>
    <t>C66 H123 O19 P</t>
  </si>
  <si>
    <t>Cpd 408: C66 H123 O19 P; 35.677</t>
  </si>
  <si>
    <t>Ac1PIM1 (R1CO2H+R2CO2H+R3CO2H=52:5)</t>
  </si>
  <si>
    <t>C67 H117 O19 P</t>
  </si>
  <si>
    <t>Cpd 410: C67 H117 O19 P; 30.102</t>
  </si>
  <si>
    <t>C61 H112 O17 P2</t>
  </si>
  <si>
    <t>Cpd 1072: C61 H112 O17 P2; 31.883</t>
  </si>
  <si>
    <t>Ac1PIM1 (R1CO2H+R2CO2H+R3CO2H=53:5)</t>
  </si>
  <si>
    <t>C68 H119 O19 P</t>
  </si>
  <si>
    <t>Cpd 415: C68 H119 O19 P; 29.769</t>
  </si>
  <si>
    <t>C68 H121 O19 P</t>
  </si>
  <si>
    <t>Cpd 416: C68 H121 O19 P; 33.713</t>
  </si>
  <si>
    <t>C62 H116 O17 P2</t>
  </si>
  <si>
    <t>Cpd 1077: C62 H116 O17 P2; 30.868</t>
  </si>
  <si>
    <t>Ac1PIM1 (R1CO2H+R2CO2H+R3CO2H=53:3)</t>
  </si>
  <si>
    <t>C68 H123 O19 P</t>
  </si>
  <si>
    <t>Cpd 417: C68 H123 O19 P; 30.169</t>
  </si>
  <si>
    <t>C68 H125 O19 P</t>
  </si>
  <si>
    <t>Cpd 418: C68 H125 O19 P; 34.595</t>
  </si>
  <si>
    <t>Ac1PIM1 (R1CO2H+R2CO2H+R3CO2H=54:3)</t>
  </si>
  <si>
    <t>C69 H125 O19 P</t>
  </si>
  <si>
    <t>Cpd 423: C69 H125 O19 P; 35.660</t>
  </si>
  <si>
    <t>Ac1PIM1 (R1CO2H+R2CO2H+R3CO2H=54:2)</t>
  </si>
  <si>
    <t>C69 H127 O19 P</t>
  </si>
  <si>
    <t>Cpd 424: C69 H127 O19 P; 35.660</t>
  </si>
  <si>
    <t>C69 H121 O19 P</t>
  </si>
  <si>
    <t>Cpd 421: C69 H121 O19 P; 35.677</t>
  </si>
  <si>
    <t>Ac1PIM1 (R1CO2H+R2CO2H+R3CO2H=55:5)</t>
  </si>
  <si>
    <t>C70 H123 O19 P</t>
  </si>
  <si>
    <t>Cpd 427: C70 H123 O19 P; 34.612</t>
  </si>
  <si>
    <t>C64 H120 O17 P2</t>
  </si>
  <si>
    <t>Cpd 1085: C64 H120 O17 P2; 25.293</t>
  </si>
  <si>
    <t>Ac1PIM1 (R1CO2H+R2CO2H+R3CO2H=57:1)</t>
  </si>
  <si>
    <t>C72 H135 O19 P</t>
  </si>
  <si>
    <t>Cpd 438: C72 H135 O19 P; 32.582</t>
  </si>
  <si>
    <t>C68 H128 O17 P2</t>
  </si>
  <si>
    <t>Cpd 1101: C68 H128 O17 P2; 30.751</t>
  </si>
  <si>
    <t>C69 H135 O13 P</t>
  </si>
  <si>
    <t>Cpd 2840: C69 H135 O13 P; 32.648</t>
  </si>
  <si>
    <t>CL (2R1CO2H+2R2CO2H=60:3)</t>
  </si>
  <si>
    <t>C69 H128 O17 P2</t>
  </si>
  <si>
    <t>Cpd 1105: C69 H128 O17 P2; 35.660</t>
  </si>
  <si>
    <t>C64 H125 O8 P</t>
  </si>
  <si>
    <t>Cpd 2420: C64 H125 O8 P; 31.866</t>
  </si>
  <si>
    <t>C70 H132 O17 P2</t>
  </si>
  <si>
    <t>Cpd 293: C70 H132 O17 P2; 30.751</t>
  </si>
  <si>
    <t>C65 H127 O8 P</t>
  </si>
  <si>
    <t>Cpd 2422: C65 H127 O8 P; 31.866</t>
  </si>
  <si>
    <t>C68 H135 O10 P</t>
  </si>
  <si>
    <t>Cpd 2705: C68 H135 O10 P; 35.211</t>
  </si>
  <si>
    <t>C73 H140 O17 P2</t>
  </si>
  <si>
    <t>Cpd 305: C73 H140 O17 P2; 35.744</t>
  </si>
  <si>
    <t>CL (2R1CO2H+2R2CO2H=64:3)</t>
  </si>
  <si>
    <t>C73 H136 O17 P2</t>
  </si>
  <si>
    <t>Cpd 1121: C73 H136 O17 P2; 30.019</t>
  </si>
  <si>
    <t>GMM alpha'</t>
  </si>
  <si>
    <t>C72 H140 O8</t>
  </si>
  <si>
    <t>Cpd 1266: C72 H140 O8; 20.733</t>
  </si>
  <si>
    <t>Ac2PIM3 (R1CO2H+R2CO2H+R3CO2H+R4CO2H=67:0)</t>
  </si>
  <si>
    <t>C94 H175 O30 P</t>
  </si>
  <si>
    <t>Cpd 2899: C94 H175 O30 P; 30.036</t>
  </si>
  <si>
    <t>C82 H156 O19 S</t>
  </si>
  <si>
    <t>Cpd 3008: C82 H156 O19 S; 26.058</t>
  </si>
  <si>
    <t>C84 H158 O19 S</t>
  </si>
  <si>
    <t>Cpd 3013: C84 H158 O19 S; 26.092</t>
  </si>
  <si>
    <t>C84 H160 O19 S</t>
  </si>
  <si>
    <t>Cpd 3014: C84 H160 O19 S; 28.305</t>
  </si>
  <si>
    <t>C85 H160 O19 S</t>
  </si>
  <si>
    <t>Cpd 3015: C85 H160 O19 S; 26.075</t>
  </si>
  <si>
    <t>C82 H158 O17 P2</t>
  </si>
  <si>
    <t>Cpd 1146: C82 H158 O17 P2; 26.058</t>
  </si>
  <si>
    <t>C86 H162 O19 S</t>
  </si>
  <si>
    <t>Cpd 3018: C86 H162 O19 S; 30.052</t>
  </si>
  <si>
    <t>CL (2R1CO2H+2R2CO2H=75:2)</t>
  </si>
  <si>
    <t>C84 H160 O17 P2</t>
  </si>
  <si>
    <t>Cpd 1154: C84 H160 O17 P2; 26.092</t>
  </si>
  <si>
    <t>C87 H164 O19 S</t>
  </si>
  <si>
    <t>Cpd 3020: C87 H164 O19 S; 30.052</t>
  </si>
  <si>
    <t>C85 H164 O17 P2</t>
  </si>
  <si>
    <t>Cpd 339: C85 H164 O17 P2; 30.052</t>
  </si>
  <si>
    <t>CL (2R1CO2H+2R2CO2H=76:2)</t>
  </si>
  <si>
    <t>C85 H162 O17 P2</t>
  </si>
  <si>
    <t>Cpd 1158: C85 H162 O17 P2; 26.075</t>
  </si>
  <si>
    <t>CL (2R1CO2H+2R2CO2H=77:2)</t>
  </si>
  <si>
    <t>C86 H164 O17 P2</t>
  </si>
  <si>
    <t>Cpd 1161: C86 H164 O17 P2; 30.052</t>
  </si>
  <si>
    <t>CL (2R1CO2H+2R2CO2H=78:2)</t>
  </si>
  <si>
    <t>C87 H166 O17 P2</t>
  </si>
  <si>
    <t>Cpd 1163: C87 H166 O17 P2; 30.052</t>
  </si>
  <si>
    <t>Ac1PIM1</t>
  </si>
  <si>
    <t>Ac1PIM2</t>
  </si>
  <si>
    <t>Ac1PIM3</t>
  </si>
  <si>
    <t>Ac2PIM3</t>
  </si>
  <si>
    <t>mycobactin</t>
  </si>
  <si>
    <t>GPL I</t>
  </si>
  <si>
    <t>GPL IIa/IV</t>
  </si>
  <si>
    <t>GPL IIb</t>
  </si>
  <si>
    <t>GPL s2</t>
  </si>
  <si>
    <t>GPL s8</t>
  </si>
  <si>
    <t>GPL V/VI</t>
  </si>
  <si>
    <t>PGL</t>
  </si>
  <si>
    <t xml:space="preserve">Compound list derived upon analysing the abundance/area under the curve of known compounds using Find by Formula in MassHunter 10.0 </t>
  </si>
  <si>
    <t>Classification of detected compounds depending on the lipid subclasses</t>
  </si>
  <si>
    <t>C56H108O6</t>
  </si>
  <si>
    <t>C75H128N4O21</t>
  </si>
  <si>
    <t>C81H140N4O21</t>
  </si>
  <si>
    <t>C83H146N4O21</t>
  </si>
  <si>
    <t>C84H142N4O21</t>
  </si>
  <si>
    <t>C73H124N4O20</t>
  </si>
  <si>
    <t>C74H122N4O20</t>
  </si>
  <si>
    <t>C74H126N4O20</t>
  </si>
  <si>
    <t>C76H130N4O20</t>
  </si>
  <si>
    <t>C79H132N4O20</t>
  </si>
  <si>
    <t>C76H128N4O19</t>
  </si>
  <si>
    <t>C80H140N4O24</t>
  </si>
  <si>
    <t>C81H138N4O24</t>
  </si>
  <si>
    <t>C87H152N4O24</t>
  </si>
  <si>
    <t>C87H154N4O24</t>
  </si>
  <si>
    <t>C99H168N4O34</t>
  </si>
  <si>
    <t>C100H170N4O34</t>
  </si>
  <si>
    <t>C80H141N4O19</t>
  </si>
  <si>
    <t>C75H127N4O19</t>
  </si>
  <si>
    <t>C69H123N4O19</t>
  </si>
  <si>
    <t>C30H62NO7P</t>
  </si>
  <si>
    <t>C38H78NO7P</t>
  </si>
  <si>
    <t>C24H47O12P</t>
  </si>
  <si>
    <t>C42H83O12P</t>
  </si>
  <si>
    <t>C42H79O8P</t>
  </si>
  <si>
    <t>C31H58NO8P</t>
  </si>
  <si>
    <t>C34H68NO8P</t>
  </si>
  <si>
    <t>C52H102NO8P</t>
  </si>
  <si>
    <t>C34H63O10P</t>
  </si>
  <si>
    <t>C46H91O10P</t>
  </si>
  <si>
    <t>C57H101O23P</t>
  </si>
  <si>
    <t>C61H111O28P</t>
  </si>
  <si>
    <t>C62H115O28P</t>
  </si>
  <si>
    <t>C97H190O6</t>
  </si>
  <si>
    <t>C48H86O14</t>
  </si>
  <si>
    <t>C52H92O14</t>
  </si>
  <si>
    <t>C53H92O14</t>
  </si>
  <si>
    <t>C61H112O14</t>
  </si>
  <si>
    <t>C27H52O5</t>
  </si>
  <si>
    <t>C31H56O5</t>
  </si>
  <si>
    <t>C30H58O2</t>
  </si>
  <si>
    <t>C88H172O9</t>
  </si>
  <si>
    <t>C38H55N5O12</t>
  </si>
  <si>
    <t>C46H70FeN5O10</t>
  </si>
  <si>
    <t>C46H73N5O9</t>
  </si>
  <si>
    <t>C49H77N5O7</t>
  </si>
  <si>
    <t>C49H79N5O10</t>
  </si>
  <si>
    <t>C49H81N5O8</t>
  </si>
  <si>
    <t>C181H350O16</t>
  </si>
  <si>
    <t>S</t>
  </si>
  <si>
    <t>C69H123O19P</t>
  </si>
  <si>
    <t>C74H133O24P</t>
  </si>
  <si>
    <t>C77H143O24P</t>
  </si>
  <si>
    <t>C75H133O29P</t>
  </si>
  <si>
    <t>C80H143O29P</t>
  </si>
  <si>
    <t>C82H151O34P</t>
  </si>
  <si>
    <t>C85H151O25P</t>
  </si>
  <si>
    <t>C87H157O25P</t>
  </si>
  <si>
    <t>C89H157O25P</t>
  </si>
  <si>
    <t>C93H167O30P</t>
  </si>
  <si>
    <t>C101H183O30P</t>
  </si>
  <si>
    <t>C102H185O35P</t>
  </si>
  <si>
    <t>C107H197O35P</t>
  </si>
  <si>
    <t>C66H128O17P2</t>
  </si>
  <si>
    <t>C36H62O13</t>
  </si>
  <si>
    <t>C51H92O13</t>
  </si>
  <si>
    <t>C65H120O13</t>
  </si>
  <si>
    <t>C76H132N4O21</t>
  </si>
  <si>
    <t>C80H136N4O21</t>
  </si>
  <si>
    <t>C80H140N4O21</t>
  </si>
  <si>
    <t>C82H138N4O21</t>
  </si>
  <si>
    <t>C69H108N4O20</t>
  </si>
  <si>
    <t>C78H134N4O20</t>
  </si>
  <si>
    <t>C72H124N4O19</t>
  </si>
  <si>
    <t>C72H126N4O19</t>
  </si>
  <si>
    <t>C82H144N4O24</t>
  </si>
  <si>
    <t>C88H150N4O24</t>
  </si>
  <si>
    <t>C88H154N4O24</t>
  </si>
  <si>
    <t>C81H138N4O27</t>
  </si>
  <si>
    <t>C88H156N4O27</t>
  </si>
  <si>
    <t>C91H156N4O27</t>
  </si>
  <si>
    <t>C92H158N4O27</t>
  </si>
  <si>
    <t>C71H119N4O19</t>
  </si>
  <si>
    <t>C25H49O7P</t>
  </si>
  <si>
    <t>C59H115O8P</t>
  </si>
  <si>
    <t>C64H127O8P</t>
  </si>
  <si>
    <t>C64H126NO8P</t>
  </si>
  <si>
    <t>C68H132NO8P</t>
  </si>
  <si>
    <t>C40H76NO8P</t>
  </si>
  <si>
    <t>C40H78NO8P</t>
  </si>
  <si>
    <t>C43H84NO8P</t>
  </si>
  <si>
    <t>C42H79O10P</t>
  </si>
  <si>
    <t>C44H83O10P</t>
  </si>
  <si>
    <t>C71H139O10P</t>
  </si>
  <si>
    <t>C53H103O13P</t>
  </si>
  <si>
    <t>C70H137O13P</t>
  </si>
  <si>
    <t>C50H95O18P</t>
  </si>
  <si>
    <t>C55H97O23P</t>
  </si>
  <si>
    <t>C60H111O28P</t>
  </si>
  <si>
    <t>C64H115O28P</t>
  </si>
  <si>
    <t>C68H125O33P</t>
  </si>
  <si>
    <t>C34H64O5</t>
  </si>
  <si>
    <t>C44H78O6</t>
  </si>
  <si>
    <t>C51H94O6</t>
  </si>
  <si>
    <t>C66H128O6</t>
  </si>
  <si>
    <t>C67H122O14</t>
  </si>
  <si>
    <t>C163H318O7</t>
  </si>
  <si>
    <t>C33H47N5O10</t>
  </si>
  <si>
    <t>C38H57N5O11</t>
  </si>
  <si>
    <t>C45H73N5O9</t>
  </si>
  <si>
    <t>C47H75N5O10</t>
  </si>
  <si>
    <t>C49H81N5O10</t>
  </si>
  <si>
    <t>C64H115O42P</t>
  </si>
  <si>
    <t>C90H176O5</t>
  </si>
  <si>
    <t>C83H164O9</t>
  </si>
  <si>
    <t>C35H65212P</t>
  </si>
  <si>
    <t>polyprenols</t>
  </si>
  <si>
    <t>C50H82O</t>
  </si>
  <si>
    <t>C50H84O7P2</t>
  </si>
  <si>
    <t>C50H83O4P</t>
  </si>
  <si>
    <t>Representative Analysis of IML 3.0 data aquired on 03/03/2023 (All the other data were aanalysed in similar pattern with reserpine as internal standard)</t>
  </si>
  <si>
    <t xml:space="preserve">copied from the MassHunter - Find by Fromula analysis </t>
  </si>
  <si>
    <t>SI (eq. 05)</t>
  </si>
  <si>
    <t>SI (eq. 06)</t>
  </si>
  <si>
    <t>mol% of lipid subclasses</t>
  </si>
  <si>
    <t>Lipid subclass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</si>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</sst>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11" fontId="2" fillId="0" borderId="0" xfId="0" applyNumberFormat="1" applyFont="1"/>
    <xf numFmtId="0" fontId="1" fillId="0" borderId="0" xfId="0" applyFont="1"/>
    <xf numFmtId="0" fontId="4" fillId="0" borderId="0" xfId="0" applyFont="1"/>
    <xf numFmtId="0" fontId="6" fillId="0" borderId="0" xfId="0" applyFont="1"/>
    <xf numFmtId="11" fontId="6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7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3" xfId="0" applyFill="1" applyBorder="1"/>
    <xf numFmtId="0" fontId="0" fillId="0" borderId="5" xfId="0" applyBorder="1" applyAlignment="1">
      <alignment horizontal="left"/>
    </xf>
    <xf numFmtId="0" fontId="1" fillId="0" borderId="2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0" fontId="0" fillId="0" borderId="21" xfId="0" applyBorder="1"/>
    <xf numFmtId="0" fontId="0" fillId="0" borderId="22" xfId="0" applyBorder="1"/>
    <xf numFmtId="0" fontId="1" fillId="0" borderId="16" xfId="0" applyFont="1" applyBorder="1" applyAlignment="1">
      <alignment horizontal="center" vertical="top"/>
    </xf>
    <xf numFmtId="0" fontId="0" fillId="0" borderId="24" xfId="0" applyBorder="1"/>
    <xf numFmtId="0" fontId="0" fillId="0" borderId="25" xfId="0" applyBorder="1"/>
    <xf numFmtId="0" fontId="0" fillId="0" borderId="23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1" fillId="0" borderId="26" xfId="0" applyFont="1" applyBorder="1" applyAlignment="1">
      <alignment horizontal="center"/>
    </xf>
    <xf numFmtId="0" fontId="0" fillId="0" borderId="5" xfId="0" applyFont="1" applyBorder="1"/>
    <xf numFmtId="0" fontId="0" fillId="0" borderId="0" xfId="0" applyFont="1" applyBorder="1"/>
    <xf numFmtId="0" fontId="0" fillId="0" borderId="10" xfId="0" applyFont="1" applyBorder="1"/>
    <xf numFmtId="0" fontId="0" fillId="0" borderId="13" xfId="0" applyFont="1" applyBorder="1"/>
    <xf numFmtId="0" fontId="0" fillId="0" borderId="4" xfId="0" applyFont="1" applyBorder="1"/>
    <xf numFmtId="0" fontId="0" fillId="0" borderId="24" xfId="0" applyFont="1" applyBorder="1"/>
    <xf numFmtId="0" fontId="0" fillId="0" borderId="16" xfId="0" applyFont="1" applyBorder="1"/>
    <xf numFmtId="0" fontId="0" fillId="0" borderId="17" xfId="0" applyFont="1" applyBorder="1"/>
    <xf numFmtId="0" fontId="0" fillId="0" borderId="15" xfId="0" applyFont="1" applyBorder="1"/>
    <xf numFmtId="0" fontId="0" fillId="0" borderId="25" xfId="0" applyFont="1" applyBorder="1"/>
    <xf numFmtId="0" fontId="0" fillId="0" borderId="21" xfId="0" applyFont="1" applyBorder="1"/>
    <xf numFmtId="0" fontId="0" fillId="0" borderId="19" xfId="0" applyFont="1" applyBorder="1"/>
    <xf numFmtId="0" fontId="0" fillId="0" borderId="20" xfId="0" applyFont="1" applyBorder="1"/>
    <xf numFmtId="0" fontId="0" fillId="0" borderId="18" xfId="0" applyFont="1" applyBorder="1"/>
    <xf numFmtId="0" fontId="0" fillId="0" borderId="22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 vertical="top"/>
    </xf>
    <xf numFmtId="0" fontId="1" fillId="0" borderId="30" xfId="0" applyFont="1" applyBorder="1" applyAlignment="1">
      <alignment horizontal="center" vertical="top"/>
    </xf>
    <xf numFmtId="0" fontId="1" fillId="0" borderId="31" xfId="0" applyFont="1" applyBorder="1" applyAlignment="1">
      <alignment horizontal="center" vertical="top"/>
    </xf>
    <xf numFmtId="0" fontId="1" fillId="0" borderId="32" xfId="0" applyFont="1" applyBorder="1" applyAlignment="1">
      <alignment horizontal="center" vertical="top"/>
    </xf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3" xfId="0" applyBorder="1"/>
    <xf numFmtId="0" fontId="1" fillId="0" borderId="37" xfId="0" applyFont="1" applyBorder="1"/>
    <xf numFmtId="0" fontId="1" fillId="0" borderId="7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0.xml"/><Relationship Id="rId3" Type="http://schemas.openxmlformats.org/officeDocument/2006/relationships/theme" Target="theme/theme1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14" Type="http://schemas.microsoft.com/office/2017/10/relationships/person" Target="persons/pers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87086</xdr:colOff>
      <xdr:row>206</xdr:row>
      <xdr:rowOff>142266</xdr:rowOff>
    </xdr:from>
    <xdr:to>
      <xdr:col>26</xdr:col>
      <xdr:colOff>406560</xdr:colOff>
      <xdr:row>222</xdr:row>
      <xdr:rowOff>33431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1E2C4F-8EEB-6D3A-1F2D-12B15E985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366" t="19649" r="1172"/>
        <a:stretch/>
      </xdr:blipFill>
      <xdr:spPr>
        <a:xfrm>
          <a:off x="13454743" y="38351123"/>
          <a:ext cx="7025074" cy="285207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48CDB-5D6E-4A7E-9E57-CAACD62FE0CC}">
  <dimension ref="A1:AC1070"/>
  <sheetViews>
    <sheetView zoomScale="50" zoomScaleNormal="50" workbookViewId="0">
      <pane ySplit="4" topLeftCell="A1033" activePane="bottomLeft" state="frozen"/>
      <selection pane="bottomLeft" activeCell="U1070" sqref="U1070"/>
    </sheetView>
  </sheetViews>
  <sheetFormatPr defaultRowHeight="14.4" x14ac:dyDescent="0.3"/>
  <cols>
    <col min="1" max="1" width="8.88671875" style="4"/>
    <col min="2" max="2" width="15.44140625" style="4" customWidth="1"/>
    <col min="3" max="3" width="19.21875" customWidth="1"/>
    <col min="4" max="4" width="12.5546875" customWidth="1"/>
    <col min="5" max="5" width="11.77734375" customWidth="1"/>
    <col min="6" max="6" width="13.21875" customWidth="1"/>
    <col min="7" max="7" width="16.44140625" customWidth="1"/>
    <col min="8" max="8" width="11.77734375" customWidth="1"/>
    <col min="9" max="9" width="11.21875" customWidth="1"/>
    <col min="10" max="10" width="11.6640625" customWidth="1"/>
    <col min="11" max="11" width="10.88671875" customWidth="1"/>
    <col min="12" max="12" width="11.21875" customWidth="1"/>
    <col min="13" max="13" width="10.33203125" customWidth="1"/>
    <col min="14" max="14" width="10" customWidth="1"/>
    <col min="15" max="15" width="10.109375" customWidth="1"/>
    <col min="16" max="16" width="12.6640625" customWidth="1"/>
    <col min="17" max="17" width="11.21875" customWidth="1"/>
    <col min="18" max="18" width="10.6640625" customWidth="1"/>
    <col min="19" max="19" width="11.21875" customWidth="1"/>
    <col min="20" max="20" width="10.88671875" customWidth="1"/>
    <col min="21" max="21" width="11.5546875" customWidth="1"/>
    <col min="22" max="22" width="10.6640625" customWidth="1"/>
    <col min="23" max="24" width="10.5546875" customWidth="1"/>
    <col min="25" max="25" width="10.44140625" customWidth="1"/>
    <col min="26" max="26" width="11" customWidth="1"/>
    <col min="27" max="27" width="10.6640625" customWidth="1"/>
    <col min="28" max="28" width="13.77734375" customWidth="1"/>
  </cols>
  <sheetData>
    <row r="1" spans="1:29" s="6" customFormat="1" ht="21" x14ac:dyDescent="0.4">
      <c r="A1" s="5" t="s">
        <v>279</v>
      </c>
      <c r="B1" s="5"/>
      <c r="Z1" s="7"/>
    </row>
    <row r="3" spans="1:29" s="4" customFormat="1" x14ac:dyDescent="0.3">
      <c r="C3"/>
      <c r="D3" s="8" t="s">
        <v>259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 t="s">
        <v>8</v>
      </c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9" s="1" customFormat="1" ht="27" customHeight="1" x14ac:dyDescent="0.3">
      <c r="A4" s="2" t="s">
        <v>0</v>
      </c>
      <c r="B4" s="2" t="s">
        <v>1</v>
      </c>
      <c r="C4" s="11" t="s">
        <v>260</v>
      </c>
      <c r="D4" s="3" t="s">
        <v>280</v>
      </c>
      <c r="E4" s="3" t="s">
        <v>281</v>
      </c>
      <c r="F4" s="3" t="s">
        <v>282</v>
      </c>
      <c r="G4" s="3" t="s">
        <v>283</v>
      </c>
      <c r="H4" s="3" t="s">
        <v>284</v>
      </c>
      <c r="I4" s="3" t="s">
        <v>285</v>
      </c>
      <c r="J4" s="3" t="s">
        <v>286</v>
      </c>
      <c r="K4" s="3" t="s">
        <v>287</v>
      </c>
      <c r="L4" s="3" t="s">
        <v>288</v>
      </c>
      <c r="M4" s="3" t="s">
        <v>289</v>
      </c>
      <c r="N4" s="3" t="s">
        <v>290</v>
      </c>
      <c r="O4" s="3" t="s">
        <v>291</v>
      </c>
      <c r="P4" s="3" t="s">
        <v>280</v>
      </c>
      <c r="Q4" s="3" t="s">
        <v>281</v>
      </c>
      <c r="R4" s="3" t="s">
        <v>282</v>
      </c>
      <c r="S4" s="3" t="s">
        <v>283</v>
      </c>
      <c r="T4" s="3" t="s">
        <v>284</v>
      </c>
      <c r="U4" s="3" t="s">
        <v>285</v>
      </c>
      <c r="V4" s="3" t="s">
        <v>286</v>
      </c>
      <c r="W4" s="3" t="s">
        <v>287</v>
      </c>
      <c r="X4" s="3" t="s">
        <v>288</v>
      </c>
      <c r="Y4" s="3" t="s">
        <v>289</v>
      </c>
      <c r="Z4" s="3" t="s">
        <v>290</v>
      </c>
      <c r="AA4" s="3" t="s">
        <v>291</v>
      </c>
      <c r="AB4" s="1" t="s">
        <v>9</v>
      </c>
      <c r="AC4" s="2" t="s">
        <v>7</v>
      </c>
    </row>
    <row r="5" spans="1:29" ht="15" thickBot="1" x14ac:dyDescent="0.35"/>
    <row r="6" spans="1:29" x14ac:dyDescent="0.3">
      <c r="A6" s="67" t="s">
        <v>258</v>
      </c>
      <c r="B6" s="36" t="s">
        <v>11</v>
      </c>
      <c r="C6" s="14" t="s">
        <v>30</v>
      </c>
      <c r="D6" s="29">
        <f ca="1">ROUNDUP(D6:AA1060,2)</f>
        <v>0</v>
      </c>
      <c r="E6" s="29">
        <v>0</v>
      </c>
      <c r="F6" s="30">
        <v>0</v>
      </c>
      <c r="G6" s="28">
        <v>0</v>
      </c>
      <c r="H6" s="29">
        <v>0</v>
      </c>
      <c r="I6" s="30">
        <v>0</v>
      </c>
      <c r="J6" s="28">
        <v>9.4520210829699405</v>
      </c>
      <c r="K6" s="29">
        <v>0</v>
      </c>
      <c r="L6" s="30">
        <v>0</v>
      </c>
      <c r="M6" s="13">
        <v>0</v>
      </c>
      <c r="N6" s="13">
        <v>0</v>
      </c>
      <c r="O6" s="14">
        <v>0</v>
      </c>
      <c r="P6" s="12">
        <v>0</v>
      </c>
      <c r="Q6" s="13">
        <v>0</v>
      </c>
      <c r="R6" s="22">
        <v>0</v>
      </c>
      <c r="S6" s="25">
        <v>0</v>
      </c>
      <c r="T6" s="13">
        <v>0</v>
      </c>
      <c r="U6" s="22">
        <v>0</v>
      </c>
      <c r="V6" s="25">
        <v>6.2397411456192528E-2</v>
      </c>
      <c r="W6" s="13">
        <v>0</v>
      </c>
      <c r="X6" s="22">
        <v>0</v>
      </c>
      <c r="Y6" s="13">
        <v>0</v>
      </c>
      <c r="Z6" s="13">
        <v>0</v>
      </c>
      <c r="AA6" s="14">
        <v>0</v>
      </c>
      <c r="AB6" s="13">
        <v>1</v>
      </c>
      <c r="AC6" s="14">
        <v>12</v>
      </c>
    </row>
    <row r="7" spans="1:29" x14ac:dyDescent="0.3">
      <c r="A7" s="68"/>
      <c r="B7" s="37"/>
      <c r="C7" s="17" t="s">
        <v>347</v>
      </c>
      <c r="D7" s="16">
        <v>0</v>
      </c>
      <c r="E7" s="16">
        <v>0</v>
      </c>
      <c r="F7" s="23">
        <v>0</v>
      </c>
      <c r="G7" s="26">
        <v>0</v>
      </c>
      <c r="H7" s="16">
        <v>0</v>
      </c>
      <c r="I7" s="23">
        <v>0</v>
      </c>
      <c r="J7" s="26">
        <v>0</v>
      </c>
      <c r="K7" s="16">
        <v>0</v>
      </c>
      <c r="L7" s="23">
        <v>0</v>
      </c>
      <c r="M7" s="16">
        <v>31.53633534140597</v>
      </c>
      <c r="N7" s="16">
        <v>22.015030437689031</v>
      </c>
      <c r="O7" s="17">
        <v>0</v>
      </c>
      <c r="P7" s="15">
        <v>0</v>
      </c>
      <c r="Q7" s="16">
        <v>0</v>
      </c>
      <c r="R7" s="23">
        <v>0</v>
      </c>
      <c r="S7" s="26">
        <v>0</v>
      </c>
      <c r="T7" s="16">
        <v>0</v>
      </c>
      <c r="U7" s="23">
        <v>0</v>
      </c>
      <c r="V7" s="26">
        <v>0</v>
      </c>
      <c r="W7" s="16">
        <v>0</v>
      </c>
      <c r="X7" s="23">
        <v>0</v>
      </c>
      <c r="Y7" s="16">
        <v>0.24744750784954836</v>
      </c>
      <c r="Z7" s="16">
        <v>0.17927269083964401</v>
      </c>
      <c r="AA7" s="17">
        <v>0</v>
      </c>
      <c r="AB7" s="16">
        <v>1</v>
      </c>
      <c r="AC7" s="17">
        <v>13</v>
      </c>
    </row>
    <row r="8" spans="1:29" x14ac:dyDescent="0.3">
      <c r="A8" s="68"/>
      <c r="B8" s="37"/>
      <c r="C8" s="17" t="s">
        <v>842</v>
      </c>
      <c r="D8" s="16">
        <v>0</v>
      </c>
      <c r="E8" s="16">
        <v>0</v>
      </c>
      <c r="F8" s="23">
        <v>0</v>
      </c>
      <c r="G8" s="26">
        <v>0</v>
      </c>
      <c r="H8" s="16">
        <v>0</v>
      </c>
      <c r="I8" s="23">
        <v>0</v>
      </c>
      <c r="J8" s="26">
        <v>0</v>
      </c>
      <c r="K8" s="16">
        <v>0</v>
      </c>
      <c r="L8" s="23">
        <v>0</v>
      </c>
      <c r="M8" s="16">
        <v>0</v>
      </c>
      <c r="N8" s="16">
        <v>0</v>
      </c>
      <c r="O8" s="17">
        <v>1468.1468274494503</v>
      </c>
      <c r="P8" s="15">
        <v>0</v>
      </c>
      <c r="Q8" s="16">
        <v>0</v>
      </c>
      <c r="R8" s="23">
        <v>0</v>
      </c>
      <c r="S8" s="26">
        <v>0</v>
      </c>
      <c r="T8" s="16">
        <v>0</v>
      </c>
      <c r="U8" s="23">
        <v>0</v>
      </c>
      <c r="V8" s="26">
        <v>0</v>
      </c>
      <c r="W8" s="16">
        <v>0</v>
      </c>
      <c r="X8" s="23">
        <v>0</v>
      </c>
      <c r="Y8" s="16">
        <v>0</v>
      </c>
      <c r="Z8" s="16">
        <v>0</v>
      </c>
      <c r="AA8" s="17">
        <v>4.2759073095878328E-2</v>
      </c>
      <c r="AB8" s="16">
        <v>1</v>
      </c>
      <c r="AC8" s="17">
        <v>14</v>
      </c>
    </row>
    <row r="9" spans="1:29" x14ac:dyDescent="0.3">
      <c r="A9" s="68"/>
      <c r="B9" s="37"/>
      <c r="C9" s="17" t="s">
        <v>34</v>
      </c>
      <c r="D9" s="16">
        <v>3.03688344964517</v>
      </c>
      <c r="E9" s="16">
        <v>10.763441808361367</v>
      </c>
      <c r="F9" s="23">
        <v>0</v>
      </c>
      <c r="G9" s="26">
        <v>3.3638983117230445</v>
      </c>
      <c r="H9" s="16">
        <v>21.111145599057902</v>
      </c>
      <c r="I9" s="23">
        <v>3.2114985805714023</v>
      </c>
      <c r="J9" s="26">
        <v>123.81140878843456</v>
      </c>
      <c r="K9" s="16">
        <v>10.920119399551087</v>
      </c>
      <c r="L9" s="23">
        <v>0</v>
      </c>
      <c r="M9" s="16">
        <v>104.87238936481768</v>
      </c>
      <c r="N9" s="16">
        <v>153.01467927044038</v>
      </c>
      <c r="O9" s="17">
        <v>0</v>
      </c>
      <c r="P9" s="15">
        <v>1.0869139751022E-2</v>
      </c>
      <c r="Q9" s="16">
        <v>5.490711780909116E-2</v>
      </c>
      <c r="R9" s="23">
        <v>0</v>
      </c>
      <c r="S9" s="26">
        <v>1.6760428374562358E-2</v>
      </c>
      <c r="T9" s="16">
        <v>0.11208169500357759</v>
      </c>
      <c r="U9" s="23">
        <v>2.3987584540910576E-2</v>
      </c>
      <c r="V9" s="26">
        <v>0.81733963025771761</v>
      </c>
      <c r="W9" s="16">
        <v>8.9463247568505058E-2</v>
      </c>
      <c r="X9" s="23">
        <v>0</v>
      </c>
      <c r="Y9" s="16">
        <v>0.82287339697582884</v>
      </c>
      <c r="Z9" s="16">
        <v>1.2460284062935174</v>
      </c>
      <c r="AA9" s="17">
        <v>0</v>
      </c>
      <c r="AB9" s="16">
        <v>0</v>
      </c>
      <c r="AC9" s="17">
        <v>14</v>
      </c>
    </row>
    <row r="10" spans="1:29" x14ac:dyDescent="0.3">
      <c r="A10" s="68"/>
      <c r="B10" s="37"/>
      <c r="C10" s="17" t="s">
        <v>42</v>
      </c>
      <c r="D10" s="16">
        <v>6.3376196677833221</v>
      </c>
      <c r="E10" s="16">
        <v>9.3183392050259339</v>
      </c>
      <c r="F10" s="23">
        <v>0</v>
      </c>
      <c r="G10" s="26">
        <v>107.63299670568118</v>
      </c>
      <c r="H10" s="16">
        <v>35.662096584696357</v>
      </c>
      <c r="I10" s="23">
        <v>0</v>
      </c>
      <c r="J10" s="26">
        <v>22.276972440420963</v>
      </c>
      <c r="K10" s="16">
        <v>124.48109280121336</v>
      </c>
      <c r="L10" s="23">
        <v>0</v>
      </c>
      <c r="M10" s="16">
        <v>6.2539091363368398</v>
      </c>
      <c r="N10" s="16">
        <v>87.731773550606377</v>
      </c>
      <c r="O10" s="17">
        <v>0</v>
      </c>
      <c r="P10" s="15">
        <v>2.2682620192754192E-2</v>
      </c>
      <c r="Q10" s="16">
        <v>4.7535273347041468E-2</v>
      </c>
      <c r="R10" s="23">
        <v>0</v>
      </c>
      <c r="S10" s="26">
        <v>0.53627516793188956</v>
      </c>
      <c r="T10" s="16">
        <v>0.18933450171327673</v>
      </c>
      <c r="U10" s="23">
        <v>0</v>
      </c>
      <c r="V10" s="26">
        <v>0.14706118439236968</v>
      </c>
      <c r="W10" s="16">
        <v>1.0198132836652694</v>
      </c>
      <c r="X10" s="23">
        <v>0</v>
      </c>
      <c r="Y10" s="16">
        <v>4.9070832528605411E-2</v>
      </c>
      <c r="Z10" s="16">
        <v>0.71441695986146947</v>
      </c>
      <c r="AA10" s="17">
        <v>0</v>
      </c>
      <c r="AB10" s="16">
        <v>0</v>
      </c>
      <c r="AC10" s="17">
        <v>15</v>
      </c>
    </row>
    <row r="11" spans="1:29" x14ac:dyDescent="0.3">
      <c r="A11" s="68"/>
      <c r="B11" s="37"/>
      <c r="C11" s="17" t="s">
        <v>594</v>
      </c>
      <c r="D11" s="16">
        <v>0</v>
      </c>
      <c r="E11" s="16">
        <v>0</v>
      </c>
      <c r="F11" s="23">
        <v>0</v>
      </c>
      <c r="G11" s="26">
        <v>46.298645878829035</v>
      </c>
      <c r="H11" s="16">
        <v>95.980018824130212</v>
      </c>
      <c r="I11" s="23">
        <v>0</v>
      </c>
      <c r="J11" s="26">
        <v>0</v>
      </c>
      <c r="K11" s="16">
        <v>0</v>
      </c>
      <c r="L11" s="23">
        <v>0</v>
      </c>
      <c r="M11" s="16">
        <v>0</v>
      </c>
      <c r="N11" s="16">
        <v>0</v>
      </c>
      <c r="O11" s="17">
        <v>550.43932914424818</v>
      </c>
      <c r="P11" s="15">
        <v>0</v>
      </c>
      <c r="Q11" s="16">
        <v>0</v>
      </c>
      <c r="R11" s="23">
        <v>0</v>
      </c>
      <c r="S11" s="26">
        <v>0.23068031973114794</v>
      </c>
      <c r="T11" s="16">
        <v>0.50956984526523574</v>
      </c>
      <c r="U11" s="23">
        <v>0</v>
      </c>
      <c r="V11" s="26">
        <v>0</v>
      </c>
      <c r="W11" s="16">
        <v>0</v>
      </c>
      <c r="X11" s="23">
        <v>0</v>
      </c>
      <c r="Y11" s="16">
        <v>0</v>
      </c>
      <c r="Z11" s="16">
        <v>0</v>
      </c>
      <c r="AA11" s="17">
        <v>1.6031281796667241E-2</v>
      </c>
      <c r="AB11" s="16">
        <v>0</v>
      </c>
      <c r="AC11" s="17">
        <v>16</v>
      </c>
    </row>
    <row r="12" spans="1:29" x14ac:dyDescent="0.3">
      <c r="A12" s="68"/>
      <c r="B12" s="37"/>
      <c r="C12" s="17" t="s">
        <v>653</v>
      </c>
      <c r="D12" s="16">
        <v>0</v>
      </c>
      <c r="E12" s="16">
        <v>0</v>
      </c>
      <c r="F12" s="23">
        <v>0</v>
      </c>
      <c r="G12" s="26">
        <v>0</v>
      </c>
      <c r="H12" s="16">
        <v>30.459754584677206</v>
      </c>
      <c r="I12" s="23">
        <v>0</v>
      </c>
      <c r="J12" s="26">
        <v>0</v>
      </c>
      <c r="K12" s="16">
        <v>0</v>
      </c>
      <c r="L12" s="23">
        <v>0</v>
      </c>
      <c r="M12" s="16">
        <v>0</v>
      </c>
      <c r="N12" s="16">
        <v>0</v>
      </c>
      <c r="O12" s="17">
        <v>0</v>
      </c>
      <c r="P12" s="15">
        <v>0</v>
      </c>
      <c r="Q12" s="16">
        <v>0</v>
      </c>
      <c r="R12" s="23">
        <v>0</v>
      </c>
      <c r="S12" s="26">
        <v>0</v>
      </c>
      <c r="T12" s="16">
        <v>0.16171462165444805</v>
      </c>
      <c r="U12" s="23">
        <v>0</v>
      </c>
      <c r="V12" s="26">
        <v>0</v>
      </c>
      <c r="W12" s="16">
        <v>0</v>
      </c>
      <c r="X12" s="23">
        <v>0</v>
      </c>
      <c r="Y12" s="16">
        <v>0</v>
      </c>
      <c r="Z12" s="16">
        <v>0</v>
      </c>
      <c r="AA12" s="17">
        <v>0</v>
      </c>
      <c r="AB12" s="16">
        <v>1</v>
      </c>
      <c r="AC12" s="17">
        <v>17</v>
      </c>
    </row>
    <row r="13" spans="1:29" x14ac:dyDescent="0.3">
      <c r="A13" s="68"/>
      <c r="B13" s="37"/>
      <c r="C13" s="17" t="s">
        <v>597</v>
      </c>
      <c r="D13" s="16">
        <v>0</v>
      </c>
      <c r="E13" s="16">
        <v>0</v>
      </c>
      <c r="F13" s="23">
        <v>0</v>
      </c>
      <c r="G13" s="26">
        <v>364.1637343468646</v>
      </c>
      <c r="H13" s="16">
        <v>250.33061701110842</v>
      </c>
      <c r="I13" s="23">
        <v>0.63408764150170605</v>
      </c>
      <c r="J13" s="26">
        <v>0</v>
      </c>
      <c r="K13" s="16">
        <v>0</v>
      </c>
      <c r="L13" s="23">
        <v>0</v>
      </c>
      <c r="M13" s="16">
        <v>0</v>
      </c>
      <c r="N13" s="16">
        <v>0</v>
      </c>
      <c r="O13" s="17">
        <v>0</v>
      </c>
      <c r="P13" s="15">
        <v>0</v>
      </c>
      <c r="Q13" s="16">
        <v>0</v>
      </c>
      <c r="R13" s="23">
        <v>0</v>
      </c>
      <c r="S13" s="26">
        <v>1.8144247003136793</v>
      </c>
      <c r="T13" s="16">
        <v>1.3290363487971268</v>
      </c>
      <c r="U13" s="23">
        <v>4.7361786173240371E-3</v>
      </c>
      <c r="V13" s="26">
        <v>0</v>
      </c>
      <c r="W13" s="16">
        <v>0</v>
      </c>
      <c r="X13" s="23">
        <v>0</v>
      </c>
      <c r="Y13" s="16">
        <v>0</v>
      </c>
      <c r="Z13" s="16">
        <v>0</v>
      </c>
      <c r="AA13" s="17">
        <v>0</v>
      </c>
      <c r="AB13" s="16">
        <v>0</v>
      </c>
      <c r="AC13" s="17">
        <v>17</v>
      </c>
    </row>
    <row r="14" spans="1:29" x14ac:dyDescent="0.3">
      <c r="A14" s="68"/>
      <c r="B14" s="37"/>
      <c r="C14" s="17" t="s">
        <v>600</v>
      </c>
      <c r="D14" s="16">
        <v>0</v>
      </c>
      <c r="E14" s="16">
        <v>0</v>
      </c>
      <c r="F14" s="23">
        <v>0</v>
      </c>
      <c r="G14" s="26">
        <v>32.800266187171708</v>
      </c>
      <c r="H14" s="16">
        <v>359.49194511540003</v>
      </c>
      <c r="I14" s="23">
        <v>0</v>
      </c>
      <c r="J14" s="26">
        <v>0</v>
      </c>
      <c r="K14" s="16">
        <v>0</v>
      </c>
      <c r="L14" s="23">
        <v>0</v>
      </c>
      <c r="M14" s="16">
        <v>0</v>
      </c>
      <c r="N14" s="16">
        <v>0</v>
      </c>
      <c r="O14" s="17">
        <v>5379.336425152419</v>
      </c>
      <c r="P14" s="15">
        <v>0</v>
      </c>
      <c r="Q14" s="16">
        <v>0</v>
      </c>
      <c r="R14" s="23">
        <v>0</v>
      </c>
      <c r="S14" s="26">
        <v>0.1634254252516574</v>
      </c>
      <c r="T14" s="16">
        <v>1.9085874027824048</v>
      </c>
      <c r="U14" s="23">
        <v>0</v>
      </c>
      <c r="V14" s="26">
        <v>0</v>
      </c>
      <c r="W14" s="16">
        <v>0</v>
      </c>
      <c r="X14" s="23">
        <v>0</v>
      </c>
      <c r="Y14" s="16">
        <v>0</v>
      </c>
      <c r="Z14" s="16">
        <v>0</v>
      </c>
      <c r="AA14" s="17">
        <v>0.15667059663917215</v>
      </c>
      <c r="AB14" s="16">
        <v>2</v>
      </c>
      <c r="AC14" s="17">
        <v>18</v>
      </c>
    </row>
    <row r="15" spans="1:29" x14ac:dyDescent="0.3">
      <c r="A15" s="68"/>
      <c r="B15" s="37"/>
      <c r="C15" s="17" t="s">
        <v>353</v>
      </c>
      <c r="D15" s="16">
        <v>0</v>
      </c>
      <c r="E15" s="16">
        <v>0</v>
      </c>
      <c r="F15" s="23">
        <v>0</v>
      </c>
      <c r="G15" s="26">
        <v>0</v>
      </c>
      <c r="H15" s="16">
        <v>0</v>
      </c>
      <c r="I15" s="23">
        <v>0</v>
      </c>
      <c r="J15" s="26">
        <v>0</v>
      </c>
      <c r="K15" s="16">
        <v>0</v>
      </c>
      <c r="L15" s="23">
        <v>0</v>
      </c>
      <c r="M15" s="16">
        <v>2198.4364513586083</v>
      </c>
      <c r="N15" s="16">
        <v>0</v>
      </c>
      <c r="O15" s="17">
        <v>0</v>
      </c>
      <c r="P15" s="15">
        <v>0</v>
      </c>
      <c r="Q15" s="16">
        <v>0</v>
      </c>
      <c r="R15" s="23">
        <v>0</v>
      </c>
      <c r="S15" s="26">
        <v>0</v>
      </c>
      <c r="T15" s="16">
        <v>0</v>
      </c>
      <c r="U15" s="23">
        <v>0</v>
      </c>
      <c r="V15" s="26">
        <v>0</v>
      </c>
      <c r="W15" s="16">
        <v>0</v>
      </c>
      <c r="X15" s="23">
        <v>0</v>
      </c>
      <c r="Y15" s="16">
        <v>17.249867974990899</v>
      </c>
      <c r="Z15" s="16">
        <v>0</v>
      </c>
      <c r="AA15" s="17">
        <v>0</v>
      </c>
      <c r="AB15" s="16">
        <v>1</v>
      </c>
      <c r="AC15" s="17">
        <v>18</v>
      </c>
    </row>
    <row r="16" spans="1:29" x14ac:dyDescent="0.3">
      <c r="A16" s="68"/>
      <c r="B16" s="37"/>
      <c r="C16" s="17" t="s">
        <v>766</v>
      </c>
      <c r="D16" s="16">
        <v>0</v>
      </c>
      <c r="E16" s="16">
        <v>0</v>
      </c>
      <c r="F16" s="23">
        <v>0</v>
      </c>
      <c r="G16" s="26">
        <v>0</v>
      </c>
      <c r="H16" s="16">
        <v>0</v>
      </c>
      <c r="I16" s="23">
        <v>0</v>
      </c>
      <c r="J16" s="26">
        <v>0</v>
      </c>
      <c r="K16" s="16">
        <v>0</v>
      </c>
      <c r="L16" s="23">
        <v>0</v>
      </c>
      <c r="M16" s="16">
        <v>0</v>
      </c>
      <c r="N16" s="16">
        <v>0</v>
      </c>
      <c r="O16" s="17">
        <v>3100.777279875927</v>
      </c>
      <c r="P16" s="15">
        <v>0</v>
      </c>
      <c r="Q16" s="16">
        <v>0</v>
      </c>
      <c r="R16" s="23">
        <v>0</v>
      </c>
      <c r="S16" s="26">
        <v>0</v>
      </c>
      <c r="T16" s="16">
        <v>0</v>
      </c>
      <c r="U16" s="23">
        <v>0</v>
      </c>
      <c r="V16" s="26">
        <v>0</v>
      </c>
      <c r="W16" s="16">
        <v>0</v>
      </c>
      <c r="X16" s="23">
        <v>0</v>
      </c>
      <c r="Y16" s="16">
        <v>0</v>
      </c>
      <c r="Z16" s="16">
        <v>0</v>
      </c>
      <c r="AA16" s="17">
        <v>9.0308652980295057E-2</v>
      </c>
      <c r="AB16" s="16">
        <v>0</v>
      </c>
      <c r="AC16" s="17">
        <v>18</v>
      </c>
    </row>
    <row r="17" spans="1:29" x14ac:dyDescent="0.3">
      <c r="A17" s="68"/>
      <c r="B17" s="37"/>
      <c r="C17" s="17" t="s">
        <v>318</v>
      </c>
      <c r="D17" s="16">
        <v>0</v>
      </c>
      <c r="E17" s="16">
        <v>0</v>
      </c>
      <c r="F17" s="23">
        <v>0</v>
      </c>
      <c r="G17" s="26">
        <v>0</v>
      </c>
      <c r="H17" s="16">
        <v>0</v>
      </c>
      <c r="I17" s="23">
        <v>0</v>
      </c>
      <c r="J17" s="26">
        <v>0</v>
      </c>
      <c r="K17" s="16">
        <v>19.357855870553415</v>
      </c>
      <c r="L17" s="23">
        <v>0</v>
      </c>
      <c r="M17" s="16">
        <v>0</v>
      </c>
      <c r="N17" s="16">
        <v>0</v>
      </c>
      <c r="O17" s="17">
        <v>0</v>
      </c>
      <c r="P17" s="15">
        <v>0</v>
      </c>
      <c r="Q17" s="16">
        <v>0</v>
      </c>
      <c r="R17" s="23">
        <v>0</v>
      </c>
      <c r="S17" s="26">
        <v>0</v>
      </c>
      <c r="T17" s="16">
        <v>0</v>
      </c>
      <c r="U17" s="23">
        <v>0</v>
      </c>
      <c r="V17" s="26">
        <v>0</v>
      </c>
      <c r="W17" s="16">
        <v>0.1585895344893346</v>
      </c>
      <c r="X17" s="23">
        <v>0</v>
      </c>
      <c r="Y17" s="16">
        <v>0</v>
      </c>
      <c r="Z17" s="16">
        <v>0</v>
      </c>
      <c r="AA17" s="17">
        <v>0</v>
      </c>
      <c r="AB17" s="16">
        <v>1</v>
      </c>
      <c r="AC17" s="17">
        <v>20</v>
      </c>
    </row>
    <row r="18" spans="1:29" x14ac:dyDescent="0.3">
      <c r="A18" s="68"/>
      <c r="B18" s="37"/>
      <c r="C18" s="17" t="s">
        <v>355</v>
      </c>
      <c r="D18" s="16">
        <v>66.735386529513917</v>
      </c>
      <c r="E18" s="16">
        <v>4.8033951492014273</v>
      </c>
      <c r="F18" s="23">
        <v>125.52545788476895</v>
      </c>
      <c r="G18" s="26">
        <v>31.336818795666044</v>
      </c>
      <c r="H18" s="16">
        <v>438.610709294777</v>
      </c>
      <c r="I18" s="23">
        <v>112.64236457048432</v>
      </c>
      <c r="J18" s="26">
        <v>0</v>
      </c>
      <c r="K18" s="16">
        <v>0</v>
      </c>
      <c r="L18" s="23">
        <v>0</v>
      </c>
      <c r="M18" s="16">
        <v>158.19571468765935</v>
      </c>
      <c r="N18" s="16">
        <v>7.0979998365496142</v>
      </c>
      <c r="O18" s="17">
        <v>220.51951208411066</v>
      </c>
      <c r="P18" s="15">
        <v>0.23884889050072314</v>
      </c>
      <c r="Q18" s="16">
        <v>2.4503368721326489E-2</v>
      </c>
      <c r="R18" s="23">
        <v>1.6000646654498822</v>
      </c>
      <c r="S18" s="26">
        <v>0.15613388344143331</v>
      </c>
      <c r="T18" s="16">
        <v>2.328638752161031</v>
      </c>
      <c r="U18" s="23">
        <v>0.84135744582574579</v>
      </c>
      <c r="V18" s="26">
        <v>0</v>
      </c>
      <c r="W18" s="16">
        <v>0</v>
      </c>
      <c r="X18" s="23">
        <v>0</v>
      </c>
      <c r="Y18" s="16">
        <v>1.2412709000003392</v>
      </c>
      <c r="Z18" s="16">
        <v>5.7800398408678164E-2</v>
      </c>
      <c r="AA18" s="17">
        <v>6.4225251589126687E-3</v>
      </c>
      <c r="AB18" s="16">
        <v>0</v>
      </c>
      <c r="AC18" s="17">
        <v>20</v>
      </c>
    </row>
    <row r="19" spans="1:29" x14ac:dyDescent="0.3">
      <c r="A19" s="68"/>
      <c r="B19" s="37"/>
      <c r="C19" s="17" t="s">
        <v>356</v>
      </c>
      <c r="D19" s="16">
        <v>0</v>
      </c>
      <c r="E19" s="16">
        <v>0</v>
      </c>
      <c r="F19" s="23">
        <v>0</v>
      </c>
      <c r="G19" s="26">
        <v>0</v>
      </c>
      <c r="H19" s="16">
        <v>0</v>
      </c>
      <c r="I19" s="23">
        <v>0</v>
      </c>
      <c r="J19" s="26">
        <v>0</v>
      </c>
      <c r="K19" s="16">
        <v>0</v>
      </c>
      <c r="L19" s="23">
        <v>0.67506498647339752</v>
      </c>
      <c r="M19" s="16">
        <v>6.8043022129476451</v>
      </c>
      <c r="N19" s="16">
        <v>107.66807703764043</v>
      </c>
      <c r="O19" s="17">
        <v>0</v>
      </c>
      <c r="P19" s="15">
        <v>0</v>
      </c>
      <c r="Q19" s="16">
        <v>0</v>
      </c>
      <c r="R19" s="23">
        <v>0</v>
      </c>
      <c r="S19" s="26">
        <v>0</v>
      </c>
      <c r="T19" s="16">
        <v>0</v>
      </c>
      <c r="U19" s="23">
        <v>0</v>
      </c>
      <c r="V19" s="26">
        <v>0</v>
      </c>
      <c r="W19" s="16">
        <v>0</v>
      </c>
      <c r="X19" s="23">
        <v>5.4077029778264105E-3</v>
      </c>
      <c r="Y19" s="16">
        <v>5.3389450835729151E-2</v>
      </c>
      <c r="Z19" s="16">
        <v>0.87676217131290313</v>
      </c>
      <c r="AA19" s="17">
        <v>0</v>
      </c>
      <c r="AB19" s="16">
        <v>1</v>
      </c>
      <c r="AC19" s="17">
        <v>21</v>
      </c>
    </row>
    <row r="20" spans="1:29" x14ac:dyDescent="0.3">
      <c r="A20" s="68"/>
      <c r="B20" s="37"/>
      <c r="C20" s="17" t="s">
        <v>478</v>
      </c>
      <c r="D20" s="16">
        <v>18.330073818141596</v>
      </c>
      <c r="E20" s="16">
        <v>61.39844715779109</v>
      </c>
      <c r="F20" s="23">
        <v>0</v>
      </c>
      <c r="G20" s="26">
        <v>72.178229416983982</v>
      </c>
      <c r="H20" s="16">
        <v>2.7395518494141307</v>
      </c>
      <c r="I20" s="23">
        <v>0</v>
      </c>
      <c r="J20" s="26">
        <v>0</v>
      </c>
      <c r="K20" s="16">
        <v>0</v>
      </c>
      <c r="L20" s="23">
        <v>0</v>
      </c>
      <c r="M20" s="16">
        <v>0</v>
      </c>
      <c r="N20" s="16">
        <v>0</v>
      </c>
      <c r="O20" s="17">
        <v>0</v>
      </c>
      <c r="P20" s="15">
        <v>6.5604142298977167E-2</v>
      </c>
      <c r="Q20" s="16">
        <v>0.31320945766336888</v>
      </c>
      <c r="R20" s="23">
        <v>0</v>
      </c>
      <c r="S20" s="26">
        <v>0.35962384479049303</v>
      </c>
      <c r="T20" s="16">
        <v>1.4544621152450577E-2</v>
      </c>
      <c r="U20" s="23">
        <v>0</v>
      </c>
      <c r="V20" s="26">
        <v>0</v>
      </c>
      <c r="W20" s="16">
        <v>0</v>
      </c>
      <c r="X20" s="23">
        <v>0</v>
      </c>
      <c r="Y20" s="16">
        <v>0</v>
      </c>
      <c r="Z20" s="16">
        <v>0</v>
      </c>
      <c r="AA20" s="17">
        <v>0</v>
      </c>
      <c r="AB20" s="16">
        <v>0</v>
      </c>
      <c r="AC20" s="17">
        <v>21</v>
      </c>
    </row>
    <row r="21" spans="1:29" x14ac:dyDescent="0.3">
      <c r="A21" s="68"/>
      <c r="B21" s="37"/>
      <c r="C21" s="17" t="s">
        <v>826</v>
      </c>
      <c r="D21" s="16">
        <v>0</v>
      </c>
      <c r="E21" s="16">
        <v>0</v>
      </c>
      <c r="F21" s="23">
        <v>0</v>
      </c>
      <c r="G21" s="26">
        <v>0</v>
      </c>
      <c r="H21" s="16">
        <v>0</v>
      </c>
      <c r="I21" s="23">
        <v>0</v>
      </c>
      <c r="J21" s="26">
        <v>0</v>
      </c>
      <c r="K21" s="16">
        <v>0</v>
      </c>
      <c r="L21" s="23">
        <v>1.956485423726579</v>
      </c>
      <c r="M21" s="16">
        <v>0</v>
      </c>
      <c r="N21" s="16">
        <v>0</v>
      </c>
      <c r="O21" s="17">
        <v>294.67151140119864</v>
      </c>
      <c r="P21" s="15">
        <v>0</v>
      </c>
      <c r="Q21" s="16">
        <v>0</v>
      </c>
      <c r="R21" s="23">
        <v>0</v>
      </c>
      <c r="S21" s="26">
        <v>0</v>
      </c>
      <c r="T21" s="16">
        <v>0</v>
      </c>
      <c r="U21" s="23">
        <v>0</v>
      </c>
      <c r="V21" s="26">
        <v>0</v>
      </c>
      <c r="W21" s="16">
        <v>0</v>
      </c>
      <c r="X21" s="23">
        <v>1.567270153830904E-2</v>
      </c>
      <c r="Y21" s="16">
        <v>0</v>
      </c>
      <c r="Z21" s="16">
        <v>0</v>
      </c>
      <c r="AA21" s="17">
        <v>8.5821666196466469E-3</v>
      </c>
      <c r="AB21" s="16">
        <v>6</v>
      </c>
      <c r="AC21" s="17">
        <v>22</v>
      </c>
    </row>
    <row r="22" spans="1:29" x14ac:dyDescent="0.3">
      <c r="A22" s="68"/>
      <c r="B22" s="37"/>
      <c r="C22" s="17" t="s">
        <v>1639</v>
      </c>
      <c r="D22" s="16">
        <v>0</v>
      </c>
      <c r="E22" s="16">
        <v>0</v>
      </c>
      <c r="F22" s="23">
        <v>21.586290516620693</v>
      </c>
      <c r="G22" s="26">
        <v>0</v>
      </c>
      <c r="H22" s="16">
        <v>0</v>
      </c>
      <c r="I22" s="23">
        <v>0</v>
      </c>
      <c r="J22" s="26">
        <v>0</v>
      </c>
      <c r="K22" s="16">
        <v>0</v>
      </c>
      <c r="L22" s="23">
        <v>0</v>
      </c>
      <c r="M22" s="16">
        <v>0</v>
      </c>
      <c r="N22" s="16">
        <v>0</v>
      </c>
      <c r="O22" s="17">
        <v>0</v>
      </c>
      <c r="P22" s="15">
        <v>0</v>
      </c>
      <c r="Q22" s="16">
        <v>0</v>
      </c>
      <c r="R22" s="23">
        <v>0.27515900993954162</v>
      </c>
      <c r="S22" s="26">
        <v>0</v>
      </c>
      <c r="T22" s="16">
        <v>0</v>
      </c>
      <c r="U22" s="23">
        <v>0</v>
      </c>
      <c r="V22" s="26">
        <v>0</v>
      </c>
      <c r="W22" s="16">
        <v>0</v>
      </c>
      <c r="X22" s="23">
        <v>0</v>
      </c>
      <c r="Y22" s="16">
        <v>0</v>
      </c>
      <c r="Z22" s="16">
        <v>0</v>
      </c>
      <c r="AA22" s="17">
        <v>0</v>
      </c>
      <c r="AB22" s="16">
        <v>1</v>
      </c>
      <c r="AC22" s="17">
        <v>22</v>
      </c>
    </row>
    <row r="23" spans="1:29" x14ac:dyDescent="0.3">
      <c r="A23" s="68"/>
      <c r="B23" s="37"/>
      <c r="C23" s="17" t="s">
        <v>606</v>
      </c>
      <c r="D23" s="16">
        <v>0</v>
      </c>
      <c r="E23" s="16">
        <v>0</v>
      </c>
      <c r="F23" s="23">
        <v>0</v>
      </c>
      <c r="G23" s="26">
        <v>27.223908258912797</v>
      </c>
      <c r="H23" s="16">
        <v>0</v>
      </c>
      <c r="I23" s="23">
        <v>0</v>
      </c>
      <c r="J23" s="26">
        <v>0</v>
      </c>
      <c r="K23" s="16">
        <v>0</v>
      </c>
      <c r="L23" s="23">
        <v>0</v>
      </c>
      <c r="M23" s="16">
        <v>0</v>
      </c>
      <c r="N23" s="16">
        <v>0</v>
      </c>
      <c r="O23" s="17">
        <v>0</v>
      </c>
      <c r="P23" s="15">
        <v>0</v>
      </c>
      <c r="Q23" s="16">
        <v>0</v>
      </c>
      <c r="R23" s="23">
        <v>0</v>
      </c>
      <c r="S23" s="26">
        <v>0.1356415450666367</v>
      </c>
      <c r="T23" s="16">
        <v>0</v>
      </c>
      <c r="U23" s="23">
        <v>0</v>
      </c>
      <c r="V23" s="26">
        <v>0</v>
      </c>
      <c r="W23" s="16">
        <v>0</v>
      </c>
      <c r="X23" s="23">
        <v>0</v>
      </c>
      <c r="Y23" s="16">
        <v>0</v>
      </c>
      <c r="Z23" s="16">
        <v>0</v>
      </c>
      <c r="AA23" s="17">
        <v>0</v>
      </c>
      <c r="AB23" s="16">
        <v>0</v>
      </c>
      <c r="AC23" s="17">
        <v>22</v>
      </c>
    </row>
    <row r="24" spans="1:29" x14ac:dyDescent="0.3">
      <c r="A24" s="68"/>
      <c r="B24" s="37"/>
      <c r="C24" s="17" t="s">
        <v>740</v>
      </c>
      <c r="D24" s="16">
        <v>0</v>
      </c>
      <c r="E24" s="16">
        <v>0</v>
      </c>
      <c r="F24" s="23">
        <v>0</v>
      </c>
      <c r="G24" s="26">
        <v>0</v>
      </c>
      <c r="H24" s="16">
        <v>0</v>
      </c>
      <c r="I24" s="23">
        <v>0</v>
      </c>
      <c r="J24" s="26">
        <v>0</v>
      </c>
      <c r="K24" s="16">
        <v>0</v>
      </c>
      <c r="L24" s="23">
        <v>0</v>
      </c>
      <c r="M24" s="16">
        <v>0</v>
      </c>
      <c r="N24" s="16">
        <v>0</v>
      </c>
      <c r="O24" s="17">
        <v>4687.2120328182118</v>
      </c>
      <c r="P24" s="15">
        <v>0</v>
      </c>
      <c r="Q24" s="16">
        <v>0</v>
      </c>
      <c r="R24" s="23">
        <v>0</v>
      </c>
      <c r="S24" s="26">
        <v>0</v>
      </c>
      <c r="T24" s="16">
        <v>0</v>
      </c>
      <c r="U24" s="23">
        <v>0</v>
      </c>
      <c r="V24" s="26">
        <v>0</v>
      </c>
      <c r="W24" s="16">
        <v>0</v>
      </c>
      <c r="X24" s="23">
        <v>0</v>
      </c>
      <c r="Y24" s="16">
        <v>0</v>
      </c>
      <c r="Z24" s="16">
        <v>0</v>
      </c>
      <c r="AA24" s="17">
        <v>0.13651280524532894</v>
      </c>
      <c r="AB24" s="16">
        <v>1</v>
      </c>
      <c r="AC24" s="17">
        <v>23</v>
      </c>
    </row>
    <row r="25" spans="1:29" x14ac:dyDescent="0.3">
      <c r="A25" s="68"/>
      <c r="B25" s="37"/>
      <c r="C25" s="17" t="s">
        <v>76</v>
      </c>
      <c r="D25" s="16">
        <v>0</v>
      </c>
      <c r="E25" s="16">
        <v>0</v>
      </c>
      <c r="F25" s="23">
        <v>0</v>
      </c>
      <c r="G25" s="26">
        <v>0</v>
      </c>
      <c r="H25" s="16">
        <v>0</v>
      </c>
      <c r="I25" s="23">
        <v>0</v>
      </c>
      <c r="J25" s="26">
        <v>3.8343326143452128</v>
      </c>
      <c r="K25" s="16">
        <v>0</v>
      </c>
      <c r="L25" s="23">
        <v>0</v>
      </c>
      <c r="M25" s="16">
        <v>0</v>
      </c>
      <c r="N25" s="16">
        <v>0</v>
      </c>
      <c r="O25" s="17">
        <v>0</v>
      </c>
      <c r="P25" s="15">
        <v>0</v>
      </c>
      <c r="Q25" s="16">
        <v>0</v>
      </c>
      <c r="R25" s="23">
        <v>0</v>
      </c>
      <c r="S25" s="26">
        <v>0</v>
      </c>
      <c r="T25" s="16">
        <v>0</v>
      </c>
      <c r="U25" s="23">
        <v>0</v>
      </c>
      <c r="V25" s="26">
        <v>2.5312303865706209E-2</v>
      </c>
      <c r="W25" s="16">
        <v>0</v>
      </c>
      <c r="X25" s="23">
        <v>0</v>
      </c>
      <c r="Y25" s="16">
        <v>0</v>
      </c>
      <c r="Z25" s="16">
        <v>0</v>
      </c>
      <c r="AA25" s="17">
        <v>0</v>
      </c>
      <c r="AB25" s="16">
        <v>0</v>
      </c>
      <c r="AC25" s="17">
        <v>23</v>
      </c>
    </row>
    <row r="26" spans="1:29" x14ac:dyDescent="0.3">
      <c r="A26" s="68"/>
      <c r="B26" s="37"/>
      <c r="C26" s="17" t="s">
        <v>487</v>
      </c>
      <c r="D26" s="16">
        <v>90.755174006063228</v>
      </c>
      <c r="E26" s="16">
        <v>0</v>
      </c>
      <c r="F26" s="23">
        <v>28.062760365452966</v>
      </c>
      <c r="G26" s="26">
        <v>0</v>
      </c>
      <c r="H26" s="16">
        <v>0</v>
      </c>
      <c r="I26" s="23">
        <v>10.318243791468285</v>
      </c>
      <c r="J26" s="26">
        <v>0</v>
      </c>
      <c r="K26" s="16">
        <v>0</v>
      </c>
      <c r="L26" s="23">
        <v>1.4297411766999775</v>
      </c>
      <c r="M26" s="16">
        <v>0</v>
      </c>
      <c r="N26" s="16">
        <v>0</v>
      </c>
      <c r="O26" s="17">
        <v>8084.1634909129098</v>
      </c>
      <c r="P26" s="15">
        <v>0.32481676882116589</v>
      </c>
      <c r="Q26" s="16">
        <v>0</v>
      </c>
      <c r="R26" s="23">
        <v>0.35771414048111655</v>
      </c>
      <c r="S26" s="26">
        <v>0</v>
      </c>
      <c r="T26" s="16">
        <v>0</v>
      </c>
      <c r="U26" s="23">
        <v>7.7069859771674978E-2</v>
      </c>
      <c r="V26" s="26">
        <v>0</v>
      </c>
      <c r="W26" s="16">
        <v>0</v>
      </c>
      <c r="X26" s="23">
        <v>1.1453142695419869E-2</v>
      </c>
      <c r="Y26" s="16">
        <v>0</v>
      </c>
      <c r="Z26" s="16">
        <v>0</v>
      </c>
      <c r="AA26" s="17">
        <v>0.23544738929654352</v>
      </c>
      <c r="AB26" s="16">
        <v>1</v>
      </c>
      <c r="AC26" s="17">
        <v>24</v>
      </c>
    </row>
    <row r="27" spans="1:29" x14ac:dyDescent="0.3">
      <c r="A27" s="68"/>
      <c r="B27" s="37"/>
      <c r="C27" s="17" t="s">
        <v>317</v>
      </c>
      <c r="D27" s="16">
        <v>0</v>
      </c>
      <c r="E27" s="16">
        <v>8.5818799518408273</v>
      </c>
      <c r="F27" s="23">
        <v>0</v>
      </c>
      <c r="G27" s="26">
        <v>0</v>
      </c>
      <c r="H27" s="16">
        <v>0</v>
      </c>
      <c r="I27" s="23">
        <v>0</v>
      </c>
      <c r="J27" s="26">
        <v>0</v>
      </c>
      <c r="K27" s="16">
        <v>4.5100751543399138</v>
      </c>
      <c r="L27" s="23">
        <v>0</v>
      </c>
      <c r="M27" s="16">
        <v>0</v>
      </c>
      <c r="N27" s="16">
        <v>2213.4839028695983</v>
      </c>
      <c r="O27" s="17">
        <v>0</v>
      </c>
      <c r="P27" s="15">
        <v>0</v>
      </c>
      <c r="Q27" s="16">
        <v>4.3778403035835113E-2</v>
      </c>
      <c r="R27" s="23">
        <v>0</v>
      </c>
      <c r="S27" s="26">
        <v>0</v>
      </c>
      <c r="T27" s="16">
        <v>0</v>
      </c>
      <c r="U27" s="23">
        <v>0</v>
      </c>
      <c r="V27" s="26">
        <v>0</v>
      </c>
      <c r="W27" s="16">
        <v>3.6948860660064045E-2</v>
      </c>
      <c r="X27" s="23">
        <v>0</v>
      </c>
      <c r="Y27" s="16">
        <v>0</v>
      </c>
      <c r="Z27" s="16">
        <v>18.024831558639665</v>
      </c>
      <c r="AA27" s="17">
        <v>0</v>
      </c>
      <c r="AB27" s="16">
        <v>0</v>
      </c>
      <c r="AC27" s="17">
        <v>24</v>
      </c>
    </row>
    <row r="28" spans="1:29" x14ac:dyDescent="0.3">
      <c r="A28" s="68"/>
      <c r="B28" s="37"/>
      <c r="C28" s="17" t="s">
        <v>360</v>
      </c>
      <c r="D28" s="16">
        <v>83.955392829865119</v>
      </c>
      <c r="E28" s="16">
        <v>1933.0407719263299</v>
      </c>
      <c r="F28" s="23">
        <v>0</v>
      </c>
      <c r="G28" s="26">
        <v>7.3127695038340574</v>
      </c>
      <c r="H28" s="16">
        <v>3.681842613967568</v>
      </c>
      <c r="I28" s="23">
        <v>0</v>
      </c>
      <c r="J28" s="26">
        <v>0</v>
      </c>
      <c r="K28" s="16">
        <v>0</v>
      </c>
      <c r="L28" s="23">
        <v>0</v>
      </c>
      <c r="M28" s="16">
        <v>70.025310778842652</v>
      </c>
      <c r="N28" s="16">
        <v>0</v>
      </c>
      <c r="O28" s="17">
        <v>1318.9029951751627</v>
      </c>
      <c r="P28" s="15">
        <v>0.3004800522148367</v>
      </c>
      <c r="Q28" s="16">
        <v>9.8609440440774758</v>
      </c>
      <c r="R28" s="23">
        <v>0</v>
      </c>
      <c r="S28" s="26">
        <v>3.6435450222011827E-2</v>
      </c>
      <c r="T28" s="16">
        <v>1.9547359899232723E-2</v>
      </c>
      <c r="U28" s="23">
        <v>0</v>
      </c>
      <c r="V28" s="26">
        <v>0</v>
      </c>
      <c r="W28" s="16">
        <v>0</v>
      </c>
      <c r="X28" s="23">
        <v>0</v>
      </c>
      <c r="Y28" s="16">
        <v>0.54944838869290835</v>
      </c>
      <c r="Z28" s="16">
        <v>0</v>
      </c>
      <c r="AA28" s="17">
        <v>3.8412417969829644E-2</v>
      </c>
      <c r="AB28" s="16">
        <v>1</v>
      </c>
      <c r="AC28" s="17">
        <v>25</v>
      </c>
    </row>
    <row r="29" spans="1:29" x14ac:dyDescent="0.3">
      <c r="A29" s="68"/>
      <c r="B29" s="37"/>
      <c r="C29" s="17" t="s">
        <v>85</v>
      </c>
      <c r="D29" s="16">
        <v>16.396561911989778</v>
      </c>
      <c r="E29" s="16">
        <v>144.54781145746162</v>
      </c>
      <c r="F29" s="23">
        <v>0</v>
      </c>
      <c r="G29" s="26">
        <v>0</v>
      </c>
      <c r="H29" s="16">
        <v>21.799935048325693</v>
      </c>
      <c r="I29" s="23">
        <v>56.341018337818646</v>
      </c>
      <c r="J29" s="26">
        <v>7.087441002388811</v>
      </c>
      <c r="K29" s="16">
        <v>1.7107727051136721</v>
      </c>
      <c r="L29" s="23">
        <v>1650.8636461193373</v>
      </c>
      <c r="M29" s="16">
        <v>3.5626939895594245</v>
      </c>
      <c r="N29" s="16">
        <v>2.3445835427576522</v>
      </c>
      <c r="O29" s="17">
        <v>10795.685667431037</v>
      </c>
      <c r="P29" s="15">
        <v>5.8684017945609394E-2</v>
      </c>
      <c r="Q29" s="16">
        <v>0.737376004260614</v>
      </c>
      <c r="R29" s="23">
        <v>0</v>
      </c>
      <c r="S29" s="26">
        <v>0</v>
      </c>
      <c r="T29" s="16">
        <v>0.11573856377047008</v>
      </c>
      <c r="U29" s="23">
        <v>0.42082688395862733</v>
      </c>
      <c r="V29" s="26">
        <v>4.6787662502609191E-2</v>
      </c>
      <c r="W29" s="16">
        <v>1.4015531923333852E-2</v>
      </c>
      <c r="X29" s="23">
        <v>13.224475323097966</v>
      </c>
      <c r="Y29" s="16">
        <v>2.7954413199987919E-2</v>
      </c>
      <c r="Z29" s="16">
        <v>1.9092401520778082E-2</v>
      </c>
      <c r="AA29" s="17">
        <v>0.31441917384772167</v>
      </c>
      <c r="AB29" s="16">
        <v>0</v>
      </c>
      <c r="AC29" s="17">
        <v>25</v>
      </c>
    </row>
    <row r="30" spans="1:29" x14ac:dyDescent="0.3">
      <c r="A30" s="68"/>
      <c r="B30" s="37"/>
      <c r="C30" s="17" t="s">
        <v>496</v>
      </c>
      <c r="D30" s="16">
        <v>13.058446453221839</v>
      </c>
      <c r="E30" s="16">
        <v>0</v>
      </c>
      <c r="F30" s="23">
        <v>6.9884649237675864</v>
      </c>
      <c r="G30" s="26">
        <v>0</v>
      </c>
      <c r="H30" s="16">
        <v>0</v>
      </c>
      <c r="I30" s="23">
        <v>0</v>
      </c>
      <c r="J30" s="26">
        <v>0</v>
      </c>
      <c r="K30" s="16">
        <v>0</v>
      </c>
      <c r="L30" s="23">
        <v>0</v>
      </c>
      <c r="M30" s="16">
        <v>0</v>
      </c>
      <c r="N30" s="16">
        <v>0</v>
      </c>
      <c r="O30" s="17">
        <v>3261.4571834868889</v>
      </c>
      <c r="P30" s="15">
        <v>4.6736755553753395E-2</v>
      </c>
      <c r="Q30" s="16">
        <v>0</v>
      </c>
      <c r="R30" s="23">
        <v>8.9081497719142949E-2</v>
      </c>
      <c r="S30" s="26">
        <v>0</v>
      </c>
      <c r="T30" s="16">
        <v>0</v>
      </c>
      <c r="U30" s="23">
        <v>0</v>
      </c>
      <c r="V30" s="26">
        <v>0</v>
      </c>
      <c r="W30" s="16">
        <v>0</v>
      </c>
      <c r="X30" s="23">
        <v>0</v>
      </c>
      <c r="Y30" s="16">
        <v>0</v>
      </c>
      <c r="Z30" s="16">
        <v>0</v>
      </c>
      <c r="AA30" s="17">
        <v>9.498837820605853E-2</v>
      </c>
      <c r="AB30" s="16">
        <v>1</v>
      </c>
      <c r="AC30" s="17">
        <v>26</v>
      </c>
    </row>
    <row r="31" spans="1:29" x14ac:dyDescent="0.3">
      <c r="A31" s="68"/>
      <c r="B31" s="37"/>
      <c r="C31" s="17" t="s">
        <v>93</v>
      </c>
      <c r="D31" s="16">
        <v>0</v>
      </c>
      <c r="E31" s="16">
        <v>0</v>
      </c>
      <c r="F31" s="23">
        <v>0</v>
      </c>
      <c r="G31" s="26">
        <v>0</v>
      </c>
      <c r="H31" s="16">
        <v>12.812462325326242</v>
      </c>
      <c r="I31" s="23">
        <v>0</v>
      </c>
      <c r="J31" s="26">
        <v>4.7915787113330426</v>
      </c>
      <c r="K31" s="16">
        <v>4.0289544553065584</v>
      </c>
      <c r="L31" s="23">
        <v>0</v>
      </c>
      <c r="M31" s="16">
        <v>0</v>
      </c>
      <c r="N31" s="16">
        <v>53.380212711933034</v>
      </c>
      <c r="O31" s="17">
        <v>0</v>
      </c>
      <c r="P31" s="15">
        <v>0</v>
      </c>
      <c r="Q31" s="16">
        <v>0</v>
      </c>
      <c r="R31" s="23">
        <v>0</v>
      </c>
      <c r="S31" s="26">
        <v>0</v>
      </c>
      <c r="T31" s="16">
        <v>6.8022954408316363E-2</v>
      </c>
      <c r="U31" s="23">
        <v>0</v>
      </c>
      <c r="V31" s="26">
        <v>3.1631553267953222E-2</v>
      </c>
      <c r="W31" s="16">
        <v>3.3007271870318516E-2</v>
      </c>
      <c r="X31" s="23">
        <v>0</v>
      </c>
      <c r="Y31" s="16">
        <v>0</v>
      </c>
      <c r="Z31" s="16">
        <v>0.43468549351073932</v>
      </c>
      <c r="AA31" s="17">
        <v>0</v>
      </c>
      <c r="AB31" s="16">
        <v>1</v>
      </c>
      <c r="AC31" s="17">
        <v>27</v>
      </c>
    </row>
    <row r="32" spans="1:29" x14ac:dyDescent="0.3">
      <c r="A32" s="68"/>
      <c r="B32" s="37"/>
      <c r="C32" s="17" t="s">
        <v>364</v>
      </c>
      <c r="D32" s="16">
        <v>0</v>
      </c>
      <c r="E32" s="16">
        <v>0</v>
      </c>
      <c r="F32" s="23">
        <v>0</v>
      </c>
      <c r="G32" s="26">
        <v>0</v>
      </c>
      <c r="H32" s="16">
        <v>22.010659346010279</v>
      </c>
      <c r="I32" s="23">
        <v>0</v>
      </c>
      <c r="J32" s="26">
        <v>0</v>
      </c>
      <c r="K32" s="16">
        <v>0</v>
      </c>
      <c r="L32" s="23">
        <v>0</v>
      </c>
      <c r="M32" s="16">
        <v>2.1447642622785668</v>
      </c>
      <c r="N32" s="16">
        <v>5.9873837042912639</v>
      </c>
      <c r="O32" s="17">
        <v>0</v>
      </c>
      <c r="P32" s="15">
        <v>0</v>
      </c>
      <c r="Q32" s="16">
        <v>0</v>
      </c>
      <c r="R32" s="23">
        <v>0</v>
      </c>
      <c r="S32" s="26">
        <v>0</v>
      </c>
      <c r="T32" s="16">
        <v>0.11685732524895569</v>
      </c>
      <c r="U32" s="23">
        <v>0</v>
      </c>
      <c r="V32" s="26">
        <v>0</v>
      </c>
      <c r="W32" s="16">
        <v>0</v>
      </c>
      <c r="X32" s="23">
        <v>0</v>
      </c>
      <c r="Y32" s="16">
        <v>1.6828733138463191E-2</v>
      </c>
      <c r="Z32" s="16">
        <v>4.8756434418557398E-2</v>
      </c>
      <c r="AA32" s="17">
        <v>0</v>
      </c>
      <c r="AB32" s="16">
        <v>0</v>
      </c>
      <c r="AC32" s="17">
        <v>27</v>
      </c>
    </row>
    <row r="33" spans="1:29" x14ac:dyDescent="0.3">
      <c r="A33" s="68"/>
      <c r="B33" s="37"/>
      <c r="C33" s="17" t="s">
        <v>500</v>
      </c>
      <c r="D33" s="16">
        <v>69.695026029906131</v>
      </c>
      <c r="E33" s="16">
        <v>0</v>
      </c>
      <c r="F33" s="23">
        <v>0</v>
      </c>
      <c r="G33" s="26">
        <v>0</v>
      </c>
      <c r="H33" s="16">
        <v>0</v>
      </c>
      <c r="I33" s="23">
        <v>0</v>
      </c>
      <c r="J33" s="26">
        <v>0</v>
      </c>
      <c r="K33" s="16">
        <v>0</v>
      </c>
      <c r="L33" s="23">
        <v>0</v>
      </c>
      <c r="M33" s="16">
        <v>0</v>
      </c>
      <c r="N33" s="16">
        <v>0</v>
      </c>
      <c r="O33" s="17">
        <v>0</v>
      </c>
      <c r="P33" s="15">
        <v>0.24944157075197432</v>
      </c>
      <c r="Q33" s="16">
        <v>0</v>
      </c>
      <c r="R33" s="23">
        <v>0</v>
      </c>
      <c r="S33" s="26">
        <v>0</v>
      </c>
      <c r="T33" s="16">
        <v>0</v>
      </c>
      <c r="U33" s="23">
        <v>0</v>
      </c>
      <c r="V33" s="26">
        <v>0</v>
      </c>
      <c r="W33" s="16">
        <v>0</v>
      </c>
      <c r="X33" s="23">
        <v>0</v>
      </c>
      <c r="Y33" s="16">
        <v>0</v>
      </c>
      <c r="Z33" s="16">
        <v>0</v>
      </c>
      <c r="AA33" s="17">
        <v>0</v>
      </c>
      <c r="AB33" s="16">
        <v>1</v>
      </c>
      <c r="AC33" s="17">
        <v>28</v>
      </c>
    </row>
    <row r="34" spans="1:29" x14ac:dyDescent="0.3">
      <c r="A34" s="68"/>
      <c r="B34" s="37"/>
      <c r="C34" s="17" t="s">
        <v>107</v>
      </c>
      <c r="D34" s="16">
        <v>74.603579621968692</v>
      </c>
      <c r="E34" s="16">
        <v>0</v>
      </c>
      <c r="F34" s="23">
        <v>0</v>
      </c>
      <c r="G34" s="26">
        <v>0</v>
      </c>
      <c r="H34" s="16">
        <v>0</v>
      </c>
      <c r="I34" s="23">
        <v>0</v>
      </c>
      <c r="J34" s="26">
        <v>6.1234449053762541</v>
      </c>
      <c r="K34" s="16">
        <v>0</v>
      </c>
      <c r="L34" s="23">
        <v>0</v>
      </c>
      <c r="M34" s="16">
        <v>0</v>
      </c>
      <c r="N34" s="16">
        <v>48.944065657354322</v>
      </c>
      <c r="O34" s="17">
        <v>0</v>
      </c>
      <c r="P34" s="15">
        <v>0.26700950045758831</v>
      </c>
      <c r="Q34" s="16">
        <v>0</v>
      </c>
      <c r="R34" s="23">
        <v>0</v>
      </c>
      <c r="S34" s="26">
        <v>0</v>
      </c>
      <c r="T34" s="16">
        <v>0</v>
      </c>
      <c r="U34" s="23">
        <v>0</v>
      </c>
      <c r="V34" s="26">
        <v>4.0423853050699246E-2</v>
      </c>
      <c r="W34" s="16">
        <v>0</v>
      </c>
      <c r="X34" s="23">
        <v>0</v>
      </c>
      <c r="Y34" s="16">
        <v>0</v>
      </c>
      <c r="Z34" s="16">
        <v>0.39856108197809881</v>
      </c>
      <c r="AA34" s="17">
        <v>0</v>
      </c>
      <c r="AB34" s="16">
        <v>1</v>
      </c>
      <c r="AC34" s="17">
        <v>29</v>
      </c>
    </row>
    <row r="35" spans="1:29" x14ac:dyDescent="0.3">
      <c r="A35" s="68"/>
      <c r="B35" s="37"/>
      <c r="C35" s="17" t="s">
        <v>567</v>
      </c>
      <c r="D35" s="16">
        <v>0</v>
      </c>
      <c r="E35" s="16">
        <v>5.7473006507140356</v>
      </c>
      <c r="F35" s="23">
        <v>0</v>
      </c>
      <c r="G35" s="26">
        <v>0</v>
      </c>
      <c r="H35" s="16">
        <v>0</v>
      </c>
      <c r="I35" s="23">
        <v>0</v>
      </c>
      <c r="J35" s="26">
        <v>0</v>
      </c>
      <c r="K35" s="16">
        <v>0</v>
      </c>
      <c r="L35" s="23">
        <v>0</v>
      </c>
      <c r="M35" s="16">
        <v>0</v>
      </c>
      <c r="N35" s="16">
        <v>0</v>
      </c>
      <c r="O35" s="17">
        <v>0</v>
      </c>
      <c r="P35" s="15">
        <v>0</v>
      </c>
      <c r="Q35" s="16">
        <v>2.9318476332345602E-2</v>
      </c>
      <c r="R35" s="23">
        <v>0</v>
      </c>
      <c r="S35" s="26">
        <v>0</v>
      </c>
      <c r="T35" s="16">
        <v>0</v>
      </c>
      <c r="U35" s="23">
        <v>0</v>
      </c>
      <c r="V35" s="26">
        <v>0</v>
      </c>
      <c r="W35" s="16">
        <v>0</v>
      </c>
      <c r="X35" s="23">
        <v>0</v>
      </c>
      <c r="Y35" s="16">
        <v>0</v>
      </c>
      <c r="Z35" s="16">
        <v>0</v>
      </c>
      <c r="AA35" s="17">
        <v>0</v>
      </c>
      <c r="AB35" s="16">
        <v>0</v>
      </c>
      <c r="AC35" s="17">
        <v>30</v>
      </c>
    </row>
    <row r="36" spans="1:29" x14ac:dyDescent="0.3">
      <c r="A36" s="68"/>
      <c r="B36" s="37"/>
      <c r="C36" s="17" t="s">
        <v>571</v>
      </c>
      <c r="D36" s="16">
        <v>0</v>
      </c>
      <c r="E36" s="16">
        <v>2.5469935274238318</v>
      </c>
      <c r="F36" s="23">
        <v>0</v>
      </c>
      <c r="G36" s="26">
        <v>0</v>
      </c>
      <c r="H36" s="16">
        <v>0</v>
      </c>
      <c r="I36" s="23">
        <v>0</v>
      </c>
      <c r="J36" s="26">
        <v>0</v>
      </c>
      <c r="K36" s="16">
        <v>0</v>
      </c>
      <c r="L36" s="23">
        <v>0</v>
      </c>
      <c r="M36" s="16">
        <v>0</v>
      </c>
      <c r="N36" s="16">
        <v>0</v>
      </c>
      <c r="O36" s="17">
        <v>0</v>
      </c>
      <c r="P36" s="15">
        <v>0</v>
      </c>
      <c r="Q36" s="16">
        <v>1.299287682873101E-2</v>
      </c>
      <c r="R36" s="23">
        <v>0</v>
      </c>
      <c r="S36" s="26">
        <v>0</v>
      </c>
      <c r="T36" s="16">
        <v>0</v>
      </c>
      <c r="U36" s="23">
        <v>0</v>
      </c>
      <c r="V36" s="26">
        <v>0</v>
      </c>
      <c r="W36" s="16">
        <v>0</v>
      </c>
      <c r="X36" s="23">
        <v>0</v>
      </c>
      <c r="Y36" s="16">
        <v>0</v>
      </c>
      <c r="Z36" s="16">
        <v>0</v>
      </c>
      <c r="AA36" s="17">
        <v>0</v>
      </c>
      <c r="AB36" s="16">
        <v>1</v>
      </c>
      <c r="AC36" s="17">
        <v>31</v>
      </c>
    </row>
    <row r="37" spans="1:29" x14ac:dyDescent="0.3">
      <c r="A37" s="68"/>
      <c r="B37" s="37"/>
      <c r="C37" s="17" t="s">
        <v>433</v>
      </c>
      <c r="D37" s="16">
        <v>0</v>
      </c>
      <c r="E37" s="16">
        <v>0</v>
      </c>
      <c r="F37" s="23">
        <v>0</v>
      </c>
      <c r="G37" s="26">
        <v>0</v>
      </c>
      <c r="H37" s="16">
        <v>0</v>
      </c>
      <c r="I37" s="23">
        <v>0</v>
      </c>
      <c r="J37" s="26">
        <v>0</v>
      </c>
      <c r="K37" s="16">
        <v>0</v>
      </c>
      <c r="L37" s="23">
        <v>0</v>
      </c>
      <c r="M37" s="16">
        <v>0</v>
      </c>
      <c r="N37" s="16">
        <v>5.7969005578726547</v>
      </c>
      <c r="O37" s="17">
        <v>0</v>
      </c>
      <c r="P37" s="15">
        <v>0</v>
      </c>
      <c r="Q37" s="16">
        <v>0</v>
      </c>
      <c r="R37" s="23">
        <v>0</v>
      </c>
      <c r="S37" s="26">
        <v>0</v>
      </c>
      <c r="T37" s="16">
        <v>0</v>
      </c>
      <c r="U37" s="23">
        <v>0</v>
      </c>
      <c r="V37" s="26">
        <v>0</v>
      </c>
      <c r="W37" s="16">
        <v>0</v>
      </c>
      <c r="X37" s="23">
        <v>0</v>
      </c>
      <c r="Y37" s="16">
        <v>0</v>
      </c>
      <c r="Z37" s="16">
        <v>4.7205292969322556E-2</v>
      </c>
      <c r="AA37" s="17">
        <v>0</v>
      </c>
      <c r="AB37" s="16">
        <v>0</v>
      </c>
      <c r="AC37" s="17">
        <v>31</v>
      </c>
    </row>
    <row r="38" spans="1:29" x14ac:dyDescent="0.3">
      <c r="A38" s="68"/>
      <c r="B38" s="37"/>
      <c r="C38" s="17" t="s">
        <v>136</v>
      </c>
      <c r="D38" s="16">
        <v>0</v>
      </c>
      <c r="E38" s="16">
        <v>0</v>
      </c>
      <c r="F38" s="23">
        <v>0</v>
      </c>
      <c r="G38" s="26">
        <v>0</v>
      </c>
      <c r="H38" s="16">
        <v>0</v>
      </c>
      <c r="I38" s="23">
        <v>0</v>
      </c>
      <c r="J38" s="26">
        <v>4.9835889464184877</v>
      </c>
      <c r="K38" s="16">
        <v>166.2557638553007</v>
      </c>
      <c r="L38" s="23">
        <v>0</v>
      </c>
      <c r="M38" s="16">
        <v>0</v>
      </c>
      <c r="N38" s="16">
        <v>0</v>
      </c>
      <c r="O38" s="17">
        <v>0</v>
      </c>
      <c r="P38" s="15">
        <v>0</v>
      </c>
      <c r="Q38" s="16">
        <v>0</v>
      </c>
      <c r="R38" s="23">
        <v>0</v>
      </c>
      <c r="S38" s="26">
        <v>0</v>
      </c>
      <c r="T38" s="16">
        <v>0</v>
      </c>
      <c r="U38" s="23">
        <v>0</v>
      </c>
      <c r="V38" s="26">
        <v>3.2899106687191079E-2</v>
      </c>
      <c r="W38" s="16">
        <v>1.3620529242646489</v>
      </c>
      <c r="X38" s="23">
        <v>0</v>
      </c>
      <c r="Y38" s="16">
        <v>0</v>
      </c>
      <c r="Z38" s="16">
        <v>0</v>
      </c>
      <c r="AA38" s="17">
        <v>0</v>
      </c>
      <c r="AB38" s="16">
        <v>1</v>
      </c>
      <c r="AC38" s="17">
        <v>32</v>
      </c>
    </row>
    <row r="39" spans="1:29" x14ac:dyDescent="0.3">
      <c r="A39" s="68"/>
      <c r="B39" s="38"/>
      <c r="C39" s="39" t="s">
        <v>803</v>
      </c>
      <c r="D39" s="32">
        <v>0</v>
      </c>
      <c r="E39" s="32">
        <v>0</v>
      </c>
      <c r="F39" s="33">
        <v>1.9934104321568193</v>
      </c>
      <c r="G39" s="31">
        <v>0</v>
      </c>
      <c r="H39" s="32">
        <v>0</v>
      </c>
      <c r="I39" s="33">
        <v>0</v>
      </c>
      <c r="J39" s="31">
        <v>0</v>
      </c>
      <c r="K39" s="32">
        <v>0</v>
      </c>
      <c r="L39" s="33">
        <v>0.65183763350461743</v>
      </c>
      <c r="M39" s="32">
        <v>0</v>
      </c>
      <c r="N39" s="32">
        <v>0</v>
      </c>
      <c r="O39" s="39">
        <v>1105.8147285669302</v>
      </c>
      <c r="P39" s="40">
        <v>0</v>
      </c>
      <c r="Q39" s="32">
        <v>0</v>
      </c>
      <c r="R39" s="33">
        <v>2.5409870236532517E-2</v>
      </c>
      <c r="S39" s="31">
        <v>0</v>
      </c>
      <c r="T39" s="32">
        <v>0</v>
      </c>
      <c r="U39" s="33">
        <v>0</v>
      </c>
      <c r="V39" s="31">
        <v>0</v>
      </c>
      <c r="W39" s="32">
        <v>0</v>
      </c>
      <c r="X39" s="33">
        <v>5.2216370014639317E-3</v>
      </c>
      <c r="Y39" s="32">
        <v>0</v>
      </c>
      <c r="Z39" s="32">
        <v>0</v>
      </c>
      <c r="AA39" s="39">
        <v>3.220632427577836E-2</v>
      </c>
      <c r="AB39" s="32">
        <v>1</v>
      </c>
      <c r="AC39" s="39">
        <v>33</v>
      </c>
    </row>
    <row r="40" spans="1:29" x14ac:dyDescent="0.3">
      <c r="A40" s="68"/>
      <c r="B40" s="41" t="s">
        <v>3</v>
      </c>
      <c r="C40" s="42" t="s">
        <v>461</v>
      </c>
      <c r="D40" s="29">
        <v>211.4950184211549</v>
      </c>
      <c r="E40" s="29">
        <v>48.986748136266215</v>
      </c>
      <c r="F40" s="30">
        <v>23.815636870036588</v>
      </c>
      <c r="G40" s="28">
        <v>0</v>
      </c>
      <c r="H40" s="29">
        <v>0</v>
      </c>
      <c r="I40" s="30">
        <v>2.8150315842117721</v>
      </c>
      <c r="J40" s="28">
        <v>0</v>
      </c>
      <c r="K40" s="29">
        <v>0</v>
      </c>
      <c r="L40" s="30">
        <v>0</v>
      </c>
      <c r="M40" s="29">
        <v>0</v>
      </c>
      <c r="N40" s="29">
        <v>0</v>
      </c>
      <c r="O40" s="42">
        <v>0</v>
      </c>
      <c r="P40" s="43">
        <v>0.75694999494731774</v>
      </c>
      <c r="Q40" s="29">
        <v>0.24989415085728336</v>
      </c>
      <c r="R40" s="30">
        <v>0.30357633967694736</v>
      </c>
      <c r="S40" s="28">
        <v>0</v>
      </c>
      <c r="T40" s="29">
        <v>0</v>
      </c>
      <c r="U40" s="30">
        <v>2.1026261235214019E-2</v>
      </c>
      <c r="V40" s="28">
        <v>0</v>
      </c>
      <c r="W40" s="29">
        <v>0</v>
      </c>
      <c r="X40" s="30">
        <v>0</v>
      </c>
      <c r="Y40" s="29">
        <v>0</v>
      </c>
      <c r="Z40" s="29">
        <v>0</v>
      </c>
      <c r="AA40" s="42">
        <v>0</v>
      </c>
      <c r="AB40" s="29">
        <v>1</v>
      </c>
      <c r="AC40" s="42">
        <v>12</v>
      </c>
    </row>
    <row r="41" spans="1:29" x14ac:dyDescent="0.3">
      <c r="A41" s="68"/>
      <c r="B41" s="37"/>
      <c r="C41" s="17" t="s">
        <v>463</v>
      </c>
      <c r="D41" s="16">
        <v>39.486323096547153</v>
      </c>
      <c r="E41" s="16">
        <v>141.41213022776682</v>
      </c>
      <c r="F41" s="23">
        <v>0</v>
      </c>
      <c r="G41" s="26">
        <v>0</v>
      </c>
      <c r="H41" s="16">
        <v>0</v>
      </c>
      <c r="I41" s="23">
        <v>0</v>
      </c>
      <c r="J41" s="26">
        <v>0</v>
      </c>
      <c r="K41" s="16">
        <v>0</v>
      </c>
      <c r="L41" s="23">
        <v>0</v>
      </c>
      <c r="M41" s="16">
        <v>0</v>
      </c>
      <c r="N41" s="16">
        <v>0</v>
      </c>
      <c r="O41" s="17">
        <v>0</v>
      </c>
      <c r="P41" s="15">
        <v>0.14132329116566009</v>
      </c>
      <c r="Q41" s="16">
        <v>0.72138007825887185</v>
      </c>
      <c r="R41" s="23">
        <v>0</v>
      </c>
      <c r="S41" s="26">
        <v>0</v>
      </c>
      <c r="T41" s="16">
        <v>0</v>
      </c>
      <c r="U41" s="23">
        <v>0</v>
      </c>
      <c r="V41" s="26">
        <v>0</v>
      </c>
      <c r="W41" s="16">
        <v>0</v>
      </c>
      <c r="X41" s="23">
        <v>0</v>
      </c>
      <c r="Y41" s="16">
        <v>0</v>
      </c>
      <c r="Z41" s="16">
        <v>0</v>
      </c>
      <c r="AA41" s="17">
        <v>0</v>
      </c>
      <c r="AB41" s="16">
        <v>1</v>
      </c>
      <c r="AC41" s="17">
        <v>13</v>
      </c>
    </row>
    <row r="42" spans="1:29" x14ac:dyDescent="0.3">
      <c r="A42" s="68"/>
      <c r="B42" s="37"/>
      <c r="C42" s="17" t="s">
        <v>462</v>
      </c>
      <c r="D42" s="16">
        <v>15.774987701480271</v>
      </c>
      <c r="E42" s="16">
        <v>16.318912443478425</v>
      </c>
      <c r="F42" s="23">
        <v>0</v>
      </c>
      <c r="G42" s="26">
        <v>0</v>
      </c>
      <c r="H42" s="16">
        <v>0</v>
      </c>
      <c r="I42" s="23">
        <v>0</v>
      </c>
      <c r="J42" s="26">
        <v>0</v>
      </c>
      <c r="K42" s="16">
        <v>0</v>
      </c>
      <c r="L42" s="23">
        <v>0</v>
      </c>
      <c r="M42" s="16">
        <v>0</v>
      </c>
      <c r="N42" s="16">
        <v>0</v>
      </c>
      <c r="O42" s="17">
        <v>0</v>
      </c>
      <c r="P42" s="15">
        <v>5.6459376443332335E-2</v>
      </c>
      <c r="Q42" s="16">
        <v>8.3247019308847356E-2</v>
      </c>
      <c r="R42" s="23">
        <v>0</v>
      </c>
      <c r="S42" s="26">
        <v>0</v>
      </c>
      <c r="T42" s="16">
        <v>0</v>
      </c>
      <c r="U42" s="23">
        <v>0</v>
      </c>
      <c r="V42" s="26">
        <v>0</v>
      </c>
      <c r="W42" s="16">
        <v>0</v>
      </c>
      <c r="X42" s="23">
        <v>0</v>
      </c>
      <c r="Y42" s="16">
        <v>0</v>
      </c>
      <c r="Z42" s="16">
        <v>0</v>
      </c>
      <c r="AA42" s="17">
        <v>0</v>
      </c>
      <c r="AB42" s="16">
        <v>0</v>
      </c>
      <c r="AC42" s="17">
        <v>13</v>
      </c>
    </row>
    <row r="43" spans="1:29" x14ac:dyDescent="0.3">
      <c r="A43" s="68"/>
      <c r="B43" s="37"/>
      <c r="C43" s="17" t="s">
        <v>464</v>
      </c>
      <c r="D43" s="16">
        <v>17.454308487826154</v>
      </c>
      <c r="E43" s="16">
        <v>11.389409543219976</v>
      </c>
      <c r="F43" s="23">
        <v>78.72856760665897</v>
      </c>
      <c r="G43" s="26">
        <v>0</v>
      </c>
      <c r="H43" s="16">
        <v>0</v>
      </c>
      <c r="I43" s="23">
        <v>81.964510986501793</v>
      </c>
      <c r="J43" s="26">
        <v>0</v>
      </c>
      <c r="K43" s="16">
        <v>0</v>
      </c>
      <c r="L43" s="23">
        <v>453.77043136345344</v>
      </c>
      <c r="M43" s="16">
        <v>0</v>
      </c>
      <c r="N43" s="16">
        <v>0</v>
      </c>
      <c r="O43" s="17">
        <v>119962.60551258721</v>
      </c>
      <c r="P43" s="15">
        <v>6.2469739572586502E-2</v>
      </c>
      <c r="Q43" s="16">
        <v>5.8100342130318228E-2</v>
      </c>
      <c r="R43" s="23">
        <v>1.0035478166073457</v>
      </c>
      <c r="S43" s="26">
        <v>0</v>
      </c>
      <c r="T43" s="16">
        <v>0</v>
      </c>
      <c r="U43" s="23">
        <v>0.61221594446206606</v>
      </c>
      <c r="V43" s="26">
        <v>0</v>
      </c>
      <c r="W43" s="16">
        <v>0</v>
      </c>
      <c r="X43" s="23">
        <v>3.6349918335313069</v>
      </c>
      <c r="Y43" s="16">
        <v>0</v>
      </c>
      <c r="Z43" s="16">
        <v>0</v>
      </c>
      <c r="AA43" s="17">
        <v>3.4938534225462856</v>
      </c>
      <c r="AB43" s="16">
        <v>1</v>
      </c>
      <c r="AC43" s="17">
        <v>14</v>
      </c>
    </row>
    <row r="44" spans="1:29" x14ac:dyDescent="0.3">
      <c r="A44" s="68"/>
      <c r="B44" s="37"/>
      <c r="C44" s="17" t="s">
        <v>37</v>
      </c>
      <c r="D44" s="16">
        <v>23.33602427544513</v>
      </c>
      <c r="E44" s="16">
        <v>35.863927076997811</v>
      </c>
      <c r="F44" s="23">
        <v>55.431887712690155</v>
      </c>
      <c r="G44" s="26">
        <v>0</v>
      </c>
      <c r="H44" s="16">
        <v>0</v>
      </c>
      <c r="I44" s="23">
        <v>0</v>
      </c>
      <c r="J44" s="26">
        <v>1.0095211290641743</v>
      </c>
      <c r="K44" s="16">
        <v>0</v>
      </c>
      <c r="L44" s="23">
        <v>16.82520909407884</v>
      </c>
      <c r="M44" s="16">
        <v>0</v>
      </c>
      <c r="N44" s="16">
        <v>0</v>
      </c>
      <c r="O44" s="17">
        <v>4790.0908092568698</v>
      </c>
      <c r="P44" s="15">
        <v>8.352065967914922E-2</v>
      </c>
      <c r="Q44" s="16">
        <v>0.18295122546987258</v>
      </c>
      <c r="R44" s="23">
        <v>0.70658658699880406</v>
      </c>
      <c r="S44" s="26">
        <v>0</v>
      </c>
      <c r="T44" s="16">
        <v>0</v>
      </c>
      <c r="U44" s="23">
        <v>0</v>
      </c>
      <c r="V44" s="26">
        <v>6.6643424417907274E-3</v>
      </c>
      <c r="W44" s="16">
        <v>0</v>
      </c>
      <c r="X44" s="23">
        <v>0.13478070281191762</v>
      </c>
      <c r="Y44" s="16">
        <v>0</v>
      </c>
      <c r="Z44" s="16">
        <v>0</v>
      </c>
      <c r="AA44" s="17">
        <v>0.13950910032938216</v>
      </c>
      <c r="AB44" s="16">
        <v>0</v>
      </c>
      <c r="AC44" s="17">
        <v>14</v>
      </c>
    </row>
    <row r="45" spans="1:29" x14ac:dyDescent="0.3">
      <c r="A45" s="68"/>
      <c r="B45" s="37"/>
      <c r="C45" s="17" t="s">
        <v>465</v>
      </c>
      <c r="D45" s="16">
        <v>18.573673322965853</v>
      </c>
      <c r="E45" s="16">
        <v>49.381386496519184</v>
      </c>
      <c r="F45" s="23">
        <v>0</v>
      </c>
      <c r="G45" s="26">
        <v>0</v>
      </c>
      <c r="H45" s="16">
        <v>0</v>
      </c>
      <c r="I45" s="23">
        <v>0</v>
      </c>
      <c r="J45" s="26">
        <v>0</v>
      </c>
      <c r="K45" s="16">
        <v>0</v>
      </c>
      <c r="L45" s="23">
        <v>0.18447614552397318</v>
      </c>
      <c r="M45" s="16">
        <v>0</v>
      </c>
      <c r="N45" s="16">
        <v>0</v>
      </c>
      <c r="O45" s="17">
        <v>0</v>
      </c>
      <c r="P45" s="15">
        <v>6.6475995666126955E-2</v>
      </c>
      <c r="Q45" s="16">
        <v>0.25190730383606041</v>
      </c>
      <c r="R45" s="23">
        <v>0</v>
      </c>
      <c r="S45" s="26">
        <v>0</v>
      </c>
      <c r="T45" s="16">
        <v>0</v>
      </c>
      <c r="U45" s="23">
        <v>0</v>
      </c>
      <c r="V45" s="26">
        <v>0</v>
      </c>
      <c r="W45" s="16">
        <v>0</v>
      </c>
      <c r="X45" s="23">
        <v>1.4777720982085635E-3</v>
      </c>
      <c r="Y45" s="16">
        <v>0</v>
      </c>
      <c r="Z45" s="16">
        <v>0</v>
      </c>
      <c r="AA45" s="17">
        <v>0</v>
      </c>
      <c r="AB45" s="16">
        <v>1</v>
      </c>
      <c r="AC45" s="17">
        <v>15</v>
      </c>
    </row>
    <row r="46" spans="1:29" x14ac:dyDescent="0.3">
      <c r="A46" s="68"/>
      <c r="B46" s="37"/>
      <c r="C46" s="17" t="s">
        <v>48</v>
      </c>
      <c r="D46" s="16">
        <v>407.42696468396213</v>
      </c>
      <c r="E46" s="16">
        <v>425.40727176495346</v>
      </c>
      <c r="F46" s="23">
        <v>0</v>
      </c>
      <c r="G46" s="26">
        <v>0</v>
      </c>
      <c r="H46" s="16">
        <v>0</v>
      </c>
      <c r="I46" s="23">
        <v>9.5167839712079054</v>
      </c>
      <c r="J46" s="26">
        <v>7.6078867617390502</v>
      </c>
      <c r="K46" s="16">
        <v>6.081321918104801</v>
      </c>
      <c r="L46" s="23">
        <v>104.80445978572681</v>
      </c>
      <c r="M46" s="16">
        <v>20.965995158202944</v>
      </c>
      <c r="N46" s="16">
        <v>20.725273455422887</v>
      </c>
      <c r="O46" s="17">
        <v>0</v>
      </c>
      <c r="P46" s="15">
        <v>1.4581990685227322</v>
      </c>
      <c r="Q46" s="16">
        <v>2.1701132038914586</v>
      </c>
      <c r="R46" s="23">
        <v>0</v>
      </c>
      <c r="S46" s="26">
        <v>0</v>
      </c>
      <c r="T46" s="16">
        <v>0</v>
      </c>
      <c r="U46" s="23">
        <v>7.1083531360712923E-2</v>
      </c>
      <c r="V46" s="26">
        <v>5.0223379361654066E-2</v>
      </c>
      <c r="W46" s="16">
        <v>4.9821324144638128E-2</v>
      </c>
      <c r="X46" s="23">
        <v>0.83955085899733206</v>
      </c>
      <c r="Y46" s="16">
        <v>0.16450812040520757</v>
      </c>
      <c r="Z46" s="16">
        <v>0.16876994793431363</v>
      </c>
      <c r="AA46" s="17">
        <v>0</v>
      </c>
      <c r="AB46" s="16">
        <v>1</v>
      </c>
      <c r="AC46" s="17">
        <v>16</v>
      </c>
    </row>
    <row r="47" spans="1:29" x14ac:dyDescent="0.3">
      <c r="A47" s="68"/>
      <c r="B47" s="37"/>
      <c r="C47" s="17" t="s">
        <v>45</v>
      </c>
      <c r="D47" s="16">
        <v>0</v>
      </c>
      <c r="E47" s="16">
        <v>0</v>
      </c>
      <c r="F47" s="23">
        <v>0</v>
      </c>
      <c r="G47" s="26">
        <v>0</v>
      </c>
      <c r="H47" s="16">
        <v>0</v>
      </c>
      <c r="I47" s="23">
        <v>0</v>
      </c>
      <c r="J47" s="26">
        <v>269.26603374143508</v>
      </c>
      <c r="K47" s="16">
        <v>265.27890435608998</v>
      </c>
      <c r="L47" s="23">
        <v>712.84563222668919</v>
      </c>
      <c r="M47" s="16">
        <v>62.867979667509786</v>
      </c>
      <c r="N47" s="16">
        <v>53.819113246198178</v>
      </c>
      <c r="O47" s="17">
        <v>109793.85299612839</v>
      </c>
      <c r="P47" s="15">
        <v>0</v>
      </c>
      <c r="Q47" s="16">
        <v>0</v>
      </c>
      <c r="R47" s="23">
        <v>0</v>
      </c>
      <c r="S47" s="26">
        <v>0</v>
      </c>
      <c r="T47" s="16">
        <v>0</v>
      </c>
      <c r="U47" s="23">
        <v>0</v>
      </c>
      <c r="V47" s="26">
        <v>1.7775567099414582</v>
      </c>
      <c r="W47" s="16">
        <v>2.1733015388170829</v>
      </c>
      <c r="X47" s="23">
        <v>5.710350152006777</v>
      </c>
      <c r="Y47" s="16">
        <v>0.49328892288370196</v>
      </c>
      <c r="Z47" s="16">
        <v>0.4382595462476353</v>
      </c>
      <c r="AA47" s="17">
        <v>3.1976933764148439</v>
      </c>
      <c r="AB47" s="16">
        <v>0</v>
      </c>
      <c r="AC47" s="17">
        <v>16</v>
      </c>
    </row>
    <row r="48" spans="1:29" x14ac:dyDescent="0.3">
      <c r="A48" s="68"/>
      <c r="B48" s="37"/>
      <c r="C48" s="17" t="s">
        <v>467</v>
      </c>
      <c r="D48" s="16">
        <v>8.9138787956186505</v>
      </c>
      <c r="E48" s="16">
        <v>7.7410894114734647</v>
      </c>
      <c r="F48" s="23">
        <v>6.9408857685631782</v>
      </c>
      <c r="G48" s="26">
        <v>0</v>
      </c>
      <c r="H48" s="16">
        <v>15.543190072544984</v>
      </c>
      <c r="I48" s="23">
        <v>31.754518876991767</v>
      </c>
      <c r="J48" s="26">
        <v>0</v>
      </c>
      <c r="K48" s="16">
        <v>0</v>
      </c>
      <c r="L48" s="23">
        <v>1.9750172949460807</v>
      </c>
      <c r="M48" s="16">
        <v>0</v>
      </c>
      <c r="N48" s="16">
        <v>0</v>
      </c>
      <c r="O48" s="17">
        <v>0</v>
      </c>
      <c r="P48" s="15">
        <v>3.1903165188829012E-2</v>
      </c>
      <c r="Q48" s="16">
        <v>3.9489311676892902E-2</v>
      </c>
      <c r="R48" s="23">
        <v>8.8475009391297807E-2</v>
      </c>
      <c r="S48" s="26">
        <v>0</v>
      </c>
      <c r="T48" s="16">
        <v>8.2520727305834332E-2</v>
      </c>
      <c r="U48" s="23">
        <v>0.23718341671577317</v>
      </c>
      <c r="V48" s="26">
        <v>0</v>
      </c>
      <c r="W48" s="16">
        <v>0</v>
      </c>
      <c r="X48" s="23">
        <v>1.5821153698006921E-2</v>
      </c>
      <c r="Y48" s="16">
        <v>0</v>
      </c>
      <c r="Z48" s="16">
        <v>0</v>
      </c>
      <c r="AA48" s="17">
        <v>0</v>
      </c>
      <c r="AB48" s="16">
        <v>1</v>
      </c>
      <c r="AC48" s="17">
        <v>17</v>
      </c>
    </row>
    <row r="49" spans="1:29" x14ac:dyDescent="0.3">
      <c r="A49" s="68"/>
      <c r="B49" s="37"/>
      <c r="C49" s="17" t="s">
        <v>762</v>
      </c>
      <c r="D49" s="16">
        <v>0</v>
      </c>
      <c r="E49" s="16">
        <v>0</v>
      </c>
      <c r="F49" s="23">
        <v>0</v>
      </c>
      <c r="G49" s="26">
        <v>0</v>
      </c>
      <c r="H49" s="16">
        <v>0</v>
      </c>
      <c r="I49" s="23">
        <v>0</v>
      </c>
      <c r="J49" s="26">
        <v>0</v>
      </c>
      <c r="K49" s="16">
        <v>0</v>
      </c>
      <c r="L49" s="23">
        <v>11.296355534135273</v>
      </c>
      <c r="M49" s="16">
        <v>0</v>
      </c>
      <c r="N49" s="16">
        <v>0</v>
      </c>
      <c r="O49" s="17">
        <v>9693.8819213989209</v>
      </c>
      <c r="P49" s="15">
        <v>0</v>
      </c>
      <c r="Q49" s="16">
        <v>0</v>
      </c>
      <c r="R49" s="23">
        <v>0</v>
      </c>
      <c r="S49" s="26">
        <v>0</v>
      </c>
      <c r="T49" s="16">
        <v>0</v>
      </c>
      <c r="U49" s="23">
        <v>0</v>
      </c>
      <c r="V49" s="26">
        <v>0</v>
      </c>
      <c r="W49" s="16">
        <v>0</v>
      </c>
      <c r="X49" s="23">
        <v>9.0491044098813547E-2</v>
      </c>
      <c r="Y49" s="16">
        <v>0</v>
      </c>
      <c r="Z49" s="16">
        <v>0</v>
      </c>
      <c r="AA49" s="17">
        <v>0.28232966751697841</v>
      </c>
      <c r="AB49" s="16">
        <v>0</v>
      </c>
      <c r="AC49" s="17">
        <v>17</v>
      </c>
    </row>
    <row r="50" spans="1:29" x14ac:dyDescent="0.3">
      <c r="A50" s="68"/>
      <c r="B50" s="37"/>
      <c r="C50" s="17" t="s">
        <v>58</v>
      </c>
      <c r="D50" s="16">
        <v>0</v>
      </c>
      <c r="E50" s="16">
        <v>0</v>
      </c>
      <c r="F50" s="23">
        <v>1.1541323507698269</v>
      </c>
      <c r="G50" s="26">
        <v>0</v>
      </c>
      <c r="H50" s="16">
        <v>0</v>
      </c>
      <c r="I50" s="23">
        <v>14.440710165566738</v>
      </c>
      <c r="J50" s="26">
        <v>101.55538731217199</v>
      </c>
      <c r="K50" s="16">
        <v>148.15432316039264</v>
      </c>
      <c r="L50" s="23">
        <v>732.74055840120207</v>
      </c>
      <c r="M50" s="16">
        <v>19.025958296118553</v>
      </c>
      <c r="N50" s="16">
        <v>27.696996486902716</v>
      </c>
      <c r="O50" s="17">
        <v>40732.721474745274</v>
      </c>
      <c r="P50" s="15">
        <v>0</v>
      </c>
      <c r="Q50" s="16">
        <v>0</v>
      </c>
      <c r="R50" s="23">
        <v>1.471164833682302E-2</v>
      </c>
      <c r="S50" s="26">
        <v>0</v>
      </c>
      <c r="T50" s="16">
        <v>0</v>
      </c>
      <c r="U50" s="23">
        <v>0.10786171852073075</v>
      </c>
      <c r="V50" s="26">
        <v>0.67041675342089824</v>
      </c>
      <c r="W50" s="16">
        <v>1.2137565905907017</v>
      </c>
      <c r="X50" s="23">
        <v>5.869721255046187</v>
      </c>
      <c r="Y50" s="16">
        <v>0.14928576557348608</v>
      </c>
      <c r="Z50" s="16">
        <v>0.22554204966633865</v>
      </c>
      <c r="AA50" s="17">
        <v>1.1863210016660641</v>
      </c>
      <c r="AB50" s="16">
        <v>1</v>
      </c>
      <c r="AC50" s="17">
        <v>18</v>
      </c>
    </row>
    <row r="51" spans="1:29" x14ac:dyDescent="0.3">
      <c r="A51" s="68"/>
      <c r="B51" s="37"/>
      <c r="C51" s="17" t="s">
        <v>423</v>
      </c>
      <c r="D51" s="16">
        <v>0</v>
      </c>
      <c r="E51" s="16">
        <v>0</v>
      </c>
      <c r="F51" s="23">
        <v>0</v>
      </c>
      <c r="G51" s="26">
        <v>0</v>
      </c>
      <c r="H51" s="16">
        <v>0</v>
      </c>
      <c r="I51" s="23">
        <v>0</v>
      </c>
      <c r="J51" s="26">
        <v>0</v>
      </c>
      <c r="K51" s="16">
        <v>0</v>
      </c>
      <c r="L51" s="23">
        <v>24.723423933165023</v>
      </c>
      <c r="M51" s="16">
        <v>0</v>
      </c>
      <c r="N51" s="16">
        <v>14.918025176724759</v>
      </c>
      <c r="O51" s="17">
        <v>21797.251151698587</v>
      </c>
      <c r="P51" s="15">
        <v>0</v>
      </c>
      <c r="Q51" s="16">
        <v>0</v>
      </c>
      <c r="R51" s="23">
        <v>0</v>
      </c>
      <c r="S51" s="26">
        <v>0</v>
      </c>
      <c r="T51" s="16">
        <v>0</v>
      </c>
      <c r="U51" s="23">
        <v>0</v>
      </c>
      <c r="V51" s="26">
        <v>0</v>
      </c>
      <c r="W51" s="16">
        <v>0</v>
      </c>
      <c r="X51" s="23">
        <v>0.19805046314709124</v>
      </c>
      <c r="Y51" s="16">
        <v>0</v>
      </c>
      <c r="Z51" s="16">
        <v>0.12148039145412785</v>
      </c>
      <c r="AA51" s="17">
        <v>0.63483449874279607</v>
      </c>
      <c r="AB51" s="16">
        <v>0</v>
      </c>
      <c r="AC51" s="17">
        <v>18</v>
      </c>
    </row>
    <row r="52" spans="1:29" x14ac:dyDescent="0.3">
      <c r="A52" s="68"/>
      <c r="B52" s="37"/>
      <c r="C52" s="17" t="s">
        <v>470</v>
      </c>
      <c r="D52" s="16">
        <v>62.048905714891895</v>
      </c>
      <c r="E52" s="16">
        <v>52.178423774678905</v>
      </c>
      <c r="F52" s="23">
        <v>0</v>
      </c>
      <c r="G52" s="26">
        <v>0</v>
      </c>
      <c r="H52" s="16">
        <v>0</v>
      </c>
      <c r="I52" s="23">
        <v>0</v>
      </c>
      <c r="J52" s="26">
        <v>0</v>
      </c>
      <c r="K52" s="16">
        <v>0</v>
      </c>
      <c r="L52" s="23">
        <v>0</v>
      </c>
      <c r="M52" s="16">
        <v>0</v>
      </c>
      <c r="N52" s="16">
        <v>0</v>
      </c>
      <c r="O52" s="17">
        <v>0</v>
      </c>
      <c r="P52" s="15">
        <v>0.2220757690559203</v>
      </c>
      <c r="Q52" s="16">
        <v>0.26617571891022673</v>
      </c>
      <c r="R52" s="23">
        <v>0</v>
      </c>
      <c r="S52" s="26">
        <v>0</v>
      </c>
      <c r="T52" s="16">
        <v>0</v>
      </c>
      <c r="U52" s="23">
        <v>0</v>
      </c>
      <c r="V52" s="26">
        <v>0</v>
      </c>
      <c r="W52" s="16">
        <v>0</v>
      </c>
      <c r="X52" s="23">
        <v>0</v>
      </c>
      <c r="Y52" s="16">
        <v>0</v>
      </c>
      <c r="Z52" s="16">
        <v>0</v>
      </c>
      <c r="AA52" s="17">
        <v>0</v>
      </c>
      <c r="AB52" s="16">
        <v>1</v>
      </c>
      <c r="AC52" s="17">
        <v>19</v>
      </c>
    </row>
    <row r="53" spans="1:29" x14ac:dyDescent="0.3">
      <c r="A53" s="68"/>
      <c r="B53" s="37"/>
      <c r="C53" s="17" t="s">
        <v>730</v>
      </c>
      <c r="D53" s="16">
        <v>0</v>
      </c>
      <c r="E53" s="16">
        <v>0</v>
      </c>
      <c r="F53" s="23">
        <v>7.9033482956651984</v>
      </c>
      <c r="G53" s="26">
        <v>0</v>
      </c>
      <c r="H53" s="16">
        <v>0</v>
      </c>
      <c r="I53" s="23">
        <v>0</v>
      </c>
      <c r="J53" s="26">
        <v>0</v>
      </c>
      <c r="K53" s="16">
        <v>0</v>
      </c>
      <c r="L53" s="23">
        <v>321.68259802116654</v>
      </c>
      <c r="M53" s="16">
        <v>0</v>
      </c>
      <c r="N53" s="16">
        <v>0</v>
      </c>
      <c r="O53" s="17">
        <v>50661.046373474404</v>
      </c>
      <c r="P53" s="15">
        <v>0</v>
      </c>
      <c r="Q53" s="16">
        <v>0</v>
      </c>
      <c r="R53" s="23">
        <v>0.10074345522998375</v>
      </c>
      <c r="S53" s="26">
        <v>0</v>
      </c>
      <c r="T53" s="16">
        <v>0</v>
      </c>
      <c r="U53" s="23">
        <v>0</v>
      </c>
      <c r="V53" s="26">
        <v>0</v>
      </c>
      <c r="W53" s="16">
        <v>0</v>
      </c>
      <c r="X53" s="23">
        <v>2.5768836750394106</v>
      </c>
      <c r="Y53" s="16">
        <v>0</v>
      </c>
      <c r="Z53" s="16">
        <v>0</v>
      </c>
      <c r="AA53" s="17">
        <v>1.4754787085978012</v>
      </c>
      <c r="AB53" s="16">
        <v>0</v>
      </c>
      <c r="AC53" s="17">
        <v>19</v>
      </c>
    </row>
    <row r="54" spans="1:29" x14ac:dyDescent="0.3">
      <c r="A54" s="68"/>
      <c r="B54" s="37"/>
      <c r="C54" s="17" t="s">
        <v>475</v>
      </c>
      <c r="D54" s="16">
        <v>1.4623397930323649</v>
      </c>
      <c r="E54" s="16">
        <v>237.33092407691285</v>
      </c>
      <c r="F54" s="23">
        <v>0</v>
      </c>
      <c r="G54" s="26">
        <v>0</v>
      </c>
      <c r="H54" s="16">
        <v>0</v>
      </c>
      <c r="I54" s="23">
        <v>0</v>
      </c>
      <c r="J54" s="26">
        <v>0</v>
      </c>
      <c r="K54" s="16">
        <v>0</v>
      </c>
      <c r="L54" s="23">
        <v>0</v>
      </c>
      <c r="M54" s="16">
        <v>0</v>
      </c>
      <c r="N54" s="16">
        <v>0</v>
      </c>
      <c r="O54" s="17">
        <v>2329.0736048159702</v>
      </c>
      <c r="P54" s="15">
        <v>5.2337785883111382E-3</v>
      </c>
      <c r="Q54" s="16">
        <v>1.2106868081832829</v>
      </c>
      <c r="R54" s="23">
        <v>0</v>
      </c>
      <c r="S54" s="26">
        <v>0</v>
      </c>
      <c r="T54" s="16">
        <v>0</v>
      </c>
      <c r="U54" s="23">
        <v>0</v>
      </c>
      <c r="V54" s="26">
        <v>0</v>
      </c>
      <c r="W54" s="16">
        <v>0</v>
      </c>
      <c r="X54" s="23">
        <v>0</v>
      </c>
      <c r="Y54" s="16">
        <v>0</v>
      </c>
      <c r="Z54" s="16">
        <v>0</v>
      </c>
      <c r="AA54" s="17">
        <v>6.7833153096150983E-2</v>
      </c>
      <c r="AB54" s="16">
        <v>1</v>
      </c>
      <c r="AC54" s="17">
        <v>20</v>
      </c>
    </row>
    <row r="55" spans="1:29" x14ac:dyDescent="0.3">
      <c r="A55" s="68"/>
      <c r="B55" s="37"/>
      <c r="C55" s="17" t="s">
        <v>992</v>
      </c>
      <c r="D55" s="16">
        <v>0</v>
      </c>
      <c r="E55" s="16">
        <v>0</v>
      </c>
      <c r="F55" s="23">
        <v>0</v>
      </c>
      <c r="G55" s="26">
        <v>0</v>
      </c>
      <c r="H55" s="16">
        <v>0</v>
      </c>
      <c r="I55" s="23">
        <v>0</v>
      </c>
      <c r="J55" s="26">
        <v>0</v>
      </c>
      <c r="K55" s="16">
        <v>0</v>
      </c>
      <c r="L55" s="23">
        <v>0.73540865945174494</v>
      </c>
      <c r="M55" s="16">
        <v>0</v>
      </c>
      <c r="N55" s="16">
        <v>0</v>
      </c>
      <c r="O55" s="17">
        <v>0</v>
      </c>
      <c r="P55" s="15">
        <v>0</v>
      </c>
      <c r="Q55" s="16">
        <v>0</v>
      </c>
      <c r="R55" s="23">
        <v>0</v>
      </c>
      <c r="S55" s="26">
        <v>0</v>
      </c>
      <c r="T55" s="16">
        <v>0</v>
      </c>
      <c r="U55" s="23">
        <v>0</v>
      </c>
      <c r="V55" s="26">
        <v>0</v>
      </c>
      <c r="W55" s="16">
        <v>0</v>
      </c>
      <c r="X55" s="23">
        <v>5.8910944536052431E-3</v>
      </c>
      <c r="Y55" s="16">
        <v>0</v>
      </c>
      <c r="Z55" s="16">
        <v>0</v>
      </c>
      <c r="AA55" s="17">
        <v>0</v>
      </c>
      <c r="AB55" s="16">
        <v>0</v>
      </c>
      <c r="AC55" s="17">
        <v>20</v>
      </c>
    </row>
    <row r="56" spans="1:29" x14ac:dyDescent="0.3">
      <c r="A56" s="68"/>
      <c r="B56" s="37"/>
      <c r="C56" s="17" t="s">
        <v>477</v>
      </c>
      <c r="D56" s="16">
        <v>35.687629133106739</v>
      </c>
      <c r="E56" s="16">
        <v>0</v>
      </c>
      <c r="F56" s="23">
        <v>3.3322768745520164</v>
      </c>
      <c r="G56" s="26">
        <v>0</v>
      </c>
      <c r="H56" s="16">
        <v>0</v>
      </c>
      <c r="I56" s="23">
        <v>0</v>
      </c>
      <c r="J56" s="26">
        <v>0</v>
      </c>
      <c r="K56" s="16">
        <v>0</v>
      </c>
      <c r="L56" s="23">
        <v>42.462257543658261</v>
      </c>
      <c r="M56" s="16">
        <v>0</v>
      </c>
      <c r="N56" s="16">
        <v>0</v>
      </c>
      <c r="O56" s="17">
        <v>0</v>
      </c>
      <c r="P56" s="15">
        <v>0.12772759800041147</v>
      </c>
      <c r="Q56" s="16">
        <v>0</v>
      </c>
      <c r="R56" s="23">
        <v>4.2476311756305576E-2</v>
      </c>
      <c r="S56" s="26">
        <v>0</v>
      </c>
      <c r="T56" s="16">
        <v>0</v>
      </c>
      <c r="U56" s="23">
        <v>0</v>
      </c>
      <c r="V56" s="26">
        <v>0</v>
      </c>
      <c r="W56" s="16">
        <v>0</v>
      </c>
      <c r="X56" s="23">
        <v>0.34014988358920256</v>
      </c>
      <c r="Y56" s="16">
        <v>0</v>
      </c>
      <c r="Z56" s="16">
        <v>0</v>
      </c>
      <c r="AA56" s="17">
        <v>0</v>
      </c>
      <c r="AB56" s="16">
        <v>1</v>
      </c>
      <c r="AC56" s="17">
        <v>21</v>
      </c>
    </row>
    <row r="57" spans="1:29" x14ac:dyDescent="0.3">
      <c r="A57" s="68"/>
      <c r="B57" s="37"/>
      <c r="C57" s="17" t="s">
        <v>990</v>
      </c>
      <c r="D57" s="16">
        <v>0</v>
      </c>
      <c r="E57" s="16">
        <v>0</v>
      </c>
      <c r="F57" s="23">
        <v>0</v>
      </c>
      <c r="G57" s="26">
        <v>0</v>
      </c>
      <c r="H57" s="16">
        <v>0</v>
      </c>
      <c r="I57" s="23">
        <v>3.0251103058908977</v>
      </c>
      <c r="J57" s="26">
        <v>0</v>
      </c>
      <c r="K57" s="16">
        <v>0</v>
      </c>
      <c r="L57" s="23">
        <v>11.930305850135163</v>
      </c>
      <c r="M57" s="16">
        <v>0</v>
      </c>
      <c r="N57" s="16">
        <v>0</v>
      </c>
      <c r="O57" s="17">
        <v>0</v>
      </c>
      <c r="P57" s="15">
        <v>0</v>
      </c>
      <c r="Q57" s="16">
        <v>0</v>
      </c>
      <c r="R57" s="23">
        <v>0</v>
      </c>
      <c r="S57" s="26">
        <v>0</v>
      </c>
      <c r="T57" s="16">
        <v>0</v>
      </c>
      <c r="U57" s="23">
        <v>2.2595398187978243E-2</v>
      </c>
      <c r="V57" s="26">
        <v>0</v>
      </c>
      <c r="W57" s="16">
        <v>0</v>
      </c>
      <c r="X57" s="23">
        <v>9.5569392228726055E-2</v>
      </c>
      <c r="Y57" s="16">
        <v>0</v>
      </c>
      <c r="Z57" s="16">
        <v>0</v>
      </c>
      <c r="AA57" s="17">
        <v>0</v>
      </c>
      <c r="AB57" s="16">
        <v>0</v>
      </c>
      <c r="AC57" s="17">
        <v>21</v>
      </c>
    </row>
    <row r="58" spans="1:29" x14ac:dyDescent="0.3">
      <c r="A58" s="68"/>
      <c r="B58" s="37"/>
      <c r="C58" s="17" t="s">
        <v>480</v>
      </c>
      <c r="D58" s="16">
        <v>10.150830115971837</v>
      </c>
      <c r="E58" s="16">
        <v>107.27792607137995</v>
      </c>
      <c r="F58" s="23">
        <v>0</v>
      </c>
      <c r="G58" s="26">
        <v>0</v>
      </c>
      <c r="H58" s="16">
        <v>0</v>
      </c>
      <c r="I58" s="23">
        <v>0</v>
      </c>
      <c r="J58" s="26">
        <v>0</v>
      </c>
      <c r="K58" s="16">
        <v>0</v>
      </c>
      <c r="L58" s="23">
        <v>0</v>
      </c>
      <c r="M58" s="16">
        <v>0</v>
      </c>
      <c r="N58" s="16">
        <v>0</v>
      </c>
      <c r="O58" s="17">
        <v>0</v>
      </c>
      <c r="P58" s="15">
        <v>3.6330268496893352E-2</v>
      </c>
      <c r="Q58" s="16">
        <v>0.54725261956082227</v>
      </c>
      <c r="R58" s="23">
        <v>0</v>
      </c>
      <c r="S58" s="26">
        <v>0</v>
      </c>
      <c r="T58" s="16">
        <v>0</v>
      </c>
      <c r="U58" s="23">
        <v>0</v>
      </c>
      <c r="V58" s="26">
        <v>0</v>
      </c>
      <c r="W58" s="16">
        <v>0</v>
      </c>
      <c r="X58" s="23">
        <v>0</v>
      </c>
      <c r="Y58" s="16">
        <v>0</v>
      </c>
      <c r="Z58" s="16">
        <v>0</v>
      </c>
      <c r="AA58" s="17">
        <v>0</v>
      </c>
      <c r="AB58" s="16">
        <v>1</v>
      </c>
      <c r="AC58" s="17">
        <v>22</v>
      </c>
    </row>
    <row r="59" spans="1:29" x14ac:dyDescent="0.3">
      <c r="A59" s="68"/>
      <c r="B59" s="37"/>
      <c r="C59" s="17" t="s">
        <v>73</v>
      </c>
      <c r="D59" s="16">
        <v>0</v>
      </c>
      <c r="E59" s="16">
        <v>0</v>
      </c>
      <c r="F59" s="23">
        <v>77.638230092225612</v>
      </c>
      <c r="G59" s="26">
        <v>0</v>
      </c>
      <c r="H59" s="16">
        <v>0</v>
      </c>
      <c r="I59" s="23">
        <v>0</v>
      </c>
      <c r="J59" s="26">
        <v>8.8664893329817129</v>
      </c>
      <c r="K59" s="16">
        <v>27.38425217208286</v>
      </c>
      <c r="L59" s="23">
        <v>28.484475231470526</v>
      </c>
      <c r="M59" s="16">
        <v>5.3503890047616096</v>
      </c>
      <c r="N59" s="16">
        <v>5.9277894027839002</v>
      </c>
      <c r="O59" s="17">
        <v>0</v>
      </c>
      <c r="P59" s="15">
        <v>0</v>
      </c>
      <c r="Q59" s="16">
        <v>0</v>
      </c>
      <c r="R59" s="23">
        <v>0.98964935680757504</v>
      </c>
      <c r="S59" s="26">
        <v>0</v>
      </c>
      <c r="T59" s="16">
        <v>0</v>
      </c>
      <c r="U59" s="23">
        <v>0</v>
      </c>
      <c r="V59" s="26">
        <v>5.8532030157952775E-2</v>
      </c>
      <c r="W59" s="16">
        <v>0.22434591069124513</v>
      </c>
      <c r="X59" s="23">
        <v>0.22817889331772642</v>
      </c>
      <c r="Y59" s="16">
        <v>4.1981429069711973E-2</v>
      </c>
      <c r="Z59" s="16">
        <v>4.8271146386811403E-2</v>
      </c>
      <c r="AA59" s="17">
        <v>0</v>
      </c>
      <c r="AB59" s="16">
        <v>0</v>
      </c>
      <c r="AC59" s="17">
        <v>22</v>
      </c>
    </row>
    <row r="60" spans="1:29" x14ac:dyDescent="0.3">
      <c r="A60" s="68"/>
      <c r="B60" s="37"/>
      <c r="C60" s="17" t="s">
        <v>481</v>
      </c>
      <c r="D60" s="16">
        <v>42.663545379287314</v>
      </c>
      <c r="E60" s="16">
        <v>13.577425917922067</v>
      </c>
      <c r="F60" s="23">
        <v>5.7202835200642559</v>
      </c>
      <c r="G60" s="26">
        <v>0</v>
      </c>
      <c r="H60" s="16">
        <v>0</v>
      </c>
      <c r="I60" s="23">
        <v>0</v>
      </c>
      <c r="J60" s="26">
        <v>0</v>
      </c>
      <c r="K60" s="16">
        <v>0</v>
      </c>
      <c r="L60" s="23">
        <v>0</v>
      </c>
      <c r="M60" s="16">
        <v>0</v>
      </c>
      <c r="N60" s="16">
        <v>0</v>
      </c>
      <c r="O60" s="17">
        <v>0</v>
      </c>
      <c r="P60" s="15">
        <v>0.15269470978733912</v>
      </c>
      <c r="Q60" s="16">
        <v>6.9261983080582068E-2</v>
      </c>
      <c r="R60" s="23">
        <v>7.2916073687715882E-2</v>
      </c>
      <c r="S60" s="26">
        <v>0</v>
      </c>
      <c r="T60" s="16">
        <v>0</v>
      </c>
      <c r="U60" s="23">
        <v>0</v>
      </c>
      <c r="V60" s="26">
        <v>0</v>
      </c>
      <c r="W60" s="16">
        <v>0</v>
      </c>
      <c r="X60" s="23">
        <v>0</v>
      </c>
      <c r="Y60" s="16">
        <v>0</v>
      </c>
      <c r="Z60" s="16">
        <v>0</v>
      </c>
      <c r="AA60" s="17">
        <v>0</v>
      </c>
      <c r="AB60" s="16">
        <v>1</v>
      </c>
      <c r="AC60" s="17">
        <v>23</v>
      </c>
    </row>
    <row r="61" spans="1:29" x14ac:dyDescent="0.3">
      <c r="A61" s="68"/>
      <c r="B61" s="37"/>
      <c r="C61" s="17" t="s">
        <v>485</v>
      </c>
      <c r="D61" s="16">
        <v>147.17986034788578</v>
      </c>
      <c r="E61" s="16">
        <v>0</v>
      </c>
      <c r="F61" s="23">
        <v>0</v>
      </c>
      <c r="G61" s="26">
        <v>0</v>
      </c>
      <c r="H61" s="16">
        <v>0</v>
      </c>
      <c r="I61" s="23">
        <v>0</v>
      </c>
      <c r="J61" s="26">
        <v>0</v>
      </c>
      <c r="K61" s="16">
        <v>0</v>
      </c>
      <c r="L61" s="23">
        <v>0</v>
      </c>
      <c r="M61" s="16">
        <v>0</v>
      </c>
      <c r="N61" s="16">
        <v>0</v>
      </c>
      <c r="O61" s="17">
        <v>0</v>
      </c>
      <c r="P61" s="15">
        <v>0.52676320879024274</v>
      </c>
      <c r="Q61" s="16">
        <v>0</v>
      </c>
      <c r="R61" s="23">
        <v>0</v>
      </c>
      <c r="S61" s="26">
        <v>0</v>
      </c>
      <c r="T61" s="16">
        <v>0</v>
      </c>
      <c r="U61" s="23">
        <v>0</v>
      </c>
      <c r="V61" s="26">
        <v>0</v>
      </c>
      <c r="W61" s="16">
        <v>0</v>
      </c>
      <c r="X61" s="23">
        <v>0</v>
      </c>
      <c r="Y61" s="16">
        <v>0</v>
      </c>
      <c r="Z61" s="16">
        <v>0</v>
      </c>
      <c r="AA61" s="17">
        <v>0</v>
      </c>
      <c r="AB61" s="16">
        <v>1</v>
      </c>
      <c r="AC61" s="17">
        <v>24</v>
      </c>
    </row>
    <row r="62" spans="1:29" x14ac:dyDescent="0.3">
      <c r="A62" s="68"/>
      <c r="B62" s="37"/>
      <c r="C62" s="17" t="s">
        <v>563</v>
      </c>
      <c r="D62" s="16">
        <v>0</v>
      </c>
      <c r="E62" s="16">
        <v>4.9385512952000061</v>
      </c>
      <c r="F62" s="23">
        <v>136.98974507410495</v>
      </c>
      <c r="G62" s="26">
        <v>0</v>
      </c>
      <c r="H62" s="16">
        <v>8.5555265787827803</v>
      </c>
      <c r="I62" s="23">
        <v>99.978841536687412</v>
      </c>
      <c r="J62" s="26">
        <v>0</v>
      </c>
      <c r="K62" s="16">
        <v>0</v>
      </c>
      <c r="L62" s="23">
        <v>164.52586660048331</v>
      </c>
      <c r="M62" s="16">
        <v>0</v>
      </c>
      <c r="N62" s="16">
        <v>0</v>
      </c>
      <c r="O62" s="17">
        <v>42019.319681546571</v>
      </c>
      <c r="P62" s="15">
        <v>0</v>
      </c>
      <c r="Q62" s="16">
        <v>2.5192835395936267E-2</v>
      </c>
      <c r="R62" s="23">
        <v>1.7461991719901053</v>
      </c>
      <c r="S62" s="26">
        <v>0</v>
      </c>
      <c r="T62" s="16">
        <v>4.5422353614051406E-2</v>
      </c>
      <c r="U62" s="23">
        <v>0.74677003694545785</v>
      </c>
      <c r="V62" s="26">
        <v>0</v>
      </c>
      <c r="W62" s="16">
        <v>0</v>
      </c>
      <c r="X62" s="23">
        <v>1.3179575841917339</v>
      </c>
      <c r="Y62" s="16">
        <v>0</v>
      </c>
      <c r="Z62" s="16">
        <v>0</v>
      </c>
      <c r="AA62" s="17">
        <v>1.2237925581487463</v>
      </c>
      <c r="AB62" s="16">
        <v>1</v>
      </c>
      <c r="AC62" s="17">
        <v>25</v>
      </c>
    </row>
    <row r="63" spans="1:29" x14ac:dyDescent="0.3">
      <c r="A63" s="68"/>
      <c r="B63" s="37"/>
      <c r="C63" s="17" t="s">
        <v>1576</v>
      </c>
      <c r="D63" s="16">
        <v>0</v>
      </c>
      <c r="E63" s="16">
        <v>0</v>
      </c>
      <c r="F63" s="23">
        <v>0</v>
      </c>
      <c r="G63" s="26">
        <v>0</v>
      </c>
      <c r="H63" s="16">
        <v>0</v>
      </c>
      <c r="I63" s="23">
        <v>8.2672532777810677</v>
      </c>
      <c r="J63" s="26">
        <v>0</v>
      </c>
      <c r="K63" s="16">
        <v>0</v>
      </c>
      <c r="L63" s="23">
        <v>0</v>
      </c>
      <c r="M63" s="16">
        <v>0</v>
      </c>
      <c r="N63" s="16">
        <v>0</v>
      </c>
      <c r="O63" s="17">
        <v>0</v>
      </c>
      <c r="P63" s="15">
        <v>0</v>
      </c>
      <c r="Q63" s="16">
        <v>0</v>
      </c>
      <c r="R63" s="23">
        <v>0</v>
      </c>
      <c r="S63" s="26">
        <v>0</v>
      </c>
      <c r="T63" s="16">
        <v>0</v>
      </c>
      <c r="U63" s="23">
        <v>6.1750435800164385E-2</v>
      </c>
      <c r="V63" s="26">
        <v>0</v>
      </c>
      <c r="W63" s="16">
        <v>0</v>
      </c>
      <c r="X63" s="23">
        <v>0</v>
      </c>
      <c r="Y63" s="16">
        <v>0</v>
      </c>
      <c r="Z63" s="16">
        <v>0</v>
      </c>
      <c r="AA63" s="17">
        <v>0</v>
      </c>
      <c r="AB63" s="16">
        <v>0</v>
      </c>
      <c r="AC63" s="17">
        <v>25</v>
      </c>
    </row>
    <row r="64" spans="1:29" x14ac:dyDescent="0.3">
      <c r="A64" s="68"/>
      <c r="B64" s="37"/>
      <c r="C64" s="17" t="s">
        <v>494</v>
      </c>
      <c r="D64" s="16">
        <v>81.868350676859635</v>
      </c>
      <c r="E64" s="16">
        <v>19.098415588996318</v>
      </c>
      <c r="F64" s="23">
        <v>20.222935048384823</v>
      </c>
      <c r="G64" s="26">
        <v>0</v>
      </c>
      <c r="H64" s="16">
        <v>185.71318249739232</v>
      </c>
      <c r="I64" s="23">
        <v>356.53192682549644</v>
      </c>
      <c r="J64" s="26">
        <v>0</v>
      </c>
      <c r="K64" s="16">
        <v>0</v>
      </c>
      <c r="L64" s="23">
        <v>0</v>
      </c>
      <c r="M64" s="16">
        <v>0</v>
      </c>
      <c r="N64" s="16">
        <v>0</v>
      </c>
      <c r="O64" s="17">
        <v>3406.3657029121528</v>
      </c>
      <c r="P64" s="15">
        <v>0.29301043633940993</v>
      </c>
      <c r="Q64" s="16">
        <v>9.7425988209216635E-2</v>
      </c>
      <c r="R64" s="23">
        <v>0.25778040843565669</v>
      </c>
      <c r="S64" s="26">
        <v>0</v>
      </c>
      <c r="T64" s="16">
        <v>0.98597436037508801</v>
      </c>
      <c r="U64" s="23">
        <v>2.6630370593963253</v>
      </c>
      <c r="V64" s="26">
        <v>0</v>
      </c>
      <c r="W64" s="16">
        <v>0</v>
      </c>
      <c r="X64" s="23">
        <v>0</v>
      </c>
      <c r="Y64" s="16">
        <v>0</v>
      </c>
      <c r="Z64" s="16">
        <v>0</v>
      </c>
      <c r="AA64" s="17">
        <v>9.9208769422027498E-2</v>
      </c>
      <c r="AB64" s="16">
        <v>1</v>
      </c>
      <c r="AC64" s="17">
        <v>26</v>
      </c>
    </row>
    <row r="65" spans="1:29" x14ac:dyDescent="0.3">
      <c r="A65" s="68"/>
      <c r="B65" s="37"/>
      <c r="C65" s="17" t="s">
        <v>91</v>
      </c>
      <c r="D65" s="16">
        <v>0</v>
      </c>
      <c r="E65" s="16">
        <v>0</v>
      </c>
      <c r="F65" s="23">
        <v>0</v>
      </c>
      <c r="G65" s="26">
        <v>0</v>
      </c>
      <c r="H65" s="16">
        <v>0</v>
      </c>
      <c r="I65" s="23">
        <v>0</v>
      </c>
      <c r="J65" s="26">
        <v>20.441455462060535</v>
      </c>
      <c r="K65" s="16">
        <v>0</v>
      </c>
      <c r="L65" s="23">
        <v>0</v>
      </c>
      <c r="M65" s="16">
        <v>0</v>
      </c>
      <c r="N65" s="16">
        <v>0</v>
      </c>
      <c r="O65" s="17">
        <v>0</v>
      </c>
      <c r="P65" s="15">
        <v>0</v>
      </c>
      <c r="Q65" s="16">
        <v>0</v>
      </c>
      <c r="R65" s="23">
        <v>0</v>
      </c>
      <c r="S65" s="26">
        <v>0</v>
      </c>
      <c r="T65" s="16">
        <v>0</v>
      </c>
      <c r="U65" s="23">
        <v>0</v>
      </c>
      <c r="V65" s="26">
        <v>0.13494403959040363</v>
      </c>
      <c r="W65" s="16">
        <v>0</v>
      </c>
      <c r="X65" s="23">
        <v>0</v>
      </c>
      <c r="Y65" s="16">
        <v>0</v>
      </c>
      <c r="Z65" s="16">
        <v>0</v>
      </c>
      <c r="AA65" s="17">
        <v>0</v>
      </c>
      <c r="AB65" s="16">
        <v>0</v>
      </c>
      <c r="AC65" s="17">
        <v>26</v>
      </c>
    </row>
    <row r="66" spans="1:29" x14ac:dyDescent="0.3">
      <c r="A66" s="68"/>
      <c r="B66" s="37"/>
      <c r="C66" s="17" t="s">
        <v>812</v>
      </c>
      <c r="D66" s="16">
        <v>0</v>
      </c>
      <c r="E66" s="16">
        <v>0</v>
      </c>
      <c r="F66" s="23">
        <v>0</v>
      </c>
      <c r="G66" s="26">
        <v>0</v>
      </c>
      <c r="H66" s="16">
        <v>0</v>
      </c>
      <c r="I66" s="23">
        <v>158.39854780692502</v>
      </c>
      <c r="J66" s="26">
        <v>0</v>
      </c>
      <c r="K66" s="16">
        <v>0</v>
      </c>
      <c r="L66" s="23">
        <v>0</v>
      </c>
      <c r="M66" s="16">
        <v>0</v>
      </c>
      <c r="N66" s="16">
        <v>0</v>
      </c>
      <c r="O66" s="17">
        <v>156.71657562558013</v>
      </c>
      <c r="P66" s="15">
        <v>0</v>
      </c>
      <c r="Q66" s="16">
        <v>0</v>
      </c>
      <c r="R66" s="23">
        <v>0</v>
      </c>
      <c r="S66" s="26">
        <v>0</v>
      </c>
      <c r="T66" s="16">
        <v>0</v>
      </c>
      <c r="U66" s="23">
        <v>1.1831232246722776</v>
      </c>
      <c r="V66" s="26">
        <v>0</v>
      </c>
      <c r="W66" s="16">
        <v>0</v>
      </c>
      <c r="X66" s="23">
        <v>0</v>
      </c>
      <c r="Y66" s="16">
        <v>0</v>
      </c>
      <c r="Z66" s="16">
        <v>0</v>
      </c>
      <c r="AA66" s="17">
        <v>4.5642951966537205E-3</v>
      </c>
      <c r="AB66" s="16">
        <v>1</v>
      </c>
      <c r="AC66" s="17">
        <v>27</v>
      </c>
    </row>
    <row r="67" spans="1:29" x14ac:dyDescent="0.3">
      <c r="A67" s="68"/>
      <c r="B67" s="37"/>
      <c r="C67" s="17" t="s">
        <v>610</v>
      </c>
      <c r="D67" s="16">
        <v>0</v>
      </c>
      <c r="E67" s="16">
        <v>0</v>
      </c>
      <c r="F67" s="23">
        <v>0</v>
      </c>
      <c r="G67" s="26">
        <v>8.0591282106943947</v>
      </c>
      <c r="H67" s="16">
        <v>0</v>
      </c>
      <c r="I67" s="23">
        <v>0</v>
      </c>
      <c r="J67" s="26">
        <v>0</v>
      </c>
      <c r="K67" s="16">
        <v>0</v>
      </c>
      <c r="L67" s="23">
        <v>0</v>
      </c>
      <c r="M67" s="16">
        <v>0</v>
      </c>
      <c r="N67" s="16">
        <v>0</v>
      </c>
      <c r="O67" s="17">
        <v>0</v>
      </c>
      <c r="P67" s="15">
        <v>0</v>
      </c>
      <c r="Q67" s="16">
        <v>0</v>
      </c>
      <c r="R67" s="23">
        <v>0</v>
      </c>
      <c r="S67" s="26">
        <v>4.0154139221756348E-2</v>
      </c>
      <c r="T67" s="16">
        <v>0</v>
      </c>
      <c r="U67" s="23">
        <v>0</v>
      </c>
      <c r="V67" s="26">
        <v>0</v>
      </c>
      <c r="W67" s="16">
        <v>0</v>
      </c>
      <c r="X67" s="23">
        <v>0</v>
      </c>
      <c r="Y67" s="16">
        <v>0</v>
      </c>
      <c r="Z67" s="16">
        <v>0</v>
      </c>
      <c r="AA67" s="17">
        <v>0</v>
      </c>
      <c r="AB67" s="16">
        <v>0</v>
      </c>
      <c r="AC67" s="17">
        <v>27</v>
      </c>
    </row>
    <row r="68" spans="1:29" x14ac:dyDescent="0.3">
      <c r="A68" s="68"/>
      <c r="B68" s="37"/>
      <c r="C68" s="17" t="s">
        <v>783</v>
      </c>
      <c r="D68" s="16">
        <v>0</v>
      </c>
      <c r="E68" s="16">
        <v>0</v>
      </c>
      <c r="F68" s="23">
        <v>0</v>
      </c>
      <c r="G68" s="26">
        <v>0</v>
      </c>
      <c r="H68" s="16">
        <v>0</v>
      </c>
      <c r="I68" s="23">
        <v>0</v>
      </c>
      <c r="J68" s="26">
        <v>0</v>
      </c>
      <c r="K68" s="16">
        <v>0</v>
      </c>
      <c r="L68" s="23">
        <v>0</v>
      </c>
      <c r="M68" s="16">
        <v>0</v>
      </c>
      <c r="N68" s="16">
        <v>0</v>
      </c>
      <c r="O68" s="17">
        <v>141.98517636613141</v>
      </c>
      <c r="P68" s="15">
        <v>0</v>
      </c>
      <c r="Q68" s="16">
        <v>0</v>
      </c>
      <c r="R68" s="23">
        <v>0</v>
      </c>
      <c r="S68" s="26">
        <v>0</v>
      </c>
      <c r="T68" s="16">
        <v>0</v>
      </c>
      <c r="U68" s="23">
        <v>0</v>
      </c>
      <c r="V68" s="26">
        <v>0</v>
      </c>
      <c r="W68" s="16">
        <v>0</v>
      </c>
      <c r="X68" s="23">
        <v>0</v>
      </c>
      <c r="Y68" s="16">
        <v>0</v>
      </c>
      <c r="Z68" s="16">
        <v>0</v>
      </c>
      <c r="AA68" s="17">
        <v>4.1352502496754704E-3</v>
      </c>
      <c r="AB68" s="16">
        <v>1</v>
      </c>
      <c r="AC68" s="17">
        <v>29</v>
      </c>
    </row>
    <row r="69" spans="1:29" x14ac:dyDescent="0.3">
      <c r="A69" s="68"/>
      <c r="B69" s="37"/>
      <c r="C69" s="17" t="s">
        <v>614</v>
      </c>
      <c r="D69" s="16">
        <v>0</v>
      </c>
      <c r="E69" s="16">
        <v>0</v>
      </c>
      <c r="F69" s="23">
        <v>0</v>
      </c>
      <c r="G69" s="26">
        <v>2.3078773733009412</v>
      </c>
      <c r="H69" s="16">
        <v>0</v>
      </c>
      <c r="I69" s="23">
        <v>0</v>
      </c>
      <c r="J69" s="26">
        <v>0</v>
      </c>
      <c r="K69" s="16">
        <v>0</v>
      </c>
      <c r="L69" s="23">
        <v>0</v>
      </c>
      <c r="M69" s="16">
        <v>0</v>
      </c>
      <c r="N69" s="16">
        <v>0</v>
      </c>
      <c r="O69" s="17">
        <v>0</v>
      </c>
      <c r="P69" s="15">
        <v>0</v>
      </c>
      <c r="Q69" s="16">
        <v>0</v>
      </c>
      <c r="R69" s="23">
        <v>0</v>
      </c>
      <c r="S69" s="26">
        <v>1.1498865253352584E-2</v>
      </c>
      <c r="T69" s="16">
        <v>0</v>
      </c>
      <c r="U69" s="23">
        <v>0</v>
      </c>
      <c r="V69" s="26">
        <v>0</v>
      </c>
      <c r="W69" s="16">
        <v>0</v>
      </c>
      <c r="X69" s="23">
        <v>0</v>
      </c>
      <c r="Y69" s="16">
        <v>0</v>
      </c>
      <c r="Z69" s="16">
        <v>0</v>
      </c>
      <c r="AA69" s="17">
        <v>0</v>
      </c>
      <c r="AB69" s="16">
        <v>0</v>
      </c>
      <c r="AC69" s="17">
        <v>29</v>
      </c>
    </row>
    <row r="70" spans="1:29" x14ac:dyDescent="0.3">
      <c r="A70" s="68"/>
      <c r="B70" s="37"/>
      <c r="C70" s="17" t="s">
        <v>616</v>
      </c>
      <c r="D70" s="16">
        <v>0</v>
      </c>
      <c r="E70" s="16">
        <v>0</v>
      </c>
      <c r="F70" s="23">
        <v>2.7259044833969139</v>
      </c>
      <c r="G70" s="26">
        <v>1.705979905093663</v>
      </c>
      <c r="H70" s="16">
        <v>380.02590858141616</v>
      </c>
      <c r="I70" s="23">
        <v>0</v>
      </c>
      <c r="J70" s="26">
        <v>0</v>
      </c>
      <c r="K70" s="16">
        <v>0</v>
      </c>
      <c r="L70" s="23">
        <v>0</v>
      </c>
      <c r="M70" s="16">
        <v>0</v>
      </c>
      <c r="N70" s="16">
        <v>0</v>
      </c>
      <c r="O70" s="17">
        <v>0</v>
      </c>
      <c r="P70" s="15">
        <v>0</v>
      </c>
      <c r="Q70" s="16">
        <v>0</v>
      </c>
      <c r="R70" s="23">
        <v>3.4746923204046321E-2</v>
      </c>
      <c r="S70" s="26">
        <v>8.4999460025648749E-3</v>
      </c>
      <c r="T70" s="16">
        <v>2.0176047661279228</v>
      </c>
      <c r="U70" s="23">
        <v>0</v>
      </c>
      <c r="V70" s="26">
        <v>0</v>
      </c>
      <c r="W70" s="16">
        <v>0</v>
      </c>
      <c r="X70" s="23">
        <v>0</v>
      </c>
      <c r="Y70" s="16">
        <v>0</v>
      </c>
      <c r="Z70" s="16">
        <v>0</v>
      </c>
      <c r="AA70" s="17">
        <v>0</v>
      </c>
      <c r="AB70" s="16">
        <v>1</v>
      </c>
      <c r="AC70" s="17">
        <v>30</v>
      </c>
    </row>
    <row r="71" spans="1:29" x14ac:dyDescent="0.3">
      <c r="A71" s="68"/>
      <c r="B71" s="37"/>
      <c r="C71" s="17" t="s">
        <v>432</v>
      </c>
      <c r="D71" s="16">
        <v>0</v>
      </c>
      <c r="E71" s="16">
        <v>0</v>
      </c>
      <c r="F71" s="23">
        <v>0</v>
      </c>
      <c r="G71" s="26">
        <v>0</v>
      </c>
      <c r="H71" s="16">
        <v>0</v>
      </c>
      <c r="I71" s="23">
        <v>0</v>
      </c>
      <c r="J71" s="26">
        <v>0</v>
      </c>
      <c r="K71" s="16">
        <v>0</v>
      </c>
      <c r="L71" s="23">
        <v>0</v>
      </c>
      <c r="M71" s="16">
        <v>0</v>
      </c>
      <c r="N71" s="16">
        <v>1.7758241406039481</v>
      </c>
      <c r="O71" s="17">
        <v>0</v>
      </c>
      <c r="P71" s="15">
        <v>0</v>
      </c>
      <c r="Q71" s="16">
        <v>0</v>
      </c>
      <c r="R71" s="23">
        <v>0</v>
      </c>
      <c r="S71" s="26">
        <v>0</v>
      </c>
      <c r="T71" s="16">
        <v>0</v>
      </c>
      <c r="U71" s="23">
        <v>0</v>
      </c>
      <c r="V71" s="26">
        <v>0</v>
      </c>
      <c r="W71" s="16">
        <v>0</v>
      </c>
      <c r="X71" s="23">
        <v>0</v>
      </c>
      <c r="Y71" s="16">
        <v>0</v>
      </c>
      <c r="Z71" s="16">
        <v>1.4460882670371031E-2</v>
      </c>
      <c r="AA71" s="17">
        <v>0</v>
      </c>
      <c r="AB71" s="16">
        <v>0</v>
      </c>
      <c r="AC71" s="17">
        <v>30</v>
      </c>
    </row>
    <row r="72" spans="1:29" x14ac:dyDescent="0.3">
      <c r="A72" s="68"/>
      <c r="B72" s="37"/>
      <c r="C72" s="17" t="s">
        <v>521</v>
      </c>
      <c r="D72" s="16">
        <v>13.420367719676378</v>
      </c>
      <c r="E72" s="16">
        <v>0</v>
      </c>
      <c r="F72" s="23">
        <v>0</v>
      </c>
      <c r="G72" s="26">
        <v>0</v>
      </c>
      <c r="H72" s="16">
        <v>0</v>
      </c>
      <c r="I72" s="23">
        <v>0</v>
      </c>
      <c r="J72" s="26">
        <v>0</v>
      </c>
      <c r="K72" s="16">
        <v>0</v>
      </c>
      <c r="L72" s="23">
        <v>0</v>
      </c>
      <c r="M72" s="16">
        <v>0</v>
      </c>
      <c r="N72" s="16">
        <v>0</v>
      </c>
      <c r="O72" s="17">
        <v>0</v>
      </c>
      <c r="P72" s="15">
        <v>4.803208772213835E-2</v>
      </c>
      <c r="Q72" s="16">
        <v>0</v>
      </c>
      <c r="R72" s="23">
        <v>0</v>
      </c>
      <c r="S72" s="26">
        <v>0</v>
      </c>
      <c r="T72" s="16">
        <v>0</v>
      </c>
      <c r="U72" s="23">
        <v>0</v>
      </c>
      <c r="V72" s="26">
        <v>0</v>
      </c>
      <c r="W72" s="16">
        <v>0</v>
      </c>
      <c r="X72" s="23">
        <v>0</v>
      </c>
      <c r="Y72" s="16">
        <v>0</v>
      </c>
      <c r="Z72" s="16">
        <v>0</v>
      </c>
      <c r="AA72" s="17">
        <v>0</v>
      </c>
      <c r="AB72" s="16">
        <v>0</v>
      </c>
      <c r="AC72" s="17">
        <v>32</v>
      </c>
    </row>
    <row r="73" spans="1:29" x14ac:dyDescent="0.3">
      <c r="A73" s="68"/>
      <c r="B73" s="38"/>
      <c r="C73" s="39" t="s">
        <v>1577</v>
      </c>
      <c r="D73" s="32">
        <v>0</v>
      </c>
      <c r="E73" s="32">
        <v>0</v>
      </c>
      <c r="F73" s="33">
        <v>0</v>
      </c>
      <c r="G73" s="31">
        <v>0</v>
      </c>
      <c r="H73" s="32">
        <v>0</v>
      </c>
      <c r="I73" s="33">
        <v>1.02582489657655</v>
      </c>
      <c r="J73" s="31">
        <v>0</v>
      </c>
      <c r="K73" s="32">
        <v>0</v>
      </c>
      <c r="L73" s="33">
        <v>0</v>
      </c>
      <c r="M73" s="32">
        <v>0</v>
      </c>
      <c r="N73" s="32">
        <v>0</v>
      </c>
      <c r="O73" s="39">
        <v>0</v>
      </c>
      <c r="P73" s="40">
        <v>0</v>
      </c>
      <c r="Q73" s="32">
        <v>0</v>
      </c>
      <c r="R73" s="33">
        <v>0</v>
      </c>
      <c r="S73" s="31">
        <v>0</v>
      </c>
      <c r="T73" s="32">
        <v>0</v>
      </c>
      <c r="U73" s="33">
        <v>7.6621741574684618E-3</v>
      </c>
      <c r="V73" s="31">
        <v>0</v>
      </c>
      <c r="W73" s="32">
        <v>0</v>
      </c>
      <c r="X73" s="33">
        <v>0</v>
      </c>
      <c r="Y73" s="32">
        <v>0</v>
      </c>
      <c r="Z73" s="32">
        <v>0</v>
      </c>
      <c r="AA73" s="39">
        <v>0</v>
      </c>
      <c r="AB73" s="32">
        <v>0</v>
      </c>
      <c r="AC73" s="39">
        <v>33</v>
      </c>
    </row>
    <row r="74" spans="1:29" x14ac:dyDescent="0.3">
      <c r="A74" s="68"/>
      <c r="B74" s="41" t="s">
        <v>10</v>
      </c>
      <c r="C74" s="42" t="s">
        <v>29</v>
      </c>
      <c r="D74" s="29">
        <v>60.20427825046783</v>
      </c>
      <c r="E74" s="29">
        <v>2.1891063141766733</v>
      </c>
      <c r="F74" s="30">
        <v>76.126299016315116</v>
      </c>
      <c r="G74" s="28">
        <v>158.55308113787549</v>
      </c>
      <c r="H74" s="29">
        <v>5.8723810497799969</v>
      </c>
      <c r="I74" s="30">
        <v>91.863875400445721</v>
      </c>
      <c r="J74" s="28">
        <v>34.549410791614569</v>
      </c>
      <c r="K74" s="29">
        <v>41.500387437216219</v>
      </c>
      <c r="L74" s="30">
        <v>295.30327317594424</v>
      </c>
      <c r="M74" s="29">
        <v>0</v>
      </c>
      <c r="N74" s="29">
        <v>63.360050223644706</v>
      </c>
      <c r="O74" s="42">
        <v>0</v>
      </c>
      <c r="P74" s="43">
        <v>0.21547376603807614</v>
      </c>
      <c r="Q74" s="29">
        <v>1.1167201015176287E-2</v>
      </c>
      <c r="R74" s="30">
        <v>0.97037687191147692</v>
      </c>
      <c r="S74" s="28">
        <v>0.78998153740752119</v>
      </c>
      <c r="T74" s="29">
        <v>3.1177200625038669E-2</v>
      </c>
      <c r="U74" s="30">
        <v>0.68615707656074865</v>
      </c>
      <c r="V74" s="28">
        <v>0.22807754889772378</v>
      </c>
      <c r="W74" s="29">
        <v>0.33999256781360643</v>
      </c>
      <c r="X74" s="30">
        <v>2.3655683848422639</v>
      </c>
      <c r="Y74" s="29">
        <v>0</v>
      </c>
      <c r="Z74" s="29">
        <v>0.51595325872827291</v>
      </c>
      <c r="AA74" s="42">
        <v>0</v>
      </c>
      <c r="AB74" s="29">
        <v>0</v>
      </c>
      <c r="AC74" s="42">
        <v>12</v>
      </c>
    </row>
    <row r="75" spans="1:29" x14ac:dyDescent="0.3">
      <c r="A75" s="68"/>
      <c r="B75" s="37"/>
      <c r="C75" s="17" t="s">
        <v>33</v>
      </c>
      <c r="D75" s="16">
        <v>0</v>
      </c>
      <c r="E75" s="16">
        <v>45.131374793920422</v>
      </c>
      <c r="F75" s="23">
        <v>0</v>
      </c>
      <c r="G75" s="26">
        <v>0</v>
      </c>
      <c r="H75" s="16">
        <v>0</v>
      </c>
      <c r="I75" s="23">
        <v>0</v>
      </c>
      <c r="J75" s="26">
        <v>5.0094172612597525</v>
      </c>
      <c r="K75" s="16">
        <v>0</v>
      </c>
      <c r="L75" s="23">
        <v>0</v>
      </c>
      <c r="M75" s="16">
        <v>0</v>
      </c>
      <c r="N75" s="16">
        <v>0</v>
      </c>
      <c r="O75" s="17">
        <v>0</v>
      </c>
      <c r="P75" s="15">
        <v>0</v>
      </c>
      <c r="Q75" s="16">
        <v>0.23022688809178352</v>
      </c>
      <c r="R75" s="23">
        <v>0</v>
      </c>
      <c r="S75" s="26">
        <v>0</v>
      </c>
      <c r="T75" s="16">
        <v>0</v>
      </c>
      <c r="U75" s="23">
        <v>0</v>
      </c>
      <c r="V75" s="26">
        <v>3.3069612018720031E-2</v>
      </c>
      <c r="W75" s="16">
        <v>0</v>
      </c>
      <c r="X75" s="23">
        <v>0</v>
      </c>
      <c r="Y75" s="16">
        <v>0</v>
      </c>
      <c r="Z75" s="16">
        <v>0</v>
      </c>
      <c r="AA75" s="17">
        <v>0</v>
      </c>
      <c r="AB75" s="16">
        <v>0</v>
      </c>
      <c r="AC75" s="17">
        <v>13</v>
      </c>
    </row>
    <row r="76" spans="1:29" x14ac:dyDescent="0.3">
      <c r="A76" s="68"/>
      <c r="B76" s="37"/>
      <c r="C76" s="17" t="s">
        <v>38</v>
      </c>
      <c r="D76" s="16">
        <v>0</v>
      </c>
      <c r="E76" s="16">
        <v>6.1707524033912948</v>
      </c>
      <c r="F76" s="23">
        <v>0</v>
      </c>
      <c r="G76" s="26">
        <v>8.7809777571068004</v>
      </c>
      <c r="H76" s="16">
        <v>138.75718904211092</v>
      </c>
      <c r="I76" s="23">
        <v>0</v>
      </c>
      <c r="J76" s="26">
        <v>14.594570282387577</v>
      </c>
      <c r="K76" s="16">
        <v>5.5296186277179649</v>
      </c>
      <c r="L76" s="23">
        <v>0</v>
      </c>
      <c r="M76" s="16">
        <v>62.617597109314332</v>
      </c>
      <c r="N76" s="16">
        <v>12.05793667946684</v>
      </c>
      <c r="O76" s="17">
        <v>0</v>
      </c>
      <c r="P76" s="15">
        <v>0</v>
      </c>
      <c r="Q76" s="16">
        <v>3.1478613924454356E-2</v>
      </c>
      <c r="R76" s="23">
        <v>0</v>
      </c>
      <c r="S76" s="26">
        <v>4.3750712750062086E-2</v>
      </c>
      <c r="T76" s="16">
        <v>0.7366791569314769</v>
      </c>
      <c r="U76" s="23">
        <v>0</v>
      </c>
      <c r="V76" s="26">
        <v>9.6345892475550435E-2</v>
      </c>
      <c r="W76" s="16">
        <v>4.5301486380385725E-2</v>
      </c>
      <c r="X76" s="23">
        <v>0</v>
      </c>
      <c r="Y76" s="16">
        <v>0.4913243147780445</v>
      </c>
      <c r="Z76" s="16">
        <v>9.8190132447029066E-2</v>
      </c>
      <c r="AA76" s="17">
        <v>0</v>
      </c>
      <c r="AB76" s="16">
        <v>1</v>
      </c>
      <c r="AC76" s="17">
        <v>14</v>
      </c>
    </row>
    <row r="77" spans="1:29" x14ac:dyDescent="0.3">
      <c r="A77" s="68"/>
      <c r="B77" s="37"/>
      <c r="C77" s="17" t="s">
        <v>40</v>
      </c>
      <c r="D77" s="16">
        <v>0</v>
      </c>
      <c r="E77" s="16">
        <v>27.809339610291012</v>
      </c>
      <c r="F77" s="23">
        <v>0</v>
      </c>
      <c r="G77" s="26">
        <v>0</v>
      </c>
      <c r="H77" s="16">
        <v>0</v>
      </c>
      <c r="I77" s="23">
        <v>4.7456593405047709</v>
      </c>
      <c r="J77" s="26">
        <v>1.6688741747890932</v>
      </c>
      <c r="K77" s="16">
        <v>0</v>
      </c>
      <c r="L77" s="23">
        <v>0</v>
      </c>
      <c r="M77" s="16">
        <v>0</v>
      </c>
      <c r="N77" s="16">
        <v>0</v>
      </c>
      <c r="O77" s="17">
        <v>0</v>
      </c>
      <c r="P77" s="15">
        <v>0</v>
      </c>
      <c r="Q77" s="16">
        <v>0.14186267862656235</v>
      </c>
      <c r="R77" s="23">
        <v>0</v>
      </c>
      <c r="S77" s="26">
        <v>0</v>
      </c>
      <c r="T77" s="16">
        <v>0</v>
      </c>
      <c r="U77" s="23">
        <v>3.544666197936349E-2</v>
      </c>
      <c r="V77" s="26">
        <v>1.1017054198128051E-2</v>
      </c>
      <c r="W77" s="16">
        <v>0</v>
      </c>
      <c r="X77" s="23">
        <v>0</v>
      </c>
      <c r="Y77" s="16">
        <v>0</v>
      </c>
      <c r="Z77" s="16">
        <v>0</v>
      </c>
      <c r="AA77" s="17">
        <v>0</v>
      </c>
      <c r="AB77" s="16">
        <v>0</v>
      </c>
      <c r="AC77" s="17">
        <v>14</v>
      </c>
    </row>
    <row r="78" spans="1:29" x14ac:dyDescent="0.3">
      <c r="A78" s="68"/>
      <c r="B78" s="37"/>
      <c r="C78" s="17" t="s">
        <v>44</v>
      </c>
      <c r="D78" s="16">
        <v>20.517704546446847</v>
      </c>
      <c r="E78" s="16">
        <v>453.6822745953794</v>
      </c>
      <c r="F78" s="23">
        <v>0</v>
      </c>
      <c r="G78" s="26">
        <v>24.664451111692397</v>
      </c>
      <c r="H78" s="16">
        <v>4.0091621063009413</v>
      </c>
      <c r="I78" s="23">
        <v>0</v>
      </c>
      <c r="J78" s="26">
        <v>9.0015588974815905</v>
      </c>
      <c r="K78" s="16">
        <v>10.52999901032449</v>
      </c>
      <c r="L78" s="23">
        <v>0.68478296773258651</v>
      </c>
      <c r="M78" s="16">
        <v>0</v>
      </c>
      <c r="N78" s="16">
        <v>0</v>
      </c>
      <c r="O78" s="17">
        <v>0</v>
      </c>
      <c r="P78" s="15">
        <v>7.3433769119972861E-2</v>
      </c>
      <c r="Q78" s="16">
        <v>2.3143513517910046</v>
      </c>
      <c r="R78" s="23">
        <v>0</v>
      </c>
      <c r="S78" s="26">
        <v>0.12288919817069968</v>
      </c>
      <c r="T78" s="16">
        <v>2.1285139752831583E-2</v>
      </c>
      <c r="U78" s="23">
        <v>0</v>
      </c>
      <c r="V78" s="26">
        <v>5.9423690377214518E-2</v>
      </c>
      <c r="W78" s="16">
        <v>8.6267180228404794E-2</v>
      </c>
      <c r="X78" s="23">
        <v>5.485550232900792E-3</v>
      </c>
      <c r="Y78" s="16">
        <v>0</v>
      </c>
      <c r="Z78" s="16">
        <v>0</v>
      </c>
      <c r="AA78" s="17">
        <v>0</v>
      </c>
      <c r="AB78" s="16">
        <v>0</v>
      </c>
      <c r="AC78" s="17">
        <v>15</v>
      </c>
    </row>
    <row r="79" spans="1:29" x14ac:dyDescent="0.3">
      <c r="A79" s="68"/>
      <c r="B79" s="37"/>
      <c r="C79" s="17" t="s">
        <v>993</v>
      </c>
      <c r="D79" s="16">
        <v>0</v>
      </c>
      <c r="E79" s="16">
        <v>0</v>
      </c>
      <c r="F79" s="23">
        <v>0</v>
      </c>
      <c r="G79" s="26">
        <v>0</v>
      </c>
      <c r="H79" s="16">
        <v>0</v>
      </c>
      <c r="I79" s="23">
        <v>7.1192452408907814</v>
      </c>
      <c r="J79" s="26">
        <v>0</v>
      </c>
      <c r="K79" s="16">
        <v>0</v>
      </c>
      <c r="L79" s="23">
        <v>0.58216996661011966</v>
      </c>
      <c r="M79" s="16">
        <v>0</v>
      </c>
      <c r="N79" s="16">
        <v>0</v>
      </c>
      <c r="O79" s="17">
        <v>0</v>
      </c>
      <c r="P79" s="15">
        <v>0</v>
      </c>
      <c r="Q79" s="16">
        <v>0</v>
      </c>
      <c r="R79" s="23">
        <v>0</v>
      </c>
      <c r="S79" s="26">
        <v>0</v>
      </c>
      <c r="T79" s="16">
        <v>0</v>
      </c>
      <c r="U79" s="23">
        <v>5.3175641464228277E-2</v>
      </c>
      <c r="V79" s="26">
        <v>0</v>
      </c>
      <c r="W79" s="16">
        <v>0</v>
      </c>
      <c r="X79" s="23">
        <v>4.6635543616106489E-3</v>
      </c>
      <c r="Y79" s="16">
        <v>0</v>
      </c>
      <c r="Z79" s="16">
        <v>0</v>
      </c>
      <c r="AA79" s="17">
        <v>0</v>
      </c>
      <c r="AB79" s="16">
        <v>1</v>
      </c>
      <c r="AC79" s="17">
        <v>16</v>
      </c>
    </row>
    <row r="80" spans="1:29" x14ac:dyDescent="0.3">
      <c r="A80" s="68"/>
      <c r="B80" s="37"/>
      <c r="C80" s="17" t="s">
        <v>51</v>
      </c>
      <c r="D80" s="16">
        <v>2605.0737612372086</v>
      </c>
      <c r="E80" s="16">
        <v>1851.5386113583727</v>
      </c>
      <c r="F80" s="23">
        <v>0</v>
      </c>
      <c r="G80" s="26">
        <v>826.96707481042495</v>
      </c>
      <c r="H80" s="16">
        <v>793.58029110914458</v>
      </c>
      <c r="I80" s="23">
        <v>0</v>
      </c>
      <c r="J80" s="26">
        <v>501.84978264017008</v>
      </c>
      <c r="K80" s="16">
        <v>297.63850215341148</v>
      </c>
      <c r="L80" s="23">
        <v>0.88761942572387531</v>
      </c>
      <c r="M80" s="16">
        <v>1.1034242464731152</v>
      </c>
      <c r="N80" s="16">
        <v>0</v>
      </c>
      <c r="O80" s="17">
        <v>245614.88333611825</v>
      </c>
      <c r="P80" s="15">
        <v>9.3236738393487073</v>
      </c>
      <c r="Q80" s="16">
        <v>9.445180312394184</v>
      </c>
      <c r="R80" s="23">
        <v>0</v>
      </c>
      <c r="S80" s="26">
        <v>4.1203155211852973</v>
      </c>
      <c r="T80" s="16">
        <v>4.2132163662835387</v>
      </c>
      <c r="U80" s="23">
        <v>0</v>
      </c>
      <c r="V80" s="26">
        <v>3.3129557267936396</v>
      </c>
      <c r="W80" s="16">
        <v>2.4384080457182833</v>
      </c>
      <c r="X80" s="23">
        <v>7.1104001953043432E-3</v>
      </c>
      <c r="Y80" s="16">
        <v>8.6579362165789733E-3</v>
      </c>
      <c r="Z80" s="16">
        <v>0</v>
      </c>
      <c r="AA80" s="17">
        <v>7.1534158257521501</v>
      </c>
      <c r="AB80" s="16">
        <v>0</v>
      </c>
      <c r="AC80" s="17">
        <v>16</v>
      </c>
    </row>
    <row r="81" spans="1:29" x14ac:dyDescent="0.3">
      <c r="A81" s="68"/>
      <c r="B81" s="37"/>
      <c r="C81" s="17" t="s">
        <v>598</v>
      </c>
      <c r="D81" s="16">
        <v>0</v>
      </c>
      <c r="E81" s="16">
        <v>0</v>
      </c>
      <c r="F81" s="23">
        <v>0</v>
      </c>
      <c r="G81" s="26">
        <v>14.301066985659549</v>
      </c>
      <c r="H81" s="16">
        <v>11.209875753742066</v>
      </c>
      <c r="I81" s="23">
        <v>0</v>
      </c>
      <c r="J81" s="26">
        <v>0</v>
      </c>
      <c r="K81" s="16">
        <v>0</v>
      </c>
      <c r="L81" s="23">
        <v>0</v>
      </c>
      <c r="M81" s="16">
        <v>0</v>
      </c>
      <c r="N81" s="16">
        <v>0</v>
      </c>
      <c r="O81" s="17">
        <v>0</v>
      </c>
      <c r="P81" s="15">
        <v>0</v>
      </c>
      <c r="Q81" s="16">
        <v>0</v>
      </c>
      <c r="R81" s="23">
        <v>0</v>
      </c>
      <c r="S81" s="26">
        <v>7.1254237399997686E-2</v>
      </c>
      <c r="T81" s="16">
        <v>5.951462318155705E-2</v>
      </c>
      <c r="U81" s="23">
        <v>0</v>
      </c>
      <c r="V81" s="26">
        <v>0</v>
      </c>
      <c r="W81" s="16">
        <v>0</v>
      </c>
      <c r="X81" s="23">
        <v>0</v>
      </c>
      <c r="Y81" s="16">
        <v>0</v>
      </c>
      <c r="Z81" s="16">
        <v>0</v>
      </c>
      <c r="AA81" s="17">
        <v>0</v>
      </c>
      <c r="AB81" s="16">
        <v>1</v>
      </c>
      <c r="AC81" s="17">
        <v>17</v>
      </c>
    </row>
    <row r="82" spans="1:29" x14ac:dyDescent="0.3">
      <c r="A82" s="68"/>
      <c r="B82" s="37"/>
      <c r="C82" s="17" t="s">
        <v>468</v>
      </c>
      <c r="D82" s="16">
        <v>2.1840491233637866</v>
      </c>
      <c r="E82" s="16">
        <v>2.4680559440478169</v>
      </c>
      <c r="F82" s="23">
        <v>0</v>
      </c>
      <c r="G82" s="26">
        <v>1.8979679139017325</v>
      </c>
      <c r="H82" s="16">
        <v>0</v>
      </c>
      <c r="I82" s="23">
        <v>0</v>
      </c>
      <c r="J82" s="26">
        <v>0</v>
      </c>
      <c r="K82" s="16">
        <v>0</v>
      </c>
      <c r="L82" s="23">
        <v>0</v>
      </c>
      <c r="M82" s="16">
        <v>0</v>
      </c>
      <c r="N82" s="16">
        <v>0</v>
      </c>
      <c r="O82" s="17">
        <v>0</v>
      </c>
      <c r="P82" s="15">
        <v>7.8168080990107525E-3</v>
      </c>
      <c r="Q82" s="16">
        <v>1.259019567272524E-2</v>
      </c>
      <c r="R82" s="23">
        <v>0</v>
      </c>
      <c r="S82" s="26">
        <v>9.4565151292797332E-3</v>
      </c>
      <c r="T82" s="16">
        <v>0</v>
      </c>
      <c r="U82" s="23">
        <v>0</v>
      </c>
      <c r="V82" s="26">
        <v>0</v>
      </c>
      <c r="W82" s="16">
        <v>0</v>
      </c>
      <c r="X82" s="23">
        <v>0</v>
      </c>
      <c r="Y82" s="16">
        <v>0</v>
      </c>
      <c r="Z82" s="16">
        <v>0</v>
      </c>
      <c r="AA82" s="17">
        <v>0</v>
      </c>
      <c r="AB82" s="16">
        <v>0</v>
      </c>
      <c r="AC82" s="17">
        <v>18</v>
      </c>
    </row>
    <row r="83" spans="1:29" x14ac:dyDescent="0.3">
      <c r="A83" s="68"/>
      <c r="B83" s="37"/>
      <c r="C83" s="17" t="s">
        <v>425</v>
      </c>
      <c r="D83" s="16">
        <v>0</v>
      </c>
      <c r="E83" s="16">
        <v>0</v>
      </c>
      <c r="F83" s="23">
        <v>0</v>
      </c>
      <c r="G83" s="26">
        <v>0</v>
      </c>
      <c r="H83" s="16">
        <v>0</v>
      </c>
      <c r="I83" s="23">
        <v>0</v>
      </c>
      <c r="J83" s="26">
        <v>0</v>
      </c>
      <c r="K83" s="16">
        <v>0</v>
      </c>
      <c r="L83" s="23">
        <v>0</v>
      </c>
      <c r="M83" s="16">
        <v>0</v>
      </c>
      <c r="N83" s="16">
        <v>1.908583084955757</v>
      </c>
      <c r="O83" s="17">
        <v>0</v>
      </c>
      <c r="P83" s="15">
        <v>0</v>
      </c>
      <c r="Q83" s="16">
        <v>0</v>
      </c>
      <c r="R83" s="23">
        <v>0</v>
      </c>
      <c r="S83" s="26">
        <v>0</v>
      </c>
      <c r="T83" s="16">
        <v>0</v>
      </c>
      <c r="U83" s="23">
        <v>0</v>
      </c>
      <c r="V83" s="26">
        <v>0</v>
      </c>
      <c r="W83" s="16">
        <v>0</v>
      </c>
      <c r="X83" s="23">
        <v>0</v>
      </c>
      <c r="Y83" s="16">
        <v>0</v>
      </c>
      <c r="Z83" s="16">
        <v>1.5541964672703145E-2</v>
      </c>
      <c r="AA83" s="17">
        <v>0</v>
      </c>
      <c r="AB83" s="16">
        <v>1</v>
      </c>
      <c r="AC83" s="17">
        <v>19</v>
      </c>
    </row>
    <row r="84" spans="1:29" x14ac:dyDescent="0.3">
      <c r="A84" s="68"/>
      <c r="B84" s="37"/>
      <c r="C84" s="17" t="s">
        <v>866</v>
      </c>
      <c r="D84" s="16">
        <v>0</v>
      </c>
      <c r="E84" s="16">
        <v>0</v>
      </c>
      <c r="F84" s="23">
        <v>0</v>
      </c>
      <c r="G84" s="26">
        <v>0</v>
      </c>
      <c r="H84" s="16">
        <v>0</v>
      </c>
      <c r="I84" s="23">
        <v>3.4696721496357354</v>
      </c>
      <c r="J84" s="26">
        <v>0</v>
      </c>
      <c r="K84" s="16">
        <v>0</v>
      </c>
      <c r="L84" s="23">
        <v>0</v>
      </c>
      <c r="M84" s="16">
        <v>0</v>
      </c>
      <c r="N84" s="16">
        <v>0</v>
      </c>
      <c r="O84" s="17">
        <v>1143.7305312580738</v>
      </c>
      <c r="P84" s="15">
        <v>0</v>
      </c>
      <c r="Q84" s="16">
        <v>0</v>
      </c>
      <c r="R84" s="23">
        <v>0</v>
      </c>
      <c r="S84" s="26">
        <v>0</v>
      </c>
      <c r="T84" s="16">
        <v>0</v>
      </c>
      <c r="U84" s="23">
        <v>2.5915955411638918E-2</v>
      </c>
      <c r="V84" s="26">
        <v>0</v>
      </c>
      <c r="W84" s="16">
        <v>0</v>
      </c>
      <c r="X84" s="23">
        <v>0</v>
      </c>
      <c r="Y84" s="16">
        <v>0</v>
      </c>
      <c r="Z84" s="16">
        <v>0</v>
      </c>
      <c r="AA84" s="17">
        <v>3.3310603867197724E-2</v>
      </c>
      <c r="AB84" s="16">
        <v>0</v>
      </c>
      <c r="AC84" s="17">
        <v>19</v>
      </c>
    </row>
    <row r="85" spans="1:29" x14ac:dyDescent="0.3">
      <c r="A85" s="68"/>
      <c r="B85" s="37"/>
      <c r="C85" s="17" t="s">
        <v>991</v>
      </c>
      <c r="D85" s="16">
        <v>0</v>
      </c>
      <c r="E85" s="16">
        <v>0</v>
      </c>
      <c r="F85" s="23">
        <v>0</v>
      </c>
      <c r="G85" s="26">
        <v>0</v>
      </c>
      <c r="H85" s="16">
        <v>0</v>
      </c>
      <c r="I85" s="23">
        <v>0</v>
      </c>
      <c r="J85" s="26">
        <v>0</v>
      </c>
      <c r="K85" s="16">
        <v>0</v>
      </c>
      <c r="L85" s="23">
        <v>7.1558437675527138</v>
      </c>
      <c r="M85" s="16">
        <v>0</v>
      </c>
      <c r="N85" s="16">
        <v>0</v>
      </c>
      <c r="O85" s="17">
        <v>0</v>
      </c>
      <c r="P85" s="15">
        <v>0</v>
      </c>
      <c r="Q85" s="16">
        <v>0</v>
      </c>
      <c r="R85" s="23">
        <v>0</v>
      </c>
      <c r="S85" s="26">
        <v>0</v>
      </c>
      <c r="T85" s="16">
        <v>0</v>
      </c>
      <c r="U85" s="23">
        <v>0</v>
      </c>
      <c r="V85" s="26">
        <v>0</v>
      </c>
      <c r="W85" s="16">
        <v>0</v>
      </c>
      <c r="X85" s="23">
        <v>5.7322892500780452E-2</v>
      </c>
      <c r="Y85" s="16">
        <v>0</v>
      </c>
      <c r="Z85" s="16">
        <v>0</v>
      </c>
      <c r="AA85" s="17">
        <v>0</v>
      </c>
      <c r="AB85" s="16">
        <v>1</v>
      </c>
      <c r="AC85" s="17">
        <v>20</v>
      </c>
    </row>
    <row r="86" spans="1:29" x14ac:dyDescent="0.3">
      <c r="A86" s="68"/>
      <c r="B86" s="37"/>
      <c r="C86" s="17" t="s">
        <v>476</v>
      </c>
      <c r="D86" s="16">
        <v>398.3318193804368</v>
      </c>
      <c r="E86" s="16">
        <v>10.042946062412769</v>
      </c>
      <c r="F86" s="23">
        <v>12.101049091706949</v>
      </c>
      <c r="G86" s="26">
        <v>0</v>
      </c>
      <c r="H86" s="16">
        <v>0</v>
      </c>
      <c r="I86" s="23">
        <v>0</v>
      </c>
      <c r="J86" s="26">
        <v>0</v>
      </c>
      <c r="K86" s="16">
        <v>0</v>
      </c>
      <c r="L86" s="23">
        <v>90.23936713285589</v>
      </c>
      <c r="M86" s="16">
        <v>0</v>
      </c>
      <c r="N86" s="16">
        <v>0</v>
      </c>
      <c r="O86" s="17">
        <v>0</v>
      </c>
      <c r="P86" s="15">
        <v>1.4256471425107478</v>
      </c>
      <c r="Q86" s="16">
        <v>5.1231681502740066E-2</v>
      </c>
      <c r="R86" s="23">
        <v>0.15425126817134749</v>
      </c>
      <c r="S86" s="26">
        <v>0</v>
      </c>
      <c r="T86" s="16">
        <v>0</v>
      </c>
      <c r="U86" s="23">
        <v>0</v>
      </c>
      <c r="V86" s="26">
        <v>0</v>
      </c>
      <c r="W86" s="16">
        <v>0</v>
      </c>
      <c r="X86" s="23">
        <v>0.72287513667507597</v>
      </c>
      <c r="Y86" s="16">
        <v>0</v>
      </c>
      <c r="Z86" s="16">
        <v>0</v>
      </c>
      <c r="AA86" s="17">
        <v>0</v>
      </c>
      <c r="AB86" s="16">
        <v>1</v>
      </c>
      <c r="AC86" s="17">
        <v>21</v>
      </c>
    </row>
    <row r="87" spans="1:29" x14ac:dyDescent="0.3">
      <c r="A87" s="68"/>
      <c r="B87" s="37"/>
      <c r="C87" s="17" t="s">
        <v>316</v>
      </c>
      <c r="D87" s="16">
        <v>0</v>
      </c>
      <c r="E87" s="16">
        <v>0</v>
      </c>
      <c r="F87" s="23">
        <v>0</v>
      </c>
      <c r="G87" s="26">
        <v>0</v>
      </c>
      <c r="H87" s="16">
        <v>0</v>
      </c>
      <c r="I87" s="23">
        <v>0</v>
      </c>
      <c r="J87" s="26">
        <v>0</v>
      </c>
      <c r="K87" s="16">
        <v>13.381648690453204</v>
      </c>
      <c r="L87" s="23">
        <v>7.3113020868263536</v>
      </c>
      <c r="M87" s="16">
        <v>9.7596502174555457</v>
      </c>
      <c r="N87" s="16">
        <v>6.5756977600288185</v>
      </c>
      <c r="O87" s="17">
        <v>1515.5678510249459</v>
      </c>
      <c r="P87" s="15">
        <v>0</v>
      </c>
      <c r="Q87" s="16">
        <v>0</v>
      </c>
      <c r="R87" s="23">
        <v>0</v>
      </c>
      <c r="S87" s="26">
        <v>0</v>
      </c>
      <c r="T87" s="16">
        <v>0</v>
      </c>
      <c r="U87" s="23">
        <v>0</v>
      </c>
      <c r="V87" s="26">
        <v>0</v>
      </c>
      <c r="W87" s="16">
        <v>0.10962936446628876</v>
      </c>
      <c r="X87" s="23">
        <v>5.8568213222353796E-2</v>
      </c>
      <c r="Y87" s="16">
        <v>7.6578368971802382E-2</v>
      </c>
      <c r="Z87" s="16">
        <v>5.3547190630744909E-2</v>
      </c>
      <c r="AA87" s="17">
        <v>4.4140187692480758E-2</v>
      </c>
      <c r="AB87" s="16">
        <v>0</v>
      </c>
      <c r="AC87" s="17">
        <v>21</v>
      </c>
    </row>
    <row r="88" spans="1:29" x14ac:dyDescent="0.3">
      <c r="A88" s="68"/>
      <c r="B88" s="37"/>
      <c r="C88" s="17" t="s">
        <v>72</v>
      </c>
      <c r="D88" s="16">
        <v>12.398338229474225</v>
      </c>
      <c r="E88" s="16">
        <v>5.945786418894734</v>
      </c>
      <c r="F88" s="23">
        <v>0</v>
      </c>
      <c r="G88" s="26">
        <v>0</v>
      </c>
      <c r="H88" s="16">
        <v>0</v>
      </c>
      <c r="I88" s="23">
        <v>0</v>
      </c>
      <c r="J88" s="26">
        <v>1.4193232103040918</v>
      </c>
      <c r="K88" s="16">
        <v>2.0929299298768096</v>
      </c>
      <c r="L88" s="23">
        <v>31.164905573784885</v>
      </c>
      <c r="M88" s="16">
        <v>3.5546151216907531</v>
      </c>
      <c r="N88" s="16">
        <v>3.982180096633634</v>
      </c>
      <c r="O88" s="17">
        <v>3984.8490039276649</v>
      </c>
      <c r="P88" s="15">
        <v>4.4374199119277785E-2</v>
      </c>
      <c r="Q88" s="16">
        <v>3.0331003890998763E-2</v>
      </c>
      <c r="R88" s="23">
        <v>0</v>
      </c>
      <c r="S88" s="26">
        <v>0</v>
      </c>
      <c r="T88" s="16">
        <v>0</v>
      </c>
      <c r="U88" s="23">
        <v>0</v>
      </c>
      <c r="V88" s="26">
        <v>9.3696462973653465E-3</v>
      </c>
      <c r="W88" s="16">
        <v>1.714636091504642E-2</v>
      </c>
      <c r="X88" s="23">
        <v>0.24965085740182552</v>
      </c>
      <c r="Y88" s="16">
        <v>2.7891022964606833E-2</v>
      </c>
      <c r="Z88" s="16">
        <v>3.2427669966307089E-2</v>
      </c>
      <c r="AA88" s="17">
        <v>0.11605681846616775</v>
      </c>
      <c r="AB88" s="16">
        <v>1</v>
      </c>
      <c r="AC88" s="17">
        <v>22</v>
      </c>
    </row>
    <row r="89" spans="1:29" x14ac:dyDescent="0.3">
      <c r="A89" s="68"/>
      <c r="B89" s="37"/>
      <c r="C89" s="17" t="s">
        <v>357</v>
      </c>
      <c r="D89" s="16">
        <v>0</v>
      </c>
      <c r="E89" s="16">
        <v>805.15923838724268</v>
      </c>
      <c r="F89" s="23">
        <v>0</v>
      </c>
      <c r="G89" s="26">
        <v>0.63849786320342594</v>
      </c>
      <c r="H89" s="16">
        <v>2.2505474404949544</v>
      </c>
      <c r="I89" s="23">
        <v>0</v>
      </c>
      <c r="J89" s="26">
        <v>0</v>
      </c>
      <c r="K89" s="16">
        <v>0</v>
      </c>
      <c r="L89" s="23">
        <v>0</v>
      </c>
      <c r="M89" s="16">
        <v>15.205089743896858</v>
      </c>
      <c r="N89" s="16">
        <v>15.025261571660307</v>
      </c>
      <c r="O89" s="17">
        <v>0</v>
      </c>
      <c r="P89" s="15">
        <v>0</v>
      </c>
      <c r="Q89" s="16">
        <v>4.1073268146313184</v>
      </c>
      <c r="R89" s="23">
        <v>0</v>
      </c>
      <c r="S89" s="26">
        <v>3.1812785975836025E-3</v>
      </c>
      <c r="T89" s="16">
        <v>1.1948435987665882E-2</v>
      </c>
      <c r="U89" s="23">
        <v>0</v>
      </c>
      <c r="V89" s="26">
        <v>0</v>
      </c>
      <c r="W89" s="16">
        <v>0</v>
      </c>
      <c r="X89" s="23">
        <v>0</v>
      </c>
      <c r="Y89" s="16">
        <v>0.11930560488478954</v>
      </c>
      <c r="Z89" s="16">
        <v>0.12235363835380629</v>
      </c>
      <c r="AA89" s="17">
        <v>0</v>
      </c>
      <c r="AB89" s="16">
        <v>0</v>
      </c>
      <c r="AC89" s="17">
        <v>22</v>
      </c>
    </row>
    <row r="90" spans="1:29" x14ac:dyDescent="0.3">
      <c r="A90" s="68"/>
      <c r="B90" s="37"/>
      <c r="C90" s="17" t="s">
        <v>748</v>
      </c>
      <c r="D90" s="16">
        <v>0</v>
      </c>
      <c r="E90" s="16">
        <v>0</v>
      </c>
      <c r="F90" s="23">
        <v>0</v>
      </c>
      <c r="G90" s="26">
        <v>0</v>
      </c>
      <c r="H90" s="16">
        <v>0</v>
      </c>
      <c r="I90" s="23">
        <v>0</v>
      </c>
      <c r="J90" s="26">
        <v>0</v>
      </c>
      <c r="K90" s="16">
        <v>0</v>
      </c>
      <c r="L90" s="23">
        <v>0</v>
      </c>
      <c r="M90" s="16">
        <v>0</v>
      </c>
      <c r="N90" s="16">
        <v>0</v>
      </c>
      <c r="O90" s="17">
        <v>1183.6234218860784</v>
      </c>
      <c r="P90" s="15">
        <v>0</v>
      </c>
      <c r="Q90" s="16">
        <v>0</v>
      </c>
      <c r="R90" s="23">
        <v>0</v>
      </c>
      <c r="S90" s="26">
        <v>0</v>
      </c>
      <c r="T90" s="16">
        <v>0</v>
      </c>
      <c r="U90" s="23">
        <v>0</v>
      </c>
      <c r="V90" s="26">
        <v>0</v>
      </c>
      <c r="W90" s="16">
        <v>0</v>
      </c>
      <c r="X90" s="23">
        <v>0</v>
      </c>
      <c r="Y90" s="16">
        <v>0</v>
      </c>
      <c r="Z90" s="16">
        <v>0</v>
      </c>
      <c r="AA90" s="17">
        <v>3.4472465197737882E-2</v>
      </c>
      <c r="AB90" s="16">
        <v>1</v>
      </c>
      <c r="AC90" s="17">
        <v>23</v>
      </c>
    </row>
    <row r="91" spans="1:29" x14ac:dyDescent="0.3">
      <c r="A91" s="68"/>
      <c r="B91" s="37"/>
      <c r="C91" s="17" t="s">
        <v>483</v>
      </c>
      <c r="D91" s="16">
        <v>4.1066811914342312</v>
      </c>
      <c r="E91" s="16">
        <v>2.7437777388618563</v>
      </c>
      <c r="F91" s="23">
        <v>6.4898506376264464</v>
      </c>
      <c r="G91" s="26">
        <v>0</v>
      </c>
      <c r="H91" s="16">
        <v>1.4121207166931573</v>
      </c>
      <c r="I91" s="23">
        <v>3.8430135740473341</v>
      </c>
      <c r="J91" s="26">
        <v>0</v>
      </c>
      <c r="K91" s="16">
        <v>0</v>
      </c>
      <c r="L91" s="23">
        <v>8.3101830003681254</v>
      </c>
      <c r="M91" s="16">
        <v>0</v>
      </c>
      <c r="N91" s="16">
        <v>0</v>
      </c>
      <c r="O91" s="17">
        <v>0</v>
      </c>
      <c r="P91" s="15">
        <v>1.4697993032234236E-2</v>
      </c>
      <c r="Q91" s="16">
        <v>1.3996724303616152E-2</v>
      </c>
      <c r="R91" s="23">
        <v>8.2725694566643471E-2</v>
      </c>
      <c r="S91" s="26">
        <v>0</v>
      </c>
      <c r="T91" s="16">
        <v>7.4971243381362906E-3</v>
      </c>
      <c r="U91" s="23">
        <v>2.8704547327847645E-2</v>
      </c>
      <c r="V91" s="26">
        <v>0</v>
      </c>
      <c r="W91" s="16">
        <v>0</v>
      </c>
      <c r="X91" s="23">
        <v>6.6569889207465302E-2</v>
      </c>
      <c r="Y91" s="16">
        <v>0</v>
      </c>
      <c r="Z91" s="16">
        <v>0</v>
      </c>
      <c r="AA91" s="17">
        <v>0</v>
      </c>
      <c r="AB91" s="16">
        <v>0</v>
      </c>
      <c r="AC91" s="17">
        <v>23</v>
      </c>
    </row>
    <row r="92" spans="1:29" x14ac:dyDescent="0.3">
      <c r="A92" s="68"/>
      <c r="B92" s="37"/>
      <c r="C92" s="17" t="s">
        <v>608</v>
      </c>
      <c r="D92" s="16">
        <v>0</v>
      </c>
      <c r="E92" s="16">
        <v>0</v>
      </c>
      <c r="F92" s="23">
        <v>15.631499689872896</v>
      </c>
      <c r="G92" s="26">
        <v>5.6784848586859651</v>
      </c>
      <c r="H92" s="16">
        <v>0</v>
      </c>
      <c r="I92" s="23">
        <v>0</v>
      </c>
      <c r="J92" s="26">
        <v>0</v>
      </c>
      <c r="K92" s="16">
        <v>0</v>
      </c>
      <c r="L92" s="23">
        <v>8.1583094098404896</v>
      </c>
      <c r="M92" s="16">
        <v>0</v>
      </c>
      <c r="N92" s="16">
        <v>0</v>
      </c>
      <c r="O92" s="17">
        <v>1143.7507081363071</v>
      </c>
      <c r="P92" s="15">
        <v>0</v>
      </c>
      <c r="Q92" s="16">
        <v>0</v>
      </c>
      <c r="R92" s="23">
        <v>0.19925368720595807</v>
      </c>
      <c r="S92" s="26">
        <v>2.82927216968379E-2</v>
      </c>
      <c r="T92" s="16">
        <v>0</v>
      </c>
      <c r="U92" s="23">
        <v>0</v>
      </c>
      <c r="V92" s="26">
        <v>0</v>
      </c>
      <c r="W92" s="16">
        <v>0</v>
      </c>
      <c r="X92" s="23">
        <v>6.5353284459469169E-2</v>
      </c>
      <c r="Y92" s="16">
        <v>0</v>
      </c>
      <c r="Z92" s="16">
        <v>0</v>
      </c>
      <c r="AA92" s="17">
        <v>3.3311191509111396E-2</v>
      </c>
      <c r="AB92" s="16">
        <v>1</v>
      </c>
      <c r="AC92" s="17">
        <v>25</v>
      </c>
    </row>
    <row r="93" spans="1:29" x14ac:dyDescent="0.3">
      <c r="A93" s="68"/>
      <c r="B93" s="37"/>
      <c r="C93" s="17" t="s">
        <v>562</v>
      </c>
      <c r="D93" s="16">
        <v>0</v>
      </c>
      <c r="E93" s="16">
        <v>10.864920140228778</v>
      </c>
      <c r="F93" s="23">
        <v>0</v>
      </c>
      <c r="G93" s="26">
        <v>0</v>
      </c>
      <c r="H93" s="16">
        <v>0</v>
      </c>
      <c r="I93" s="23">
        <v>0</v>
      </c>
      <c r="J93" s="26">
        <v>0</v>
      </c>
      <c r="K93" s="16">
        <v>0</v>
      </c>
      <c r="L93" s="23">
        <v>8.8066023104533731</v>
      </c>
      <c r="M93" s="16">
        <v>0</v>
      </c>
      <c r="N93" s="16">
        <v>0</v>
      </c>
      <c r="O93" s="17">
        <v>0</v>
      </c>
      <c r="P93" s="15">
        <v>0</v>
      </c>
      <c r="Q93" s="16">
        <v>5.5424785189295285E-2</v>
      </c>
      <c r="R93" s="23">
        <v>0</v>
      </c>
      <c r="S93" s="26">
        <v>0</v>
      </c>
      <c r="T93" s="16">
        <v>0</v>
      </c>
      <c r="U93" s="23">
        <v>0</v>
      </c>
      <c r="V93" s="26">
        <v>0</v>
      </c>
      <c r="W93" s="16">
        <v>0</v>
      </c>
      <c r="X93" s="23">
        <v>7.0546525879769312E-2</v>
      </c>
      <c r="Y93" s="16">
        <v>0</v>
      </c>
      <c r="Z93" s="16">
        <v>0</v>
      </c>
      <c r="AA93" s="17">
        <v>0</v>
      </c>
      <c r="AB93" s="16">
        <v>0</v>
      </c>
      <c r="AC93" s="17">
        <v>25</v>
      </c>
    </row>
    <row r="94" spans="1:29" x14ac:dyDescent="0.3">
      <c r="A94" s="68"/>
      <c r="B94" s="37"/>
      <c r="C94" s="17" t="s">
        <v>90</v>
      </c>
      <c r="D94" s="16">
        <v>36.862739356835839</v>
      </c>
      <c r="E94" s="16">
        <v>0</v>
      </c>
      <c r="F94" s="23">
        <v>0</v>
      </c>
      <c r="G94" s="26">
        <v>0</v>
      </c>
      <c r="H94" s="16">
        <v>6.591466490106809</v>
      </c>
      <c r="I94" s="23">
        <v>0</v>
      </c>
      <c r="J94" s="26">
        <v>2.3101952026739476</v>
      </c>
      <c r="K94" s="16">
        <v>9.6212444374845809</v>
      </c>
      <c r="L94" s="23">
        <v>0</v>
      </c>
      <c r="M94" s="16">
        <v>0</v>
      </c>
      <c r="N94" s="16">
        <v>0</v>
      </c>
      <c r="O94" s="17">
        <v>0</v>
      </c>
      <c r="P94" s="15">
        <v>0.13193336929731742</v>
      </c>
      <c r="Q94" s="16">
        <v>0</v>
      </c>
      <c r="R94" s="23">
        <v>0</v>
      </c>
      <c r="S94" s="26">
        <v>0</v>
      </c>
      <c r="T94" s="16">
        <v>3.4994914572680599E-2</v>
      </c>
      <c r="U94" s="23">
        <v>0</v>
      </c>
      <c r="V94" s="26">
        <v>1.5250727790386462E-2</v>
      </c>
      <c r="W94" s="16">
        <v>7.8822194294246417E-2</v>
      </c>
      <c r="X94" s="23">
        <v>0</v>
      </c>
      <c r="Y94" s="16">
        <v>0</v>
      </c>
      <c r="Z94" s="16">
        <v>0</v>
      </c>
      <c r="AA94" s="17">
        <v>0</v>
      </c>
      <c r="AB94" s="16">
        <v>1</v>
      </c>
      <c r="AC94" s="17">
        <v>26</v>
      </c>
    </row>
    <row r="95" spans="1:29" x14ac:dyDescent="0.3">
      <c r="A95" s="68"/>
      <c r="B95" s="38"/>
      <c r="C95" s="39" t="s">
        <v>564</v>
      </c>
      <c r="D95" s="32">
        <v>0</v>
      </c>
      <c r="E95" s="32">
        <v>5.2115199845648101</v>
      </c>
      <c r="F95" s="33">
        <v>0</v>
      </c>
      <c r="G95" s="31">
        <v>0</v>
      </c>
      <c r="H95" s="32">
        <v>23.535934074108905</v>
      </c>
      <c r="I95" s="33">
        <v>0</v>
      </c>
      <c r="J95" s="31">
        <v>0</v>
      </c>
      <c r="K95" s="32">
        <v>0</v>
      </c>
      <c r="L95" s="33">
        <v>0</v>
      </c>
      <c r="M95" s="32">
        <v>0</v>
      </c>
      <c r="N95" s="32">
        <v>0</v>
      </c>
      <c r="O95" s="39">
        <v>0</v>
      </c>
      <c r="P95" s="40">
        <v>0</v>
      </c>
      <c r="Q95" s="32">
        <v>2.6585319719445444E-2</v>
      </c>
      <c r="R95" s="33">
        <v>0</v>
      </c>
      <c r="S95" s="31">
        <v>0</v>
      </c>
      <c r="T95" s="32">
        <v>0.12495519829280623</v>
      </c>
      <c r="U95" s="33">
        <v>0</v>
      </c>
      <c r="V95" s="31">
        <v>0</v>
      </c>
      <c r="W95" s="32">
        <v>0</v>
      </c>
      <c r="X95" s="33">
        <v>0</v>
      </c>
      <c r="Y95" s="32">
        <v>0</v>
      </c>
      <c r="Z95" s="32">
        <v>0</v>
      </c>
      <c r="AA95" s="39">
        <v>0</v>
      </c>
      <c r="AB95" s="32">
        <v>0</v>
      </c>
      <c r="AC95" s="39">
        <v>26</v>
      </c>
    </row>
    <row r="96" spans="1:29" x14ac:dyDescent="0.3">
      <c r="A96" s="68"/>
      <c r="B96" s="41" t="s">
        <v>13</v>
      </c>
      <c r="C96" s="42" t="s">
        <v>32</v>
      </c>
      <c r="D96" s="29">
        <v>71.060107078925242</v>
      </c>
      <c r="E96" s="29">
        <v>1.6305318793643337</v>
      </c>
      <c r="F96" s="30">
        <v>2.7449938835033687</v>
      </c>
      <c r="G96" s="28">
        <v>1.8465424054834054</v>
      </c>
      <c r="H96" s="29">
        <v>1.5709338973043154</v>
      </c>
      <c r="I96" s="30">
        <v>12.57069984766453</v>
      </c>
      <c r="J96" s="28">
        <v>124.87261922751966</v>
      </c>
      <c r="K96" s="29">
        <v>130.93622294302699</v>
      </c>
      <c r="L96" s="30">
        <v>0</v>
      </c>
      <c r="M96" s="29">
        <v>1.8888042887982412</v>
      </c>
      <c r="N96" s="29">
        <v>1.9718354988998339</v>
      </c>
      <c r="O96" s="42">
        <v>218.93387384336199</v>
      </c>
      <c r="P96" s="43">
        <v>0.25432725600769068</v>
      </c>
      <c r="Q96" s="29">
        <v>8.3177674563343108E-3</v>
      </c>
      <c r="R96" s="30">
        <v>3.4990254517946108E-2</v>
      </c>
      <c r="S96" s="28">
        <v>9.200290514086374E-3</v>
      </c>
      <c r="T96" s="29">
        <v>8.3402832462252125E-3</v>
      </c>
      <c r="U96" s="30">
        <v>9.3894086442539645E-2</v>
      </c>
      <c r="V96" s="28">
        <v>0.82434519910145476</v>
      </c>
      <c r="W96" s="29">
        <v>1.072697037480977</v>
      </c>
      <c r="X96" s="30">
        <v>0</v>
      </c>
      <c r="Y96" s="29">
        <v>1.4820362258927782E-2</v>
      </c>
      <c r="Z96" s="29">
        <v>1.6057041428193111E-2</v>
      </c>
      <c r="AA96" s="42">
        <v>6.3763442046837395E-3</v>
      </c>
      <c r="AB96" s="29">
        <v>1</v>
      </c>
      <c r="AC96" s="42">
        <v>13</v>
      </c>
    </row>
    <row r="97" spans="1:29" x14ac:dyDescent="0.3">
      <c r="A97" s="68"/>
      <c r="B97" s="37"/>
      <c r="C97" s="17" t="s">
        <v>593</v>
      </c>
      <c r="D97" s="16">
        <v>0</v>
      </c>
      <c r="E97" s="16">
        <v>0</v>
      </c>
      <c r="F97" s="23">
        <v>0</v>
      </c>
      <c r="G97" s="26">
        <v>108.0628459225218</v>
      </c>
      <c r="H97" s="16">
        <v>217.54174427864513</v>
      </c>
      <c r="I97" s="23">
        <v>3.9199401255108799</v>
      </c>
      <c r="J97" s="26">
        <v>0</v>
      </c>
      <c r="K97" s="16">
        <v>0</v>
      </c>
      <c r="L97" s="23">
        <v>0</v>
      </c>
      <c r="M97" s="16">
        <v>0</v>
      </c>
      <c r="N97" s="16">
        <v>0</v>
      </c>
      <c r="O97" s="17">
        <v>95.559864373954795</v>
      </c>
      <c r="P97" s="15">
        <v>0</v>
      </c>
      <c r="Q97" s="16">
        <v>0</v>
      </c>
      <c r="R97" s="23">
        <v>0</v>
      </c>
      <c r="S97" s="26">
        <v>0.53841686674175304</v>
      </c>
      <c r="T97" s="16">
        <v>1.1549561495077487</v>
      </c>
      <c r="U97" s="23">
        <v>2.927913333820303E-2</v>
      </c>
      <c r="V97" s="26">
        <v>0</v>
      </c>
      <c r="W97" s="16">
        <v>0</v>
      </c>
      <c r="X97" s="23">
        <v>0</v>
      </c>
      <c r="Y97" s="16">
        <v>0</v>
      </c>
      <c r="Z97" s="16">
        <v>0</v>
      </c>
      <c r="AA97" s="17">
        <v>2.7831352759837224E-3</v>
      </c>
      <c r="AB97" s="16">
        <v>1</v>
      </c>
      <c r="AC97" s="17">
        <v>14</v>
      </c>
    </row>
    <row r="98" spans="1:29" x14ac:dyDescent="0.3">
      <c r="A98" s="68"/>
      <c r="B98" s="37"/>
      <c r="C98" s="17" t="s">
        <v>741</v>
      </c>
      <c r="D98" s="16">
        <v>0</v>
      </c>
      <c r="E98" s="16">
        <v>0</v>
      </c>
      <c r="F98" s="23">
        <v>0</v>
      </c>
      <c r="G98" s="26">
        <v>0</v>
      </c>
      <c r="H98" s="16">
        <v>0</v>
      </c>
      <c r="I98" s="23">
        <v>0</v>
      </c>
      <c r="J98" s="26">
        <v>0</v>
      </c>
      <c r="K98" s="16">
        <v>0</v>
      </c>
      <c r="L98" s="23">
        <v>0</v>
      </c>
      <c r="M98" s="16">
        <v>0</v>
      </c>
      <c r="N98" s="16">
        <v>0</v>
      </c>
      <c r="O98" s="17">
        <v>1612.3737309876453</v>
      </c>
      <c r="P98" s="15">
        <v>0</v>
      </c>
      <c r="Q98" s="16">
        <v>0</v>
      </c>
      <c r="R98" s="23">
        <v>0</v>
      </c>
      <c r="S98" s="26">
        <v>0</v>
      </c>
      <c r="T98" s="16">
        <v>0</v>
      </c>
      <c r="U98" s="23">
        <v>0</v>
      </c>
      <c r="V98" s="26">
        <v>0</v>
      </c>
      <c r="W98" s="16">
        <v>0</v>
      </c>
      <c r="X98" s="23">
        <v>0</v>
      </c>
      <c r="Y98" s="16">
        <v>0</v>
      </c>
      <c r="Z98" s="16">
        <v>0</v>
      </c>
      <c r="AA98" s="17">
        <v>4.6959612575635648E-2</v>
      </c>
      <c r="AB98" s="16">
        <v>0</v>
      </c>
      <c r="AC98" s="17">
        <v>14</v>
      </c>
    </row>
    <row r="99" spans="1:29" x14ac:dyDescent="0.3">
      <c r="A99" s="68"/>
      <c r="B99" s="37"/>
      <c r="C99" s="17" t="s">
        <v>1578</v>
      </c>
      <c r="D99" s="16">
        <v>0</v>
      </c>
      <c r="E99" s="16">
        <v>0</v>
      </c>
      <c r="F99" s="23">
        <v>0</v>
      </c>
      <c r="G99" s="26">
        <v>0</v>
      </c>
      <c r="H99" s="16">
        <v>0</v>
      </c>
      <c r="I99" s="23">
        <v>2.4694411240473331</v>
      </c>
      <c r="J99" s="26">
        <v>0</v>
      </c>
      <c r="K99" s="16">
        <v>0</v>
      </c>
      <c r="L99" s="23">
        <v>0</v>
      </c>
      <c r="M99" s="16">
        <v>0</v>
      </c>
      <c r="N99" s="16">
        <v>0</v>
      </c>
      <c r="O99" s="17">
        <v>0</v>
      </c>
      <c r="P99" s="15">
        <v>0</v>
      </c>
      <c r="Q99" s="16">
        <v>0</v>
      </c>
      <c r="R99" s="23">
        <v>0</v>
      </c>
      <c r="S99" s="26">
        <v>0</v>
      </c>
      <c r="T99" s="16">
        <v>0</v>
      </c>
      <c r="U99" s="23">
        <v>1.8444949062174944E-2</v>
      </c>
      <c r="V99" s="26">
        <v>0</v>
      </c>
      <c r="W99" s="16">
        <v>0</v>
      </c>
      <c r="X99" s="23">
        <v>0</v>
      </c>
      <c r="Y99" s="16">
        <v>0</v>
      </c>
      <c r="Z99" s="16">
        <v>0</v>
      </c>
      <c r="AA99" s="17">
        <v>0</v>
      </c>
      <c r="AB99" s="16">
        <v>0</v>
      </c>
      <c r="AC99" s="17">
        <v>15</v>
      </c>
    </row>
    <row r="100" spans="1:29" x14ac:dyDescent="0.3">
      <c r="A100" s="68"/>
      <c r="B100" s="37"/>
      <c r="C100" s="17" t="s">
        <v>558</v>
      </c>
      <c r="D100" s="16">
        <v>0</v>
      </c>
      <c r="E100" s="16">
        <v>106.16831206307975</v>
      </c>
      <c r="F100" s="23">
        <v>0</v>
      </c>
      <c r="G100" s="26">
        <v>0</v>
      </c>
      <c r="H100" s="16">
        <v>0</v>
      </c>
      <c r="I100" s="23">
        <v>0</v>
      </c>
      <c r="J100" s="26">
        <v>0</v>
      </c>
      <c r="K100" s="16">
        <v>0</v>
      </c>
      <c r="L100" s="23">
        <v>0</v>
      </c>
      <c r="M100" s="16">
        <v>0</v>
      </c>
      <c r="N100" s="16">
        <v>0</v>
      </c>
      <c r="O100" s="17">
        <v>1221.0575505338375</v>
      </c>
      <c r="P100" s="15">
        <v>0</v>
      </c>
      <c r="Q100" s="16">
        <v>0.54159218973167333</v>
      </c>
      <c r="R100" s="23">
        <v>0</v>
      </c>
      <c r="S100" s="26">
        <v>0</v>
      </c>
      <c r="T100" s="16">
        <v>0</v>
      </c>
      <c r="U100" s="23">
        <v>0</v>
      </c>
      <c r="V100" s="26">
        <v>0</v>
      </c>
      <c r="W100" s="16">
        <v>0</v>
      </c>
      <c r="X100" s="23">
        <v>0</v>
      </c>
      <c r="Y100" s="16">
        <v>0</v>
      </c>
      <c r="Z100" s="16">
        <v>0</v>
      </c>
      <c r="AA100" s="17">
        <v>3.5562716263369223E-2</v>
      </c>
      <c r="AB100" s="16">
        <v>1</v>
      </c>
      <c r="AC100" s="17">
        <v>16</v>
      </c>
    </row>
    <row r="101" spans="1:29" x14ac:dyDescent="0.3">
      <c r="A101" s="68"/>
      <c r="B101" s="37"/>
      <c r="C101" s="17" t="s">
        <v>47</v>
      </c>
      <c r="D101" s="16">
        <v>5.2283794971071043</v>
      </c>
      <c r="E101" s="16">
        <v>3.3572819512625847</v>
      </c>
      <c r="F101" s="23">
        <v>0</v>
      </c>
      <c r="G101" s="26">
        <v>0</v>
      </c>
      <c r="H101" s="16">
        <v>0</v>
      </c>
      <c r="I101" s="23">
        <v>0</v>
      </c>
      <c r="J101" s="26">
        <v>17.977455413686712</v>
      </c>
      <c r="K101" s="16">
        <v>16.55893058421638</v>
      </c>
      <c r="L101" s="23">
        <v>74.165008903687678</v>
      </c>
      <c r="M101" s="16">
        <v>1.6855490440321359</v>
      </c>
      <c r="N101" s="16">
        <v>1.455114051787076</v>
      </c>
      <c r="O101" s="17">
        <v>3533.8980061629763</v>
      </c>
      <c r="P101" s="15">
        <v>1.8712600719686827E-2</v>
      </c>
      <c r="Q101" s="16">
        <v>1.7126368953201413E-2</v>
      </c>
      <c r="R101" s="23">
        <v>0</v>
      </c>
      <c r="S101" s="26">
        <v>0</v>
      </c>
      <c r="T101" s="16">
        <v>0</v>
      </c>
      <c r="U101" s="23">
        <v>0</v>
      </c>
      <c r="V101" s="26">
        <v>0.11867797083147207</v>
      </c>
      <c r="W101" s="16">
        <v>0.13565929566542462</v>
      </c>
      <c r="X101" s="23">
        <v>0.594109230274527</v>
      </c>
      <c r="Y101" s="16">
        <v>1.3225535110172569E-2</v>
      </c>
      <c r="Z101" s="16">
        <v>1.1849277805033528E-2</v>
      </c>
      <c r="AA101" s="17">
        <v>0.10292308666525665</v>
      </c>
      <c r="AB101" s="16">
        <v>0</v>
      </c>
      <c r="AC101" s="17">
        <v>16</v>
      </c>
    </row>
    <row r="102" spans="1:29" x14ac:dyDescent="0.3">
      <c r="A102" s="68"/>
      <c r="B102" s="37"/>
      <c r="C102" s="17" t="s">
        <v>56</v>
      </c>
      <c r="D102" s="16">
        <v>4.7806079125597547</v>
      </c>
      <c r="E102" s="16">
        <v>4.2072037626674623</v>
      </c>
      <c r="F102" s="23">
        <v>0</v>
      </c>
      <c r="G102" s="26">
        <v>0</v>
      </c>
      <c r="H102" s="16">
        <v>0</v>
      </c>
      <c r="I102" s="23">
        <v>0</v>
      </c>
      <c r="J102" s="26">
        <v>10.408763316563862</v>
      </c>
      <c r="K102" s="16">
        <v>6.7653929075890815</v>
      </c>
      <c r="L102" s="23">
        <v>0</v>
      </c>
      <c r="M102" s="16">
        <v>0</v>
      </c>
      <c r="N102" s="16">
        <v>0</v>
      </c>
      <c r="O102" s="17">
        <v>0</v>
      </c>
      <c r="P102" s="15">
        <v>1.7110006478030845E-2</v>
      </c>
      <c r="Q102" s="16">
        <v>2.1462041302084432E-2</v>
      </c>
      <c r="R102" s="23">
        <v>0</v>
      </c>
      <c r="S102" s="26">
        <v>0</v>
      </c>
      <c r="T102" s="16">
        <v>0</v>
      </c>
      <c r="U102" s="23">
        <v>0</v>
      </c>
      <c r="V102" s="26">
        <v>6.8713334609880494E-2</v>
      </c>
      <c r="W102" s="16">
        <v>5.5425586336970964E-2</v>
      </c>
      <c r="X102" s="23">
        <v>0</v>
      </c>
      <c r="Y102" s="16">
        <v>0</v>
      </c>
      <c r="Z102" s="16">
        <v>0</v>
      </c>
      <c r="AA102" s="17">
        <v>0</v>
      </c>
      <c r="AB102" s="16">
        <v>2</v>
      </c>
      <c r="AC102" s="17">
        <v>18</v>
      </c>
    </row>
    <row r="103" spans="1:29" x14ac:dyDescent="0.3">
      <c r="A103" s="68"/>
      <c r="B103" s="37"/>
      <c r="C103" s="17" t="s">
        <v>314</v>
      </c>
      <c r="D103" s="16">
        <v>0</v>
      </c>
      <c r="E103" s="16">
        <v>0</v>
      </c>
      <c r="F103" s="23">
        <v>0</v>
      </c>
      <c r="G103" s="26">
        <v>0</v>
      </c>
      <c r="H103" s="16">
        <v>0</v>
      </c>
      <c r="I103" s="23">
        <v>0</v>
      </c>
      <c r="J103" s="26">
        <v>0</v>
      </c>
      <c r="K103" s="16">
        <v>6.8917573008242536</v>
      </c>
      <c r="L103" s="23">
        <v>20.091290787378647</v>
      </c>
      <c r="M103" s="16">
        <v>0</v>
      </c>
      <c r="N103" s="16">
        <v>0</v>
      </c>
      <c r="O103" s="17">
        <v>0</v>
      </c>
      <c r="P103" s="15">
        <v>0</v>
      </c>
      <c r="Q103" s="16">
        <v>0</v>
      </c>
      <c r="R103" s="23">
        <v>0</v>
      </c>
      <c r="S103" s="26">
        <v>0</v>
      </c>
      <c r="T103" s="16">
        <v>0</v>
      </c>
      <c r="U103" s="23">
        <v>0</v>
      </c>
      <c r="V103" s="26">
        <v>0</v>
      </c>
      <c r="W103" s="16">
        <v>5.6460828588654297E-2</v>
      </c>
      <c r="X103" s="23">
        <v>0.16094410937659462</v>
      </c>
      <c r="Y103" s="16">
        <v>0</v>
      </c>
      <c r="Z103" s="16">
        <v>0</v>
      </c>
      <c r="AA103" s="17">
        <v>0</v>
      </c>
      <c r="AB103" s="16">
        <v>1</v>
      </c>
      <c r="AC103" s="17">
        <v>18</v>
      </c>
    </row>
    <row r="104" spans="1:29" x14ac:dyDescent="0.3">
      <c r="A104" s="68"/>
      <c r="B104" s="37"/>
      <c r="C104" s="17" t="s">
        <v>59</v>
      </c>
      <c r="D104" s="16">
        <v>0</v>
      </c>
      <c r="E104" s="16">
        <v>0</v>
      </c>
      <c r="F104" s="23">
        <v>0</v>
      </c>
      <c r="G104" s="26">
        <v>0</v>
      </c>
      <c r="H104" s="16">
        <v>0</v>
      </c>
      <c r="I104" s="23">
        <v>0</v>
      </c>
      <c r="J104" s="26">
        <v>1.4294337675804447</v>
      </c>
      <c r="K104" s="16">
        <v>0</v>
      </c>
      <c r="L104" s="23">
        <v>0</v>
      </c>
      <c r="M104" s="16">
        <v>0</v>
      </c>
      <c r="N104" s="16">
        <v>0</v>
      </c>
      <c r="O104" s="17">
        <v>1078.3534287370119</v>
      </c>
      <c r="P104" s="15">
        <v>0</v>
      </c>
      <c r="Q104" s="16">
        <v>0</v>
      </c>
      <c r="R104" s="23">
        <v>0</v>
      </c>
      <c r="S104" s="26">
        <v>0</v>
      </c>
      <c r="T104" s="16">
        <v>0</v>
      </c>
      <c r="U104" s="23">
        <v>0</v>
      </c>
      <c r="V104" s="26">
        <v>9.4363910281362786E-3</v>
      </c>
      <c r="W104" s="16">
        <v>0</v>
      </c>
      <c r="X104" s="23">
        <v>0</v>
      </c>
      <c r="Y104" s="16">
        <v>0</v>
      </c>
      <c r="Z104" s="16">
        <v>0</v>
      </c>
      <c r="AA104" s="17">
        <v>3.1406527072405162E-2</v>
      </c>
      <c r="AB104" s="16">
        <v>0</v>
      </c>
      <c r="AC104" s="17">
        <v>18</v>
      </c>
    </row>
    <row r="105" spans="1:29" x14ac:dyDescent="0.3">
      <c r="A105" s="68"/>
      <c r="B105" s="37"/>
      <c r="C105" s="17" t="s">
        <v>471</v>
      </c>
      <c r="D105" s="16">
        <v>8.2959606284944769</v>
      </c>
      <c r="E105" s="16">
        <v>12.326681920995131</v>
      </c>
      <c r="F105" s="23">
        <v>0</v>
      </c>
      <c r="G105" s="26">
        <v>0</v>
      </c>
      <c r="H105" s="16">
        <v>0</v>
      </c>
      <c r="I105" s="23">
        <v>0.32630772714695494</v>
      </c>
      <c r="J105" s="26">
        <v>0</v>
      </c>
      <c r="K105" s="16">
        <v>0</v>
      </c>
      <c r="L105" s="23">
        <v>0</v>
      </c>
      <c r="M105" s="16">
        <v>0</v>
      </c>
      <c r="N105" s="16">
        <v>0</v>
      </c>
      <c r="O105" s="17">
        <v>0</v>
      </c>
      <c r="P105" s="15">
        <v>2.9691608827009223E-2</v>
      </c>
      <c r="Q105" s="16">
        <v>6.288161245090744E-2</v>
      </c>
      <c r="R105" s="23">
        <v>0</v>
      </c>
      <c r="S105" s="26">
        <v>0</v>
      </c>
      <c r="T105" s="16">
        <v>0</v>
      </c>
      <c r="U105" s="23">
        <v>2.4372840264177522E-3</v>
      </c>
      <c r="V105" s="26">
        <v>0</v>
      </c>
      <c r="W105" s="16">
        <v>0</v>
      </c>
      <c r="X105" s="23">
        <v>0</v>
      </c>
      <c r="Y105" s="16">
        <v>0</v>
      </c>
      <c r="Z105" s="16">
        <v>0</v>
      </c>
      <c r="AA105" s="17">
        <v>0</v>
      </c>
      <c r="AB105" s="16">
        <v>2</v>
      </c>
      <c r="AC105" s="17">
        <v>19</v>
      </c>
    </row>
    <row r="106" spans="1:29" x14ac:dyDescent="0.3">
      <c r="A106" s="68"/>
      <c r="B106" s="37"/>
      <c r="C106" s="17" t="s">
        <v>65</v>
      </c>
      <c r="D106" s="16">
        <v>7.2055360722946098</v>
      </c>
      <c r="E106" s="16">
        <v>8.1449706541486879</v>
      </c>
      <c r="F106" s="23">
        <v>0</v>
      </c>
      <c r="G106" s="26">
        <v>3.8357661180374678</v>
      </c>
      <c r="H106" s="16">
        <v>3.6516446962730593</v>
      </c>
      <c r="I106" s="23">
        <v>0</v>
      </c>
      <c r="J106" s="26">
        <v>20.662184532310082</v>
      </c>
      <c r="K106" s="16">
        <v>19.404168157539388</v>
      </c>
      <c r="L106" s="23">
        <v>0</v>
      </c>
      <c r="M106" s="16">
        <v>15.503370860392534</v>
      </c>
      <c r="N106" s="16">
        <v>19.88773622227146</v>
      </c>
      <c r="O106" s="17">
        <v>0</v>
      </c>
      <c r="P106" s="15">
        <v>2.5788931267662227E-2</v>
      </c>
      <c r="Q106" s="16">
        <v>4.1549615004330742E-2</v>
      </c>
      <c r="R106" s="23">
        <v>0</v>
      </c>
      <c r="S106" s="26">
        <v>1.9111482371180873E-2</v>
      </c>
      <c r="T106" s="16">
        <v>1.9387035402160895E-2</v>
      </c>
      <c r="U106" s="23">
        <v>0</v>
      </c>
      <c r="V106" s="26">
        <v>0.13640118007875052</v>
      </c>
      <c r="W106" s="16">
        <v>0.15896894861884131</v>
      </c>
      <c r="X106" s="23">
        <v>0</v>
      </c>
      <c r="Y106" s="16">
        <v>0.12164604546282107</v>
      </c>
      <c r="Z106" s="16">
        <v>0.16194971873270422</v>
      </c>
      <c r="AA106" s="17">
        <v>0</v>
      </c>
      <c r="AB106" s="16">
        <v>1</v>
      </c>
      <c r="AC106" s="17">
        <v>19</v>
      </c>
    </row>
    <row r="107" spans="1:29" x14ac:dyDescent="0.3">
      <c r="A107" s="68"/>
      <c r="B107" s="37"/>
      <c r="C107" s="17" t="s">
        <v>313</v>
      </c>
      <c r="D107" s="16">
        <v>0</v>
      </c>
      <c r="E107" s="16">
        <v>0</v>
      </c>
      <c r="F107" s="23">
        <v>0</v>
      </c>
      <c r="G107" s="26">
        <v>0</v>
      </c>
      <c r="H107" s="16">
        <v>0</v>
      </c>
      <c r="I107" s="23">
        <v>3.908162715500668</v>
      </c>
      <c r="J107" s="26">
        <v>0</v>
      </c>
      <c r="K107" s="16">
        <v>11.738608422343793</v>
      </c>
      <c r="L107" s="23">
        <v>46.736960269153457</v>
      </c>
      <c r="M107" s="16">
        <v>0</v>
      </c>
      <c r="N107" s="16">
        <v>3.0530670701378315</v>
      </c>
      <c r="O107" s="17">
        <v>1958.7020030646888</v>
      </c>
      <c r="P107" s="15">
        <v>0</v>
      </c>
      <c r="Q107" s="16">
        <v>0</v>
      </c>
      <c r="R107" s="23">
        <v>0</v>
      </c>
      <c r="S107" s="26">
        <v>0</v>
      </c>
      <c r="T107" s="16">
        <v>0</v>
      </c>
      <c r="U107" s="23">
        <v>2.9191164556276104E-2</v>
      </c>
      <c r="V107" s="26">
        <v>0</v>
      </c>
      <c r="W107" s="16">
        <v>9.6168731583745587E-2</v>
      </c>
      <c r="X107" s="23">
        <v>0.37439299072877574</v>
      </c>
      <c r="Y107" s="16">
        <v>0</v>
      </c>
      <c r="Z107" s="16">
        <v>2.4861721201189121E-2</v>
      </c>
      <c r="AA107" s="17">
        <v>5.7046257605981858E-2</v>
      </c>
      <c r="AB107" s="16">
        <v>0</v>
      </c>
      <c r="AC107" s="17">
        <v>19</v>
      </c>
    </row>
    <row r="108" spans="1:29" x14ac:dyDescent="0.3">
      <c r="A108" s="68"/>
      <c r="B108" s="37"/>
      <c r="C108" s="17" t="s">
        <v>604</v>
      </c>
      <c r="D108" s="16">
        <v>0</v>
      </c>
      <c r="E108" s="16">
        <v>0</v>
      </c>
      <c r="F108" s="23">
        <v>0</v>
      </c>
      <c r="G108" s="26">
        <v>156.86011801169019</v>
      </c>
      <c r="H108" s="16">
        <v>0</v>
      </c>
      <c r="I108" s="23">
        <v>1.1293402078779495</v>
      </c>
      <c r="J108" s="26">
        <v>0</v>
      </c>
      <c r="K108" s="16">
        <v>0</v>
      </c>
      <c r="L108" s="23">
        <v>0</v>
      </c>
      <c r="M108" s="16">
        <v>0</v>
      </c>
      <c r="N108" s="16">
        <v>0</v>
      </c>
      <c r="O108" s="17">
        <v>989.22534888358143</v>
      </c>
      <c r="P108" s="15">
        <v>0</v>
      </c>
      <c r="Q108" s="16">
        <v>0</v>
      </c>
      <c r="R108" s="23">
        <v>0</v>
      </c>
      <c r="S108" s="26">
        <v>0.78154644675144547</v>
      </c>
      <c r="T108" s="16">
        <v>0</v>
      </c>
      <c r="U108" s="23">
        <v>8.4353590799662922E-3</v>
      </c>
      <c r="V108" s="26">
        <v>0</v>
      </c>
      <c r="W108" s="16">
        <v>0</v>
      </c>
      <c r="X108" s="23">
        <v>0</v>
      </c>
      <c r="Y108" s="16">
        <v>0</v>
      </c>
      <c r="Z108" s="16">
        <v>0</v>
      </c>
      <c r="AA108" s="17">
        <v>2.8810714439707615E-2</v>
      </c>
      <c r="AB108" s="16">
        <v>1</v>
      </c>
      <c r="AC108" s="17">
        <v>20</v>
      </c>
    </row>
    <row r="109" spans="1:29" x14ac:dyDescent="0.3">
      <c r="A109" s="68"/>
      <c r="B109" s="37"/>
      <c r="C109" s="17" t="s">
        <v>68</v>
      </c>
      <c r="D109" s="16">
        <v>23.601561187352399</v>
      </c>
      <c r="E109" s="16">
        <v>121.07972997480482</v>
      </c>
      <c r="F109" s="23">
        <v>21.263086364037324</v>
      </c>
      <c r="G109" s="26">
        <v>7.0617957322767912</v>
      </c>
      <c r="H109" s="16">
        <v>108.25933492830931</v>
      </c>
      <c r="I109" s="23">
        <v>2.1208469421851586</v>
      </c>
      <c r="J109" s="26">
        <v>123.86673327450463</v>
      </c>
      <c r="K109" s="16">
        <v>5.1536116812272112</v>
      </c>
      <c r="L109" s="23">
        <v>37.973533869957997</v>
      </c>
      <c r="M109" s="16">
        <v>151.70051536416042</v>
      </c>
      <c r="N109" s="16">
        <v>152.19061036440323</v>
      </c>
      <c r="O109" s="17">
        <v>6042.4115343913536</v>
      </c>
      <c r="P109" s="15">
        <v>8.4471027993386683E-2</v>
      </c>
      <c r="Q109" s="16">
        <v>0.61765921313896821</v>
      </c>
      <c r="R109" s="23">
        <v>0.27103914809645596</v>
      </c>
      <c r="S109" s="26">
        <v>3.5184987951074533E-2</v>
      </c>
      <c r="T109" s="16">
        <v>0.57476226014311615</v>
      </c>
      <c r="U109" s="23">
        <v>1.5841201248467152E-2</v>
      </c>
      <c r="V109" s="26">
        <v>0.8177048542336921</v>
      </c>
      <c r="W109" s="16">
        <v>4.2221043638819844E-2</v>
      </c>
      <c r="X109" s="23">
        <v>0.22131686321109084</v>
      </c>
      <c r="Y109" s="16">
        <v>1.1903068019785994</v>
      </c>
      <c r="Z109" s="16">
        <v>1.2393178523090158</v>
      </c>
      <c r="AA109" s="17">
        <v>0.17598234157769488</v>
      </c>
      <c r="AB109" s="16">
        <v>1</v>
      </c>
      <c r="AC109" s="17">
        <v>21</v>
      </c>
    </row>
    <row r="110" spans="1:29" x14ac:dyDescent="0.3">
      <c r="A110" s="68"/>
      <c r="B110" s="37"/>
      <c r="C110" s="17" t="s">
        <v>74</v>
      </c>
      <c r="D110" s="16">
        <v>162.67198424250745</v>
      </c>
      <c r="E110" s="16">
        <v>0</v>
      </c>
      <c r="F110" s="23">
        <v>0</v>
      </c>
      <c r="G110" s="26">
        <v>17.126766948374726</v>
      </c>
      <c r="H110" s="16">
        <v>6.7637573922254814</v>
      </c>
      <c r="I110" s="23">
        <v>62.040181707673611</v>
      </c>
      <c r="J110" s="26">
        <v>5.2234283651164466</v>
      </c>
      <c r="K110" s="16">
        <v>0</v>
      </c>
      <c r="L110" s="23">
        <v>0</v>
      </c>
      <c r="M110" s="16">
        <v>101.83170344123511</v>
      </c>
      <c r="N110" s="16">
        <v>0</v>
      </c>
      <c r="O110" s="17">
        <v>431.74889002316485</v>
      </c>
      <c r="P110" s="15">
        <v>0.58221020319842942</v>
      </c>
      <c r="Q110" s="16">
        <v>0</v>
      </c>
      <c r="R110" s="23">
        <v>0</v>
      </c>
      <c r="S110" s="26">
        <v>8.5333123693332957E-2</v>
      </c>
      <c r="T110" s="16">
        <v>3.5909628378833221E-2</v>
      </c>
      <c r="U110" s="23">
        <v>0.46339553523373794</v>
      </c>
      <c r="V110" s="26">
        <v>3.4482403927066495E-2</v>
      </c>
      <c r="W110" s="16">
        <v>0</v>
      </c>
      <c r="X110" s="23">
        <v>0</v>
      </c>
      <c r="Y110" s="16">
        <v>0.7990148812098633</v>
      </c>
      <c r="Z110" s="16">
        <v>0</v>
      </c>
      <c r="AA110" s="17">
        <v>1.2574479610896055E-2</v>
      </c>
      <c r="AB110" s="16">
        <v>1</v>
      </c>
      <c r="AC110" s="17">
        <v>22</v>
      </c>
    </row>
    <row r="111" spans="1:29" x14ac:dyDescent="0.3">
      <c r="A111" s="68"/>
      <c r="B111" s="37"/>
      <c r="C111" s="17" t="s">
        <v>315</v>
      </c>
      <c r="D111" s="16">
        <v>0</v>
      </c>
      <c r="E111" s="16">
        <v>0</v>
      </c>
      <c r="F111" s="23">
        <v>0</v>
      </c>
      <c r="G111" s="26">
        <v>0</v>
      </c>
      <c r="H111" s="16">
        <v>0</v>
      </c>
      <c r="I111" s="23">
        <v>0</v>
      </c>
      <c r="J111" s="26">
        <v>0</v>
      </c>
      <c r="K111" s="16">
        <v>133.63205949954869</v>
      </c>
      <c r="L111" s="23">
        <v>11.348522835067811</v>
      </c>
      <c r="M111" s="16">
        <v>0</v>
      </c>
      <c r="N111" s="16">
        <v>0</v>
      </c>
      <c r="O111" s="17">
        <v>0</v>
      </c>
      <c r="P111" s="15">
        <v>0</v>
      </c>
      <c r="Q111" s="16">
        <v>0</v>
      </c>
      <c r="R111" s="23">
        <v>0</v>
      </c>
      <c r="S111" s="26">
        <v>0</v>
      </c>
      <c r="T111" s="16">
        <v>0</v>
      </c>
      <c r="U111" s="23">
        <v>0</v>
      </c>
      <c r="V111" s="26">
        <v>0</v>
      </c>
      <c r="W111" s="16">
        <v>1.0947827202868117</v>
      </c>
      <c r="X111" s="23">
        <v>0.30419233155600234</v>
      </c>
      <c r="Y111" s="16">
        <v>0</v>
      </c>
      <c r="Z111" s="16">
        <v>0</v>
      </c>
      <c r="AA111" s="17">
        <v>0</v>
      </c>
      <c r="AB111" s="16">
        <v>0</v>
      </c>
      <c r="AC111" s="17">
        <v>22</v>
      </c>
    </row>
    <row r="112" spans="1:29" x14ac:dyDescent="0.3">
      <c r="A112" s="68"/>
      <c r="B112" s="37"/>
      <c r="C112" s="17" t="s">
        <v>77</v>
      </c>
      <c r="D112" s="16">
        <v>0</v>
      </c>
      <c r="E112" s="16">
        <v>0</v>
      </c>
      <c r="F112" s="23">
        <v>0</v>
      </c>
      <c r="G112" s="26">
        <v>184.42187188565745</v>
      </c>
      <c r="H112" s="16">
        <v>0</v>
      </c>
      <c r="I112" s="23">
        <v>1.9294537582329432</v>
      </c>
      <c r="J112" s="26">
        <v>47.73363544381197</v>
      </c>
      <c r="K112" s="16">
        <v>0</v>
      </c>
      <c r="L112" s="23">
        <v>36.762262414601864</v>
      </c>
      <c r="M112" s="16">
        <v>0</v>
      </c>
      <c r="N112" s="16">
        <v>0</v>
      </c>
      <c r="O112" s="17">
        <v>15419.454421386577</v>
      </c>
      <c r="P112" s="15">
        <v>0</v>
      </c>
      <c r="Q112" s="16">
        <v>0</v>
      </c>
      <c r="R112" s="23">
        <v>0</v>
      </c>
      <c r="S112" s="26">
        <v>0.91887128801435758</v>
      </c>
      <c r="T112" s="16">
        <v>0</v>
      </c>
      <c r="U112" s="23">
        <v>1.4411631823033696E-2</v>
      </c>
      <c r="V112" s="26">
        <v>0.31511306047061455</v>
      </c>
      <c r="W112" s="16">
        <v>0</v>
      </c>
      <c r="X112" s="23">
        <v>0.2944892712768663</v>
      </c>
      <c r="Y112" s="16">
        <v>0</v>
      </c>
      <c r="Z112" s="16">
        <v>0</v>
      </c>
      <c r="AA112" s="17">
        <v>0.44908422398599224</v>
      </c>
      <c r="AB112" s="16">
        <v>1</v>
      </c>
      <c r="AC112" s="17">
        <v>23</v>
      </c>
    </row>
    <row r="113" spans="1:29" x14ac:dyDescent="0.3">
      <c r="A113" s="68"/>
      <c r="B113" s="37"/>
      <c r="C113" s="17" t="s">
        <v>482</v>
      </c>
      <c r="D113" s="16">
        <v>16.452348680658048</v>
      </c>
      <c r="E113" s="16">
        <v>14.554483651609837</v>
      </c>
      <c r="F113" s="23">
        <v>14.798957374028868</v>
      </c>
      <c r="G113" s="26">
        <v>0</v>
      </c>
      <c r="H113" s="16">
        <v>6.2449011919080206</v>
      </c>
      <c r="I113" s="23">
        <v>0</v>
      </c>
      <c r="J113" s="26">
        <v>0</v>
      </c>
      <c r="K113" s="16">
        <v>0</v>
      </c>
      <c r="L113" s="23">
        <v>9.6999113728495967</v>
      </c>
      <c r="M113" s="16">
        <v>0</v>
      </c>
      <c r="N113" s="16">
        <v>0</v>
      </c>
      <c r="O113" s="17">
        <v>0</v>
      </c>
      <c r="P113" s="15">
        <v>5.888368125010144E-2</v>
      </c>
      <c r="Q113" s="16">
        <v>7.4246208855668544E-2</v>
      </c>
      <c r="R113" s="23">
        <v>0.18864132566176264</v>
      </c>
      <c r="S113" s="26">
        <v>0</v>
      </c>
      <c r="T113" s="16">
        <v>3.315495634448886E-2</v>
      </c>
      <c r="U113" s="23">
        <v>0</v>
      </c>
      <c r="V113" s="26">
        <v>0</v>
      </c>
      <c r="W113" s="16">
        <v>0</v>
      </c>
      <c r="X113" s="23">
        <v>9.0908937596848149E-2</v>
      </c>
      <c r="Y113" s="16">
        <v>0</v>
      </c>
      <c r="Z113" s="16">
        <v>0</v>
      </c>
      <c r="AA113" s="17">
        <v>0</v>
      </c>
      <c r="AB113" s="16">
        <v>0</v>
      </c>
      <c r="AC113" s="17">
        <v>23</v>
      </c>
    </row>
    <row r="114" spans="1:29" x14ac:dyDescent="0.3">
      <c r="A114" s="68"/>
      <c r="B114" s="37"/>
      <c r="C114" s="17" t="s">
        <v>484</v>
      </c>
      <c r="D114" s="16">
        <v>56.100317864342941</v>
      </c>
      <c r="E114" s="16">
        <v>25.131386862627846</v>
      </c>
      <c r="F114" s="23">
        <v>0</v>
      </c>
      <c r="G114" s="26">
        <v>1.8449326564118158</v>
      </c>
      <c r="H114" s="16">
        <v>0</v>
      </c>
      <c r="I114" s="23">
        <v>0</v>
      </c>
      <c r="J114" s="26">
        <v>0</v>
      </c>
      <c r="K114" s="16">
        <v>0</v>
      </c>
      <c r="L114" s="23">
        <v>27.627860827885453</v>
      </c>
      <c r="M114" s="16">
        <v>0</v>
      </c>
      <c r="N114" s="16">
        <v>0</v>
      </c>
      <c r="O114" s="17">
        <v>0</v>
      </c>
      <c r="P114" s="15">
        <v>0.2007855108879941</v>
      </c>
      <c r="Q114" s="16">
        <v>0.1282017447337534</v>
      </c>
      <c r="R114" s="23">
        <v>0</v>
      </c>
      <c r="S114" s="26">
        <v>9.1922700326344323E-3</v>
      </c>
      <c r="T114" s="16">
        <v>0</v>
      </c>
      <c r="U114" s="23">
        <v>0</v>
      </c>
      <c r="V114" s="26">
        <v>0</v>
      </c>
      <c r="W114" s="16">
        <v>0</v>
      </c>
      <c r="X114" s="23">
        <v>8.9458961347611374E-2</v>
      </c>
      <c r="Y114" s="16">
        <v>0</v>
      </c>
      <c r="Z114" s="16">
        <v>0</v>
      </c>
      <c r="AA114" s="17">
        <v>0</v>
      </c>
      <c r="AB114" s="16">
        <v>0</v>
      </c>
      <c r="AC114" s="17">
        <v>24</v>
      </c>
    </row>
    <row r="115" spans="1:29" x14ac:dyDescent="0.3">
      <c r="A115" s="68"/>
      <c r="B115" s="37"/>
      <c r="C115" s="17" t="s">
        <v>87</v>
      </c>
      <c r="D115" s="16">
        <v>1.5334644276816594</v>
      </c>
      <c r="E115" s="16">
        <v>126.03279187870032</v>
      </c>
      <c r="F115" s="23">
        <v>0</v>
      </c>
      <c r="G115" s="26">
        <v>0</v>
      </c>
      <c r="H115" s="16">
        <v>0</v>
      </c>
      <c r="I115" s="23">
        <v>0</v>
      </c>
      <c r="J115" s="26">
        <v>797.02578148522537</v>
      </c>
      <c r="K115" s="16">
        <v>12.310657764850401</v>
      </c>
      <c r="L115" s="23">
        <v>0</v>
      </c>
      <c r="M115" s="16">
        <v>0.9714927882860368</v>
      </c>
      <c r="N115" s="16">
        <v>98.776698412378352</v>
      </c>
      <c r="O115" s="17">
        <v>0</v>
      </c>
      <c r="P115" s="15">
        <v>5.4883367913379577E-3</v>
      </c>
      <c r="Q115" s="16">
        <v>0.6429260709261907</v>
      </c>
      <c r="R115" s="23">
        <v>0</v>
      </c>
      <c r="S115" s="26">
        <v>0</v>
      </c>
      <c r="T115" s="16">
        <v>0</v>
      </c>
      <c r="U115" s="23">
        <v>0</v>
      </c>
      <c r="V115" s="26">
        <v>5.2615567815577169</v>
      </c>
      <c r="W115" s="16">
        <v>0.10085525469558748</v>
      </c>
      <c r="X115" s="23">
        <v>0</v>
      </c>
      <c r="Y115" s="16">
        <v>7.6227458502307827E-3</v>
      </c>
      <c r="Z115" s="16">
        <v>0.8043579393071193</v>
      </c>
      <c r="AA115" s="17">
        <v>0</v>
      </c>
      <c r="AB115" s="16">
        <v>1</v>
      </c>
      <c r="AC115" s="17">
        <v>25</v>
      </c>
    </row>
    <row r="116" spans="1:29" x14ac:dyDescent="0.3">
      <c r="A116" s="68"/>
      <c r="B116" s="37"/>
      <c r="C116" s="17" t="s">
        <v>1671</v>
      </c>
      <c r="D116" s="16">
        <v>0</v>
      </c>
      <c r="E116" s="16">
        <v>0</v>
      </c>
      <c r="F116" s="23">
        <v>24.943588795414403</v>
      </c>
      <c r="G116" s="26">
        <v>0</v>
      </c>
      <c r="H116" s="16">
        <v>0</v>
      </c>
      <c r="I116" s="23">
        <v>0</v>
      </c>
      <c r="J116" s="26">
        <v>0</v>
      </c>
      <c r="K116" s="16">
        <v>0</v>
      </c>
      <c r="L116" s="23">
        <v>0</v>
      </c>
      <c r="M116" s="16">
        <v>0</v>
      </c>
      <c r="N116" s="16">
        <v>0</v>
      </c>
      <c r="O116" s="17">
        <v>0</v>
      </c>
      <c r="P116" s="15">
        <v>0</v>
      </c>
      <c r="Q116" s="16">
        <v>0</v>
      </c>
      <c r="R116" s="23">
        <v>0.31795426787203901</v>
      </c>
      <c r="S116" s="26">
        <v>0</v>
      </c>
      <c r="T116" s="16">
        <v>0</v>
      </c>
      <c r="U116" s="23">
        <v>0</v>
      </c>
      <c r="V116" s="26">
        <v>0</v>
      </c>
      <c r="W116" s="16">
        <v>0</v>
      </c>
      <c r="X116" s="23">
        <v>0</v>
      </c>
      <c r="Y116" s="16">
        <v>0</v>
      </c>
      <c r="Z116" s="16">
        <v>0</v>
      </c>
      <c r="AA116" s="17">
        <v>0</v>
      </c>
      <c r="AB116" s="16">
        <v>1</v>
      </c>
      <c r="AC116" s="17">
        <v>26</v>
      </c>
    </row>
    <row r="117" spans="1:29" x14ac:dyDescent="0.3">
      <c r="A117" s="68"/>
      <c r="B117" s="37"/>
      <c r="C117" s="17" t="s">
        <v>501</v>
      </c>
      <c r="D117" s="16">
        <v>128.52864033073124</v>
      </c>
      <c r="E117" s="16">
        <v>59.331244074323216</v>
      </c>
      <c r="F117" s="23">
        <v>0</v>
      </c>
      <c r="G117" s="26">
        <v>0</v>
      </c>
      <c r="H117" s="16">
        <v>11.957485241461395</v>
      </c>
      <c r="I117" s="23">
        <v>0</v>
      </c>
      <c r="J117" s="26">
        <v>0</v>
      </c>
      <c r="K117" s="16">
        <v>0</v>
      </c>
      <c r="L117" s="23">
        <v>0</v>
      </c>
      <c r="M117" s="16">
        <v>0</v>
      </c>
      <c r="N117" s="16">
        <v>0</v>
      </c>
      <c r="O117" s="17">
        <v>0</v>
      </c>
      <c r="P117" s="15">
        <v>0.4600096700868731</v>
      </c>
      <c r="Q117" s="16">
        <v>0.30266411675288857</v>
      </c>
      <c r="R117" s="23">
        <v>0</v>
      </c>
      <c r="S117" s="26">
        <v>0</v>
      </c>
      <c r="T117" s="16">
        <v>6.3483774840862456E-2</v>
      </c>
      <c r="U117" s="23">
        <v>0</v>
      </c>
      <c r="V117" s="26">
        <v>0</v>
      </c>
      <c r="W117" s="16">
        <v>0</v>
      </c>
      <c r="X117" s="23">
        <v>0</v>
      </c>
      <c r="Y117" s="16">
        <v>0</v>
      </c>
      <c r="Z117" s="16">
        <v>0</v>
      </c>
      <c r="AA117" s="17">
        <v>0</v>
      </c>
      <c r="AB117" s="16">
        <v>0</v>
      </c>
      <c r="AC117" s="17">
        <v>28</v>
      </c>
    </row>
    <row r="118" spans="1:29" x14ac:dyDescent="0.3">
      <c r="A118" s="68"/>
      <c r="B118" s="37"/>
      <c r="C118" s="17" t="s">
        <v>502</v>
      </c>
      <c r="D118" s="16">
        <v>5.8377510808682969</v>
      </c>
      <c r="E118" s="16">
        <v>8.2052664366710353</v>
      </c>
      <c r="F118" s="23">
        <v>22.723891596967569</v>
      </c>
      <c r="G118" s="26">
        <v>0</v>
      </c>
      <c r="H118" s="16">
        <v>0</v>
      </c>
      <c r="I118" s="23">
        <v>0</v>
      </c>
      <c r="J118" s="26">
        <v>0</v>
      </c>
      <c r="K118" s="16">
        <v>0</v>
      </c>
      <c r="L118" s="23">
        <v>0</v>
      </c>
      <c r="M118" s="16">
        <v>0</v>
      </c>
      <c r="N118" s="16">
        <v>0</v>
      </c>
      <c r="O118" s="17">
        <v>0</v>
      </c>
      <c r="P118" s="15">
        <v>2.0893568482863872E-2</v>
      </c>
      <c r="Q118" s="16">
        <v>4.1857199482724455E-2</v>
      </c>
      <c r="R118" s="23">
        <v>0.28965993527145006</v>
      </c>
      <c r="S118" s="26">
        <v>0</v>
      </c>
      <c r="T118" s="16">
        <v>0</v>
      </c>
      <c r="U118" s="23">
        <v>0</v>
      </c>
      <c r="V118" s="26">
        <v>0</v>
      </c>
      <c r="W118" s="16">
        <v>0</v>
      </c>
      <c r="X118" s="23">
        <v>0</v>
      </c>
      <c r="Y118" s="16">
        <v>0</v>
      </c>
      <c r="Z118" s="16">
        <v>0</v>
      </c>
      <c r="AA118" s="17">
        <v>0</v>
      </c>
      <c r="AB118" s="16">
        <v>0</v>
      </c>
      <c r="AC118" s="17">
        <v>29</v>
      </c>
    </row>
    <row r="119" spans="1:29" x14ac:dyDescent="0.3">
      <c r="A119" s="68"/>
      <c r="B119" s="37"/>
      <c r="C119" s="17" t="s">
        <v>128</v>
      </c>
      <c r="D119" s="16">
        <v>0</v>
      </c>
      <c r="E119" s="16">
        <v>0</v>
      </c>
      <c r="F119" s="23">
        <v>24.160278247782664</v>
      </c>
      <c r="G119" s="26">
        <v>0</v>
      </c>
      <c r="H119" s="16">
        <v>0</v>
      </c>
      <c r="I119" s="23">
        <v>9.0974597796975978</v>
      </c>
      <c r="J119" s="26">
        <v>2.982193341679968</v>
      </c>
      <c r="K119" s="16">
        <v>5.8535441850369621</v>
      </c>
      <c r="L119" s="23">
        <v>28.679976015440584</v>
      </c>
      <c r="M119" s="16">
        <v>0</v>
      </c>
      <c r="N119" s="16">
        <v>140.14610406743637</v>
      </c>
      <c r="O119" s="17">
        <v>3129.7166361283139</v>
      </c>
      <c r="P119" s="15">
        <v>0</v>
      </c>
      <c r="Q119" s="16">
        <v>0</v>
      </c>
      <c r="R119" s="23">
        <v>0.30796946040381762</v>
      </c>
      <c r="S119" s="26">
        <v>0</v>
      </c>
      <c r="T119" s="16">
        <v>0</v>
      </c>
      <c r="U119" s="23">
        <v>6.7951481247175954E-2</v>
      </c>
      <c r="V119" s="26">
        <v>1.9686915988580692E-2</v>
      </c>
      <c r="W119" s="16">
        <v>4.7955251533300325E-2</v>
      </c>
      <c r="X119" s="23">
        <v>0.22974497983210079</v>
      </c>
      <c r="Y119" s="16">
        <v>0</v>
      </c>
      <c r="Z119" s="16">
        <v>1.141237086088692</v>
      </c>
      <c r="AA119" s="17">
        <v>9.1151497868972281E-2</v>
      </c>
      <c r="AB119" s="16">
        <v>1</v>
      </c>
      <c r="AC119" s="17">
        <v>31</v>
      </c>
    </row>
    <row r="120" spans="1:29" x14ac:dyDescent="0.3">
      <c r="A120" s="68"/>
      <c r="B120" s="37"/>
      <c r="C120" s="17" t="s">
        <v>519</v>
      </c>
      <c r="D120" s="16">
        <v>4.0008014401284822</v>
      </c>
      <c r="E120" s="16">
        <v>4.8052761624401645</v>
      </c>
      <c r="F120" s="23">
        <v>0</v>
      </c>
      <c r="G120" s="26">
        <v>0</v>
      </c>
      <c r="H120" s="16">
        <v>0</v>
      </c>
      <c r="I120" s="23">
        <v>150.99699823350278</v>
      </c>
      <c r="J120" s="26">
        <v>0</v>
      </c>
      <c r="K120" s="16">
        <v>0</v>
      </c>
      <c r="L120" s="23">
        <v>11.16751655549008</v>
      </c>
      <c r="M120" s="16">
        <v>0</v>
      </c>
      <c r="N120" s="16">
        <v>0</v>
      </c>
      <c r="O120" s="17">
        <v>0</v>
      </c>
      <c r="P120" s="15">
        <v>1.4319044734471903E-2</v>
      </c>
      <c r="Q120" s="16">
        <v>2.4512964259383808E-2</v>
      </c>
      <c r="R120" s="23">
        <v>0</v>
      </c>
      <c r="S120" s="26">
        <v>0</v>
      </c>
      <c r="T120" s="16">
        <v>0</v>
      </c>
      <c r="U120" s="23">
        <v>1.127838972890165</v>
      </c>
      <c r="V120" s="26">
        <v>0</v>
      </c>
      <c r="W120" s="16">
        <v>0</v>
      </c>
      <c r="X120" s="23">
        <v>7.7702503709512288E-2</v>
      </c>
      <c r="Y120" s="16">
        <v>0</v>
      </c>
      <c r="Z120" s="16">
        <v>0</v>
      </c>
      <c r="AA120" s="17">
        <v>0</v>
      </c>
      <c r="AB120" s="16">
        <v>1</v>
      </c>
      <c r="AC120" s="17">
        <v>32</v>
      </c>
    </row>
    <row r="121" spans="1:29" x14ac:dyDescent="0.3">
      <c r="A121" s="68"/>
      <c r="B121" s="38"/>
      <c r="C121" s="39" t="s">
        <v>1579</v>
      </c>
      <c r="D121" s="32">
        <v>0</v>
      </c>
      <c r="E121" s="32">
        <v>0</v>
      </c>
      <c r="F121" s="33">
        <v>0</v>
      </c>
      <c r="G121" s="31">
        <v>0</v>
      </c>
      <c r="H121" s="32">
        <v>0</v>
      </c>
      <c r="I121" s="33">
        <v>2.1886963132994279</v>
      </c>
      <c r="J121" s="31">
        <v>0</v>
      </c>
      <c r="K121" s="32">
        <v>0</v>
      </c>
      <c r="L121" s="33">
        <v>0</v>
      </c>
      <c r="M121" s="32">
        <v>0</v>
      </c>
      <c r="N121" s="32">
        <v>0</v>
      </c>
      <c r="O121" s="39">
        <v>0</v>
      </c>
      <c r="P121" s="40">
        <v>0</v>
      </c>
      <c r="Q121" s="32">
        <v>0</v>
      </c>
      <c r="R121" s="33">
        <v>0</v>
      </c>
      <c r="S121" s="31">
        <v>0</v>
      </c>
      <c r="T121" s="32">
        <v>0</v>
      </c>
      <c r="U121" s="33">
        <v>1.6347987250334716E-2</v>
      </c>
      <c r="V121" s="31">
        <v>0</v>
      </c>
      <c r="W121" s="32">
        <v>0</v>
      </c>
      <c r="X121" s="33">
        <v>0</v>
      </c>
      <c r="Y121" s="32">
        <v>0</v>
      </c>
      <c r="Z121" s="32">
        <v>0</v>
      </c>
      <c r="AA121" s="39">
        <v>0</v>
      </c>
      <c r="AB121" s="32">
        <v>0</v>
      </c>
      <c r="AC121" s="39">
        <v>33</v>
      </c>
    </row>
    <row r="122" spans="1:29" x14ac:dyDescent="0.3">
      <c r="A122" s="68"/>
      <c r="B122" s="41" t="s">
        <v>17</v>
      </c>
      <c r="C122" s="42" t="s">
        <v>358</v>
      </c>
      <c r="D122" s="29">
        <v>0</v>
      </c>
      <c r="E122" s="29">
        <v>0</v>
      </c>
      <c r="F122" s="30">
        <v>0</v>
      </c>
      <c r="G122" s="28">
        <v>27.989935684815126</v>
      </c>
      <c r="H122" s="29">
        <v>0</v>
      </c>
      <c r="I122" s="30">
        <v>0</v>
      </c>
      <c r="J122" s="28">
        <v>0</v>
      </c>
      <c r="K122" s="29">
        <v>0</v>
      </c>
      <c r="L122" s="30">
        <v>12.104454283842655</v>
      </c>
      <c r="M122" s="29">
        <v>8.5164259476725839</v>
      </c>
      <c r="N122" s="29">
        <v>12.765709287014401</v>
      </c>
      <c r="O122" s="42">
        <v>5076.5479582196112</v>
      </c>
      <c r="P122" s="43">
        <v>0</v>
      </c>
      <c r="Q122" s="29">
        <v>0</v>
      </c>
      <c r="R122" s="30">
        <v>0</v>
      </c>
      <c r="S122" s="28">
        <v>0.13945823231905549</v>
      </c>
      <c r="T122" s="29">
        <v>0</v>
      </c>
      <c r="U122" s="30">
        <v>0</v>
      </c>
      <c r="V122" s="28">
        <v>0</v>
      </c>
      <c r="W122" s="29">
        <v>0</v>
      </c>
      <c r="X122" s="30">
        <v>9.6964432739512385E-2</v>
      </c>
      <c r="Y122" s="29">
        <v>6.6823502278335972E-2</v>
      </c>
      <c r="Z122" s="29">
        <v>0.10395366296845049</v>
      </c>
      <c r="AA122" s="42">
        <v>0.14785202757775132</v>
      </c>
      <c r="AB122" s="29">
        <v>1</v>
      </c>
      <c r="AC122" s="42">
        <v>24</v>
      </c>
    </row>
    <row r="123" spans="1:29" x14ac:dyDescent="0.3">
      <c r="A123" s="68"/>
      <c r="B123" s="37"/>
      <c r="C123" s="17" t="s">
        <v>88</v>
      </c>
      <c r="D123" s="16">
        <v>0</v>
      </c>
      <c r="E123" s="16">
        <v>0</v>
      </c>
      <c r="F123" s="23">
        <v>0</v>
      </c>
      <c r="G123" s="26">
        <v>0</v>
      </c>
      <c r="H123" s="16">
        <v>35.762149207558437</v>
      </c>
      <c r="I123" s="23">
        <v>0</v>
      </c>
      <c r="J123" s="26">
        <v>9.6244805326413694</v>
      </c>
      <c r="K123" s="16">
        <v>10.060275792375799</v>
      </c>
      <c r="L123" s="23">
        <v>0</v>
      </c>
      <c r="M123" s="16">
        <v>1.3426009520561619</v>
      </c>
      <c r="N123" s="16">
        <v>2.6502763996855605</v>
      </c>
      <c r="O123" s="17">
        <v>5135.3203275275209</v>
      </c>
      <c r="P123" s="15">
        <v>0</v>
      </c>
      <c r="Q123" s="16">
        <v>0</v>
      </c>
      <c r="R123" s="23">
        <v>0</v>
      </c>
      <c r="S123" s="26">
        <v>0</v>
      </c>
      <c r="T123" s="16">
        <v>0.18986569351939248</v>
      </c>
      <c r="U123" s="23">
        <v>0</v>
      </c>
      <c r="V123" s="26">
        <v>6.3535900584199778E-2</v>
      </c>
      <c r="W123" s="16">
        <v>8.2418965479237674E-2</v>
      </c>
      <c r="X123" s="23">
        <v>0</v>
      </c>
      <c r="Y123" s="16">
        <v>1.0534618433820754E-2</v>
      </c>
      <c r="Z123" s="16">
        <v>2.1581718135035607E-2</v>
      </c>
      <c r="AA123" s="17">
        <v>0.14956374468142866</v>
      </c>
      <c r="AB123" s="16">
        <v>2</v>
      </c>
      <c r="AC123" s="17">
        <v>25</v>
      </c>
    </row>
    <row r="124" spans="1:29" x14ac:dyDescent="0.3">
      <c r="A124" s="68"/>
      <c r="B124" s="37"/>
      <c r="C124" s="17" t="s">
        <v>361</v>
      </c>
      <c r="D124" s="16">
        <v>0</v>
      </c>
      <c r="E124" s="16">
        <v>0</v>
      </c>
      <c r="F124" s="23">
        <v>0</v>
      </c>
      <c r="G124" s="26">
        <v>0</v>
      </c>
      <c r="H124" s="16">
        <v>0</v>
      </c>
      <c r="I124" s="23">
        <v>0</v>
      </c>
      <c r="J124" s="26">
        <v>0</v>
      </c>
      <c r="K124" s="16">
        <v>0</v>
      </c>
      <c r="L124" s="23">
        <v>0</v>
      </c>
      <c r="M124" s="16">
        <v>0.37607817338650568</v>
      </c>
      <c r="N124" s="16">
        <v>9.2434494791106125</v>
      </c>
      <c r="O124" s="17">
        <v>0</v>
      </c>
      <c r="P124" s="15">
        <v>0</v>
      </c>
      <c r="Q124" s="16">
        <v>0</v>
      </c>
      <c r="R124" s="23">
        <v>0</v>
      </c>
      <c r="S124" s="26">
        <v>0</v>
      </c>
      <c r="T124" s="16">
        <v>0</v>
      </c>
      <c r="U124" s="23">
        <v>0</v>
      </c>
      <c r="V124" s="26">
        <v>0</v>
      </c>
      <c r="W124" s="16">
        <v>0</v>
      </c>
      <c r="X124" s="23">
        <v>0</v>
      </c>
      <c r="Y124" s="16">
        <v>2.9508693941022869E-3</v>
      </c>
      <c r="Z124" s="16">
        <v>7.5271213703323611E-2</v>
      </c>
      <c r="AA124" s="17">
        <v>0</v>
      </c>
      <c r="AB124" s="16">
        <v>0</v>
      </c>
      <c r="AC124" s="17">
        <v>25</v>
      </c>
    </row>
    <row r="125" spans="1:29" x14ac:dyDescent="0.3">
      <c r="A125" s="68"/>
      <c r="B125" s="37"/>
      <c r="C125" s="17" t="s">
        <v>831</v>
      </c>
      <c r="D125" s="16">
        <v>0</v>
      </c>
      <c r="E125" s="16">
        <v>0</v>
      </c>
      <c r="F125" s="23">
        <v>9.2324806696250707</v>
      </c>
      <c r="G125" s="26">
        <v>0</v>
      </c>
      <c r="H125" s="16">
        <v>0</v>
      </c>
      <c r="I125" s="23">
        <v>0</v>
      </c>
      <c r="J125" s="26">
        <v>0</v>
      </c>
      <c r="K125" s="16">
        <v>0</v>
      </c>
      <c r="L125" s="23">
        <v>4.5202569710243399</v>
      </c>
      <c r="M125" s="16">
        <v>0</v>
      </c>
      <c r="N125" s="16">
        <v>0</v>
      </c>
      <c r="O125" s="17">
        <v>453.8191350206468</v>
      </c>
      <c r="P125" s="15">
        <v>0</v>
      </c>
      <c r="Q125" s="16">
        <v>0</v>
      </c>
      <c r="R125" s="23">
        <v>0.11768581722663145</v>
      </c>
      <c r="S125" s="26">
        <v>0</v>
      </c>
      <c r="T125" s="16">
        <v>0</v>
      </c>
      <c r="U125" s="23">
        <v>0</v>
      </c>
      <c r="V125" s="26">
        <v>0</v>
      </c>
      <c r="W125" s="16">
        <v>0</v>
      </c>
      <c r="X125" s="23">
        <v>3.6210153944507974E-2</v>
      </c>
      <c r="Y125" s="16">
        <v>0</v>
      </c>
      <c r="Z125" s="16">
        <v>0</v>
      </c>
      <c r="AA125" s="17">
        <v>1.3217264924631145E-2</v>
      </c>
      <c r="AB125" s="16">
        <v>0</v>
      </c>
      <c r="AC125" s="17">
        <v>26</v>
      </c>
    </row>
    <row r="126" spans="1:29" x14ac:dyDescent="0.3">
      <c r="A126" s="68"/>
      <c r="B126" s="37"/>
      <c r="C126" s="17" t="s">
        <v>609</v>
      </c>
      <c r="D126" s="16">
        <v>0</v>
      </c>
      <c r="E126" s="16">
        <v>0</v>
      </c>
      <c r="F126" s="23">
        <v>0</v>
      </c>
      <c r="G126" s="26">
        <v>34.541386144529952</v>
      </c>
      <c r="H126" s="16">
        <v>0</v>
      </c>
      <c r="I126" s="23">
        <v>0</v>
      </c>
      <c r="J126" s="26">
        <v>0</v>
      </c>
      <c r="K126" s="16">
        <v>0</v>
      </c>
      <c r="L126" s="23">
        <v>0</v>
      </c>
      <c r="M126" s="16">
        <v>0</v>
      </c>
      <c r="N126" s="16">
        <v>0</v>
      </c>
      <c r="O126" s="17">
        <v>0</v>
      </c>
      <c r="P126" s="15">
        <v>0</v>
      </c>
      <c r="Q126" s="16">
        <v>0</v>
      </c>
      <c r="R126" s="23">
        <v>0</v>
      </c>
      <c r="S126" s="26">
        <v>0.17210045452799611</v>
      </c>
      <c r="T126" s="16">
        <v>0</v>
      </c>
      <c r="U126" s="23">
        <v>0</v>
      </c>
      <c r="V126" s="26">
        <v>0</v>
      </c>
      <c r="W126" s="16">
        <v>0</v>
      </c>
      <c r="X126" s="23">
        <v>0</v>
      </c>
      <c r="Y126" s="16">
        <v>0</v>
      </c>
      <c r="Z126" s="16">
        <v>0</v>
      </c>
      <c r="AA126" s="17">
        <v>0</v>
      </c>
      <c r="AB126" s="16">
        <v>1</v>
      </c>
      <c r="AC126" s="17">
        <v>27</v>
      </c>
    </row>
    <row r="127" spans="1:29" x14ac:dyDescent="0.3">
      <c r="A127" s="68"/>
      <c r="B127" s="37"/>
      <c r="C127" s="17" t="s">
        <v>369</v>
      </c>
      <c r="D127" s="16">
        <v>0</v>
      </c>
      <c r="E127" s="16">
        <v>0</v>
      </c>
      <c r="F127" s="23">
        <v>0</v>
      </c>
      <c r="G127" s="26">
        <v>0</v>
      </c>
      <c r="H127" s="16">
        <v>0</v>
      </c>
      <c r="I127" s="23">
        <v>3.4297526520391721</v>
      </c>
      <c r="J127" s="26">
        <v>0</v>
      </c>
      <c r="K127" s="16">
        <v>0</v>
      </c>
      <c r="L127" s="23">
        <v>0</v>
      </c>
      <c r="M127" s="16">
        <v>50.328072250780849</v>
      </c>
      <c r="N127" s="16">
        <v>20.222690484968517</v>
      </c>
      <c r="O127" s="17">
        <v>0</v>
      </c>
      <c r="P127" s="15">
        <v>0</v>
      </c>
      <c r="Q127" s="16">
        <v>1.1296219769907181</v>
      </c>
      <c r="R127" s="23">
        <v>0</v>
      </c>
      <c r="S127" s="26">
        <v>0</v>
      </c>
      <c r="T127" s="16">
        <v>0</v>
      </c>
      <c r="U127" s="23">
        <v>2.5617785476512289E-2</v>
      </c>
      <c r="V127" s="26">
        <v>0</v>
      </c>
      <c r="W127" s="16">
        <v>0</v>
      </c>
      <c r="X127" s="23">
        <v>0</v>
      </c>
      <c r="Y127" s="16">
        <v>0.39489547274621672</v>
      </c>
      <c r="Z127" s="16">
        <v>0.16467731668683241</v>
      </c>
      <c r="AA127" s="17">
        <v>0</v>
      </c>
      <c r="AB127" s="16">
        <v>2</v>
      </c>
      <c r="AC127" s="17">
        <v>28</v>
      </c>
    </row>
    <row r="128" spans="1:29" x14ac:dyDescent="0.3">
      <c r="A128" s="68"/>
      <c r="B128" s="37"/>
      <c r="C128" s="17" t="s">
        <v>824</v>
      </c>
      <c r="D128" s="16">
        <v>0</v>
      </c>
      <c r="E128" s="16">
        <v>0</v>
      </c>
      <c r="F128" s="23">
        <v>0</v>
      </c>
      <c r="G128" s="26">
        <v>0</v>
      </c>
      <c r="H128" s="16">
        <v>0</v>
      </c>
      <c r="I128" s="23">
        <v>0</v>
      </c>
      <c r="J128" s="26">
        <v>0</v>
      </c>
      <c r="K128" s="16">
        <v>0</v>
      </c>
      <c r="L128" s="23">
        <v>0</v>
      </c>
      <c r="M128" s="16">
        <v>0</v>
      </c>
      <c r="N128" s="16">
        <v>0</v>
      </c>
      <c r="O128" s="17">
        <v>3074.9046576199908</v>
      </c>
      <c r="P128" s="15">
        <v>0</v>
      </c>
      <c r="Q128" s="16">
        <v>0</v>
      </c>
      <c r="R128" s="23">
        <v>0</v>
      </c>
      <c r="S128" s="26">
        <v>0</v>
      </c>
      <c r="T128" s="16">
        <v>0</v>
      </c>
      <c r="U128" s="23">
        <v>0</v>
      </c>
      <c r="V128" s="26">
        <v>0</v>
      </c>
      <c r="W128" s="16">
        <v>0</v>
      </c>
      <c r="X128" s="23">
        <v>0</v>
      </c>
      <c r="Y128" s="16">
        <v>0</v>
      </c>
      <c r="Z128" s="16">
        <v>0</v>
      </c>
      <c r="AA128" s="17">
        <v>8.9555125250275341E-2</v>
      </c>
      <c r="AB128" s="16">
        <v>2</v>
      </c>
      <c r="AC128" s="17">
        <v>29</v>
      </c>
    </row>
    <row r="129" spans="1:29" x14ac:dyDescent="0.3">
      <c r="A129" s="68"/>
      <c r="B129" s="37"/>
      <c r="C129" s="17" t="s">
        <v>106</v>
      </c>
      <c r="D129" s="16">
        <v>0.14550827455137533</v>
      </c>
      <c r="E129" s="16">
        <v>0</v>
      </c>
      <c r="F129" s="23">
        <v>90.827067054988859</v>
      </c>
      <c r="G129" s="26">
        <v>71.406005577397167</v>
      </c>
      <c r="H129" s="16">
        <v>0</v>
      </c>
      <c r="I129" s="23">
        <v>0</v>
      </c>
      <c r="J129" s="26">
        <v>1532.7779120580233</v>
      </c>
      <c r="K129" s="16">
        <v>22.037201267562825</v>
      </c>
      <c r="L129" s="23">
        <v>139.68515893609711</v>
      </c>
      <c r="M129" s="16">
        <v>22.726419461916599</v>
      </c>
      <c r="N129" s="16">
        <v>82.295026843380583</v>
      </c>
      <c r="O129" s="17">
        <v>0</v>
      </c>
      <c r="P129" s="15">
        <v>5.2078052953061617E-4</v>
      </c>
      <c r="Q129" s="16">
        <v>0</v>
      </c>
      <c r="R129" s="23">
        <v>1.1577665846440921</v>
      </c>
      <c r="S129" s="26">
        <v>0.35577628426602076</v>
      </c>
      <c r="T129" s="16">
        <v>0</v>
      </c>
      <c r="U129" s="23">
        <v>0</v>
      </c>
      <c r="V129" s="26">
        <v>10.118616241976946</v>
      </c>
      <c r="W129" s="16">
        <v>0.18054011321506186</v>
      </c>
      <c r="X129" s="23">
        <v>1.1189676032274192</v>
      </c>
      <c r="Y129" s="16">
        <v>0.178321158667132</v>
      </c>
      <c r="Z129" s="16">
        <v>0.67014447001065569</v>
      </c>
      <c r="AA129" s="17">
        <v>0</v>
      </c>
      <c r="AB129" s="16">
        <v>1</v>
      </c>
      <c r="AC129" s="17">
        <v>29</v>
      </c>
    </row>
    <row r="130" spans="1:29" x14ac:dyDescent="0.3">
      <c r="A130" s="68"/>
      <c r="B130" s="37"/>
      <c r="C130" s="17" t="s">
        <v>1001</v>
      </c>
      <c r="D130" s="16">
        <v>0</v>
      </c>
      <c r="E130" s="16">
        <v>0</v>
      </c>
      <c r="F130" s="23">
        <v>0</v>
      </c>
      <c r="G130" s="26">
        <v>0</v>
      </c>
      <c r="H130" s="16">
        <v>0</v>
      </c>
      <c r="I130" s="23">
        <v>0</v>
      </c>
      <c r="J130" s="26">
        <v>0</v>
      </c>
      <c r="K130" s="16">
        <v>0</v>
      </c>
      <c r="L130" s="23">
        <v>5.3201924460529915</v>
      </c>
      <c r="M130" s="16">
        <v>0</v>
      </c>
      <c r="N130" s="16">
        <v>0</v>
      </c>
      <c r="O130" s="17">
        <v>0</v>
      </c>
      <c r="P130" s="15">
        <v>0</v>
      </c>
      <c r="Q130" s="16">
        <v>0</v>
      </c>
      <c r="R130" s="23">
        <v>0</v>
      </c>
      <c r="S130" s="26">
        <v>0</v>
      </c>
      <c r="T130" s="16">
        <v>0</v>
      </c>
      <c r="U130" s="23">
        <v>0</v>
      </c>
      <c r="V130" s="26">
        <v>0</v>
      </c>
      <c r="W130" s="16">
        <v>0</v>
      </c>
      <c r="X130" s="23">
        <v>4.2618149525762865E-2</v>
      </c>
      <c r="Y130" s="16">
        <v>0</v>
      </c>
      <c r="Z130" s="16">
        <v>0</v>
      </c>
      <c r="AA130" s="17">
        <v>0</v>
      </c>
      <c r="AB130" s="16">
        <v>2</v>
      </c>
      <c r="AC130" s="17">
        <v>30</v>
      </c>
    </row>
    <row r="131" spans="1:29" x14ac:dyDescent="0.3">
      <c r="A131" s="68"/>
      <c r="B131" s="37"/>
      <c r="C131" s="17" t="s">
        <v>510</v>
      </c>
      <c r="D131" s="16">
        <v>2.7360529227344439</v>
      </c>
      <c r="E131" s="16">
        <v>0</v>
      </c>
      <c r="F131" s="23">
        <v>0</v>
      </c>
      <c r="G131" s="26">
        <v>0</v>
      </c>
      <c r="H131" s="16">
        <v>0</v>
      </c>
      <c r="I131" s="23">
        <v>549.91529944711408</v>
      </c>
      <c r="J131" s="26">
        <v>0</v>
      </c>
      <c r="K131" s="16">
        <v>0</v>
      </c>
      <c r="L131" s="23">
        <v>4.2912611965967038</v>
      </c>
      <c r="M131" s="16">
        <v>0</v>
      </c>
      <c r="N131" s="16">
        <v>0</v>
      </c>
      <c r="O131" s="17">
        <v>0</v>
      </c>
      <c r="P131" s="15">
        <v>9.7924540327247369E-3</v>
      </c>
      <c r="Q131" s="16">
        <v>0</v>
      </c>
      <c r="R131" s="23">
        <v>0</v>
      </c>
      <c r="S131" s="26">
        <v>0</v>
      </c>
      <c r="T131" s="16">
        <v>0</v>
      </c>
      <c r="U131" s="23">
        <v>4.1074717627559361</v>
      </c>
      <c r="V131" s="26">
        <v>0</v>
      </c>
      <c r="W131" s="16">
        <v>0</v>
      </c>
      <c r="X131" s="23">
        <v>3.437575110019634E-2</v>
      </c>
      <c r="Y131" s="16">
        <v>0</v>
      </c>
      <c r="Z131" s="16">
        <v>0</v>
      </c>
      <c r="AA131" s="17">
        <v>0</v>
      </c>
      <c r="AB131" s="16">
        <v>1</v>
      </c>
      <c r="AC131" s="17">
        <v>30</v>
      </c>
    </row>
    <row r="132" spans="1:29" x14ac:dyDescent="0.3">
      <c r="A132" s="68"/>
      <c r="B132" s="37"/>
      <c r="C132" s="17" t="s">
        <v>619</v>
      </c>
      <c r="D132" s="16">
        <v>0</v>
      </c>
      <c r="E132" s="16">
        <v>0</v>
      </c>
      <c r="F132" s="23">
        <v>0</v>
      </c>
      <c r="G132" s="26">
        <v>5.0891542564911614</v>
      </c>
      <c r="H132" s="16">
        <v>0</v>
      </c>
      <c r="I132" s="23">
        <v>0</v>
      </c>
      <c r="J132" s="26">
        <v>0</v>
      </c>
      <c r="K132" s="16">
        <v>0</v>
      </c>
      <c r="L132" s="23">
        <v>0</v>
      </c>
      <c r="M132" s="16">
        <v>0</v>
      </c>
      <c r="N132" s="16">
        <v>0</v>
      </c>
      <c r="O132" s="17">
        <v>0</v>
      </c>
      <c r="P132" s="15">
        <v>0</v>
      </c>
      <c r="Q132" s="16">
        <v>0</v>
      </c>
      <c r="R132" s="23">
        <v>0</v>
      </c>
      <c r="S132" s="26">
        <v>2.5356416127611484E-2</v>
      </c>
      <c r="T132" s="16">
        <v>0</v>
      </c>
      <c r="U132" s="23">
        <v>0</v>
      </c>
      <c r="V132" s="26">
        <v>0</v>
      </c>
      <c r="W132" s="16">
        <v>0</v>
      </c>
      <c r="X132" s="23">
        <v>0</v>
      </c>
      <c r="Y132" s="16">
        <v>0</v>
      </c>
      <c r="Z132" s="16">
        <v>0</v>
      </c>
      <c r="AA132" s="17">
        <v>0</v>
      </c>
      <c r="AB132" s="16">
        <v>2</v>
      </c>
      <c r="AC132" s="17">
        <v>31</v>
      </c>
    </row>
    <row r="133" spans="1:29" x14ac:dyDescent="0.3">
      <c r="A133" s="68"/>
      <c r="B133" s="37"/>
      <c r="C133" s="17" t="s">
        <v>125</v>
      </c>
      <c r="D133" s="16">
        <v>4.4912158210449187</v>
      </c>
      <c r="E133" s="16">
        <v>0</v>
      </c>
      <c r="F133" s="23">
        <v>11.293352779951505</v>
      </c>
      <c r="G133" s="26">
        <v>64.943972907639065</v>
      </c>
      <c r="H133" s="16">
        <v>0</v>
      </c>
      <c r="I133" s="23">
        <v>0</v>
      </c>
      <c r="J133" s="26">
        <v>9.999471455053607</v>
      </c>
      <c r="K133" s="16">
        <v>22.828454728340169</v>
      </c>
      <c r="L133" s="23">
        <v>0</v>
      </c>
      <c r="M133" s="16">
        <v>683.06436276392992</v>
      </c>
      <c r="N133" s="16">
        <v>0.93707333007182891</v>
      </c>
      <c r="O133" s="17">
        <v>0</v>
      </c>
      <c r="P133" s="15">
        <v>1.6074259424292969E-2</v>
      </c>
      <c r="Q133" s="16">
        <v>0</v>
      </c>
      <c r="R133" s="23">
        <v>0.14395561698925455</v>
      </c>
      <c r="S133" s="26">
        <v>0.32357958101309564</v>
      </c>
      <c r="T133" s="16">
        <v>0</v>
      </c>
      <c r="U133" s="23">
        <v>0</v>
      </c>
      <c r="V133" s="26">
        <v>6.6011398964144305E-2</v>
      </c>
      <c r="W133" s="16">
        <v>0.18702246946602646</v>
      </c>
      <c r="X133" s="23">
        <v>0</v>
      </c>
      <c r="Y133" s="16">
        <v>5.3596136785384285</v>
      </c>
      <c r="Z133" s="16">
        <v>7.6307710712244245E-3</v>
      </c>
      <c r="AA133" s="17">
        <v>0</v>
      </c>
      <c r="AB133" s="16">
        <v>1</v>
      </c>
      <c r="AC133" s="17">
        <v>31</v>
      </c>
    </row>
    <row r="134" spans="1:29" x14ac:dyDescent="0.3">
      <c r="A134" s="68"/>
      <c r="B134" s="37"/>
      <c r="C134" s="17" t="s">
        <v>514</v>
      </c>
      <c r="D134" s="16">
        <v>22.474686504317564</v>
      </c>
      <c r="E134" s="16">
        <v>0.83152287940771363</v>
      </c>
      <c r="F134" s="23">
        <v>0</v>
      </c>
      <c r="G134" s="26">
        <v>0</v>
      </c>
      <c r="H134" s="16">
        <v>0</v>
      </c>
      <c r="I134" s="23">
        <v>0</v>
      </c>
      <c r="J134" s="26">
        <v>0</v>
      </c>
      <c r="K134" s="16">
        <v>0</v>
      </c>
      <c r="L134" s="23">
        <v>0</v>
      </c>
      <c r="M134" s="16">
        <v>0</v>
      </c>
      <c r="N134" s="16">
        <v>0</v>
      </c>
      <c r="O134" s="17">
        <v>0</v>
      </c>
      <c r="P134" s="15">
        <v>8.0437893823148671E-2</v>
      </c>
      <c r="Q134" s="16">
        <v>4.2418146085136691E-3</v>
      </c>
      <c r="R134" s="23">
        <v>0</v>
      </c>
      <c r="S134" s="26">
        <v>0</v>
      </c>
      <c r="T134" s="16">
        <v>0</v>
      </c>
      <c r="U134" s="23">
        <v>0</v>
      </c>
      <c r="V134" s="26">
        <v>0</v>
      </c>
      <c r="W134" s="16">
        <v>0</v>
      </c>
      <c r="X134" s="23">
        <v>0</v>
      </c>
      <c r="Y134" s="16">
        <v>0</v>
      </c>
      <c r="Z134" s="16">
        <v>0</v>
      </c>
      <c r="AA134" s="17">
        <v>0</v>
      </c>
      <c r="AB134" s="16">
        <v>0</v>
      </c>
      <c r="AC134" s="17">
        <v>31</v>
      </c>
    </row>
    <row r="135" spans="1:29" x14ac:dyDescent="0.3">
      <c r="A135" s="68"/>
      <c r="B135" s="37"/>
      <c r="C135" s="17" t="s">
        <v>572</v>
      </c>
      <c r="D135" s="16">
        <v>0</v>
      </c>
      <c r="E135" s="16">
        <v>4.1291692622216241</v>
      </c>
      <c r="F135" s="23">
        <v>0</v>
      </c>
      <c r="G135" s="26">
        <v>0</v>
      </c>
      <c r="H135" s="16">
        <v>0</v>
      </c>
      <c r="I135" s="23">
        <v>0</v>
      </c>
      <c r="J135" s="26">
        <v>0</v>
      </c>
      <c r="K135" s="16">
        <v>0</v>
      </c>
      <c r="L135" s="23">
        <v>0</v>
      </c>
      <c r="M135" s="16">
        <v>0</v>
      </c>
      <c r="N135" s="16">
        <v>0</v>
      </c>
      <c r="O135" s="17">
        <v>0</v>
      </c>
      <c r="P135" s="15">
        <v>0</v>
      </c>
      <c r="Q135" s="16">
        <v>2.1063967007129376E-2</v>
      </c>
      <c r="R135" s="23">
        <v>0</v>
      </c>
      <c r="S135" s="26">
        <v>0</v>
      </c>
      <c r="T135" s="16">
        <v>0</v>
      </c>
      <c r="U135" s="23">
        <v>0</v>
      </c>
      <c r="V135" s="26">
        <v>0</v>
      </c>
      <c r="W135" s="16">
        <v>0</v>
      </c>
      <c r="X135" s="23">
        <v>0</v>
      </c>
      <c r="Y135" s="16">
        <v>0</v>
      </c>
      <c r="Z135" s="16">
        <v>0</v>
      </c>
      <c r="AA135" s="17">
        <v>0</v>
      </c>
      <c r="AB135" s="16">
        <v>0</v>
      </c>
      <c r="AC135" s="17">
        <v>32</v>
      </c>
    </row>
    <row r="136" spans="1:29" x14ac:dyDescent="0.3">
      <c r="A136" s="68"/>
      <c r="B136" s="37"/>
      <c r="C136" s="17" t="s">
        <v>575</v>
      </c>
      <c r="D136" s="16">
        <v>0</v>
      </c>
      <c r="E136" s="16">
        <v>1.4057216211117189</v>
      </c>
      <c r="F136" s="23">
        <v>0</v>
      </c>
      <c r="G136" s="26">
        <v>19.37225588323313</v>
      </c>
      <c r="H136" s="16">
        <v>0</v>
      </c>
      <c r="I136" s="23">
        <v>0</v>
      </c>
      <c r="J136" s="26">
        <v>0</v>
      </c>
      <c r="K136" s="16">
        <v>0</v>
      </c>
      <c r="L136" s="23">
        <v>0</v>
      </c>
      <c r="M136" s="16">
        <v>0</v>
      </c>
      <c r="N136" s="16">
        <v>0</v>
      </c>
      <c r="O136" s="17">
        <v>0</v>
      </c>
      <c r="P136" s="15">
        <v>0</v>
      </c>
      <c r="Q136" s="16">
        <v>7.1709518229762532E-3</v>
      </c>
      <c r="R136" s="23">
        <v>0</v>
      </c>
      <c r="S136" s="26">
        <v>9.6521142168032092E-2</v>
      </c>
      <c r="T136" s="16">
        <v>0</v>
      </c>
      <c r="U136" s="23">
        <v>0</v>
      </c>
      <c r="V136" s="26">
        <v>0</v>
      </c>
      <c r="W136" s="16">
        <v>0</v>
      </c>
      <c r="X136" s="23">
        <v>0</v>
      </c>
      <c r="Y136" s="16">
        <v>0</v>
      </c>
      <c r="Z136" s="16">
        <v>0</v>
      </c>
      <c r="AA136" s="17">
        <v>0</v>
      </c>
      <c r="AB136" s="16">
        <v>1</v>
      </c>
      <c r="AC136" s="17">
        <v>33</v>
      </c>
    </row>
    <row r="137" spans="1:29" x14ac:dyDescent="0.3">
      <c r="A137" s="68"/>
      <c r="B137" s="37"/>
      <c r="C137" s="17" t="s">
        <v>522</v>
      </c>
      <c r="D137" s="16">
        <v>68.231718525633497</v>
      </c>
      <c r="E137" s="16">
        <v>52.933761209086747</v>
      </c>
      <c r="F137" s="23">
        <v>0</v>
      </c>
      <c r="G137" s="26">
        <v>0</v>
      </c>
      <c r="H137" s="16">
        <v>0</v>
      </c>
      <c r="I137" s="23">
        <v>0</v>
      </c>
      <c r="J137" s="26">
        <v>0</v>
      </c>
      <c r="K137" s="16">
        <v>0</v>
      </c>
      <c r="L137" s="23">
        <v>0</v>
      </c>
      <c r="M137" s="16">
        <v>0</v>
      </c>
      <c r="N137" s="16">
        <v>0</v>
      </c>
      <c r="O137" s="17">
        <v>0</v>
      </c>
      <c r="P137" s="15">
        <v>0.24420432868247149</v>
      </c>
      <c r="Q137" s="16">
        <v>0.27002889173682487</v>
      </c>
      <c r="R137" s="23">
        <v>0</v>
      </c>
      <c r="S137" s="26">
        <v>0</v>
      </c>
      <c r="T137" s="16">
        <v>0</v>
      </c>
      <c r="U137" s="23">
        <v>0</v>
      </c>
      <c r="V137" s="26">
        <v>0</v>
      </c>
      <c r="W137" s="16">
        <v>0</v>
      </c>
      <c r="X137" s="23">
        <v>0</v>
      </c>
      <c r="Y137" s="16">
        <v>0</v>
      </c>
      <c r="Z137" s="16">
        <v>0</v>
      </c>
      <c r="AA137" s="17">
        <v>0</v>
      </c>
      <c r="AB137" s="16">
        <v>0</v>
      </c>
      <c r="AC137" s="17">
        <v>33</v>
      </c>
    </row>
    <row r="138" spans="1:29" x14ac:dyDescent="0.3">
      <c r="A138" s="68"/>
      <c r="B138" s="37"/>
      <c r="C138" s="17" t="s">
        <v>1000</v>
      </c>
      <c r="D138" s="16">
        <v>0</v>
      </c>
      <c r="E138" s="16">
        <v>0</v>
      </c>
      <c r="F138" s="23">
        <v>0</v>
      </c>
      <c r="G138" s="26">
        <v>0</v>
      </c>
      <c r="H138" s="16">
        <v>0</v>
      </c>
      <c r="I138" s="23">
        <v>0</v>
      </c>
      <c r="J138" s="26">
        <v>0</v>
      </c>
      <c r="K138" s="16">
        <v>0</v>
      </c>
      <c r="L138" s="23">
        <v>2.8737030304806281</v>
      </c>
      <c r="M138" s="16">
        <v>0</v>
      </c>
      <c r="N138" s="16">
        <v>0</v>
      </c>
      <c r="O138" s="17">
        <v>0</v>
      </c>
      <c r="P138" s="15">
        <v>0</v>
      </c>
      <c r="Q138" s="16">
        <v>0</v>
      </c>
      <c r="R138" s="23">
        <v>0</v>
      </c>
      <c r="S138" s="26">
        <v>0</v>
      </c>
      <c r="T138" s="16">
        <v>0</v>
      </c>
      <c r="U138" s="23">
        <v>0</v>
      </c>
      <c r="V138" s="26">
        <v>0</v>
      </c>
      <c r="W138" s="16">
        <v>0</v>
      </c>
      <c r="X138" s="23">
        <v>2.302020212380141E-2</v>
      </c>
      <c r="Y138" s="16">
        <v>0</v>
      </c>
      <c r="Z138" s="16">
        <v>0</v>
      </c>
      <c r="AA138" s="17">
        <v>0</v>
      </c>
      <c r="AB138" s="16">
        <v>2</v>
      </c>
      <c r="AC138" s="17">
        <v>34</v>
      </c>
    </row>
    <row r="139" spans="1:29" x14ac:dyDescent="0.3">
      <c r="A139" s="68"/>
      <c r="B139" s="37"/>
      <c r="C139" s="17" t="s">
        <v>577</v>
      </c>
      <c r="D139" s="16">
        <v>0</v>
      </c>
      <c r="E139" s="16">
        <v>4.9083886725376589</v>
      </c>
      <c r="F139" s="23">
        <v>0</v>
      </c>
      <c r="G139" s="26">
        <v>179.10702104941893</v>
      </c>
      <c r="H139" s="16">
        <v>25.535873844878537</v>
      </c>
      <c r="I139" s="23">
        <v>0</v>
      </c>
      <c r="J139" s="26">
        <v>0</v>
      </c>
      <c r="K139" s="16">
        <v>0</v>
      </c>
      <c r="L139" s="23">
        <v>0</v>
      </c>
      <c r="M139" s="16">
        <v>0</v>
      </c>
      <c r="N139" s="16">
        <v>0</v>
      </c>
      <c r="O139" s="17">
        <v>0</v>
      </c>
      <c r="P139" s="15">
        <v>0</v>
      </c>
      <c r="Q139" s="16">
        <v>2.5038968008028233E-2</v>
      </c>
      <c r="R139" s="23">
        <v>0</v>
      </c>
      <c r="S139" s="26">
        <v>0.89239035175899528</v>
      </c>
      <c r="T139" s="16">
        <v>0.13557312702439195</v>
      </c>
      <c r="U139" s="23">
        <v>0</v>
      </c>
      <c r="V139" s="26">
        <v>0</v>
      </c>
      <c r="W139" s="16">
        <v>0</v>
      </c>
      <c r="X139" s="23">
        <v>0</v>
      </c>
      <c r="Y139" s="16">
        <v>0</v>
      </c>
      <c r="Z139" s="16">
        <v>0</v>
      </c>
      <c r="AA139" s="17">
        <v>0</v>
      </c>
      <c r="AB139" s="16">
        <v>1</v>
      </c>
      <c r="AC139" s="17">
        <v>35</v>
      </c>
    </row>
    <row r="140" spans="1:29" x14ac:dyDescent="0.3">
      <c r="A140" s="68"/>
      <c r="B140" s="37"/>
      <c r="C140" s="17" t="s">
        <v>531</v>
      </c>
      <c r="D140" s="16">
        <v>102.61791453444634</v>
      </c>
      <c r="E140" s="16">
        <v>0</v>
      </c>
      <c r="F140" s="23">
        <v>0</v>
      </c>
      <c r="G140" s="26">
        <v>0</v>
      </c>
      <c r="H140" s="16">
        <v>22.42474447218218</v>
      </c>
      <c r="I140" s="23">
        <v>0</v>
      </c>
      <c r="J140" s="26">
        <v>0</v>
      </c>
      <c r="K140" s="16">
        <v>0</v>
      </c>
      <c r="L140" s="23">
        <v>0</v>
      </c>
      <c r="M140" s="16">
        <v>0</v>
      </c>
      <c r="N140" s="16">
        <v>0</v>
      </c>
      <c r="O140" s="17">
        <v>0</v>
      </c>
      <c r="P140" s="15">
        <v>0.36727404015575527</v>
      </c>
      <c r="Q140" s="16">
        <v>0</v>
      </c>
      <c r="R140" s="23">
        <v>0</v>
      </c>
      <c r="S140" s="26">
        <v>0</v>
      </c>
      <c r="T140" s="16">
        <v>0.11905575463306206</v>
      </c>
      <c r="U140" s="23">
        <v>0</v>
      </c>
      <c r="V140" s="26">
        <v>0</v>
      </c>
      <c r="W140" s="16">
        <v>0</v>
      </c>
      <c r="X140" s="23">
        <v>0</v>
      </c>
      <c r="Y140" s="16">
        <v>0</v>
      </c>
      <c r="Z140" s="16">
        <v>0</v>
      </c>
      <c r="AA140" s="17">
        <v>0</v>
      </c>
      <c r="AB140" s="16">
        <v>0</v>
      </c>
      <c r="AC140" s="17">
        <v>35</v>
      </c>
    </row>
    <row r="141" spans="1:29" x14ac:dyDescent="0.3">
      <c r="A141" s="68"/>
      <c r="B141" s="37"/>
      <c r="C141" s="17" t="s">
        <v>855</v>
      </c>
      <c r="D141" s="16">
        <v>0</v>
      </c>
      <c r="E141" s="16">
        <v>0</v>
      </c>
      <c r="F141" s="23">
        <v>0</v>
      </c>
      <c r="G141" s="26">
        <v>0</v>
      </c>
      <c r="H141" s="16">
        <v>0</v>
      </c>
      <c r="I141" s="23">
        <v>3.6806566111329064</v>
      </c>
      <c r="J141" s="26">
        <v>0</v>
      </c>
      <c r="K141" s="16">
        <v>0</v>
      </c>
      <c r="L141" s="23">
        <v>0</v>
      </c>
      <c r="M141" s="16">
        <v>0</v>
      </c>
      <c r="N141" s="16">
        <v>0</v>
      </c>
      <c r="O141" s="17">
        <v>961.87393941761377</v>
      </c>
      <c r="P141" s="15">
        <v>0</v>
      </c>
      <c r="Q141" s="16">
        <v>0</v>
      </c>
      <c r="R141" s="23">
        <v>0</v>
      </c>
      <c r="S141" s="26">
        <v>0</v>
      </c>
      <c r="T141" s="16">
        <v>0</v>
      </c>
      <c r="U141" s="23">
        <v>2.7491857589394646E-2</v>
      </c>
      <c r="V141" s="26">
        <v>0</v>
      </c>
      <c r="W141" s="16">
        <v>0</v>
      </c>
      <c r="X141" s="23">
        <v>0</v>
      </c>
      <c r="Y141" s="16">
        <v>0</v>
      </c>
      <c r="Z141" s="16">
        <v>0</v>
      </c>
      <c r="AA141" s="17">
        <v>2.801411774054615E-2</v>
      </c>
      <c r="AB141" s="16">
        <v>4</v>
      </c>
      <c r="AC141" s="17">
        <v>36</v>
      </c>
    </row>
    <row r="142" spans="1:29" x14ac:dyDescent="0.3">
      <c r="A142" s="68"/>
      <c r="B142" s="37"/>
      <c r="C142" s="17" t="s">
        <v>627</v>
      </c>
      <c r="D142" s="16">
        <v>0</v>
      </c>
      <c r="E142" s="16">
        <v>0</v>
      </c>
      <c r="F142" s="23">
        <v>0</v>
      </c>
      <c r="G142" s="26">
        <v>2.397414107376389</v>
      </c>
      <c r="H142" s="16">
        <v>0</v>
      </c>
      <c r="I142" s="23">
        <v>0</v>
      </c>
      <c r="J142" s="26">
        <v>0</v>
      </c>
      <c r="K142" s="16">
        <v>0</v>
      </c>
      <c r="L142" s="23">
        <v>16.68401957391492</v>
      </c>
      <c r="M142" s="16">
        <v>0</v>
      </c>
      <c r="N142" s="16">
        <v>0</v>
      </c>
      <c r="O142" s="17">
        <v>4031.5896160729508</v>
      </c>
      <c r="P142" s="15">
        <v>0</v>
      </c>
      <c r="Q142" s="16">
        <v>0</v>
      </c>
      <c r="R142" s="23">
        <v>0</v>
      </c>
      <c r="S142" s="26">
        <v>1.1944976841545957E-2</v>
      </c>
      <c r="T142" s="16">
        <v>0</v>
      </c>
      <c r="U142" s="23">
        <v>0</v>
      </c>
      <c r="V142" s="26">
        <v>0</v>
      </c>
      <c r="W142" s="16">
        <v>0</v>
      </c>
      <c r="X142" s="23">
        <v>0.1336496843115848</v>
      </c>
      <c r="Y142" s="16">
        <v>0</v>
      </c>
      <c r="Z142" s="16">
        <v>0</v>
      </c>
      <c r="AA142" s="17">
        <v>0.11741811640578761</v>
      </c>
      <c r="AB142" s="16">
        <v>1</v>
      </c>
      <c r="AC142" s="17">
        <v>36</v>
      </c>
    </row>
    <row r="143" spans="1:29" x14ac:dyDescent="0.3">
      <c r="A143" s="68"/>
      <c r="B143" s="37"/>
      <c r="C143" s="17" t="s">
        <v>534</v>
      </c>
      <c r="D143" s="16">
        <v>173.47552969560948</v>
      </c>
      <c r="E143" s="16">
        <v>0</v>
      </c>
      <c r="F143" s="23">
        <v>0</v>
      </c>
      <c r="G143" s="26">
        <v>0</v>
      </c>
      <c r="H143" s="16">
        <v>0</v>
      </c>
      <c r="I143" s="23">
        <v>0</v>
      </c>
      <c r="J143" s="26">
        <v>0</v>
      </c>
      <c r="K143" s="16">
        <v>0</v>
      </c>
      <c r="L143" s="23">
        <v>0</v>
      </c>
      <c r="M143" s="16">
        <v>0</v>
      </c>
      <c r="N143" s="16">
        <v>0</v>
      </c>
      <c r="O143" s="17">
        <v>0</v>
      </c>
      <c r="P143" s="15">
        <v>0.62087656866267005</v>
      </c>
      <c r="Q143" s="16">
        <v>0</v>
      </c>
      <c r="R143" s="23">
        <v>0</v>
      </c>
      <c r="S143" s="26">
        <v>0</v>
      </c>
      <c r="T143" s="16">
        <v>0</v>
      </c>
      <c r="U143" s="23">
        <v>0</v>
      </c>
      <c r="V143" s="26">
        <v>0</v>
      </c>
      <c r="W143" s="16">
        <v>0</v>
      </c>
      <c r="X143" s="23">
        <v>0</v>
      </c>
      <c r="Y143" s="16">
        <v>0</v>
      </c>
      <c r="Z143" s="16">
        <v>0</v>
      </c>
      <c r="AA143" s="17">
        <v>0</v>
      </c>
      <c r="AB143" s="16">
        <v>0</v>
      </c>
      <c r="AC143" s="17">
        <v>36</v>
      </c>
    </row>
    <row r="144" spans="1:29" x14ac:dyDescent="0.3">
      <c r="A144" s="68"/>
      <c r="B144" s="37"/>
      <c r="C144" s="17" t="s">
        <v>444</v>
      </c>
      <c r="D144" s="16">
        <v>473.59565567695785</v>
      </c>
      <c r="E144" s="16">
        <v>0</v>
      </c>
      <c r="F144" s="23">
        <v>0</v>
      </c>
      <c r="G144" s="26">
        <v>0</v>
      </c>
      <c r="H144" s="16">
        <v>0</v>
      </c>
      <c r="I144" s="23">
        <v>0</v>
      </c>
      <c r="J144" s="26">
        <v>0</v>
      </c>
      <c r="K144" s="16">
        <v>0</v>
      </c>
      <c r="L144" s="23">
        <v>43.065833182364365</v>
      </c>
      <c r="M144" s="16">
        <v>0</v>
      </c>
      <c r="N144" s="16">
        <v>568.99040781047006</v>
      </c>
      <c r="O144" s="17">
        <v>0</v>
      </c>
      <c r="P144" s="15">
        <v>1.6950197307147867</v>
      </c>
      <c r="Q144" s="16">
        <v>0</v>
      </c>
      <c r="R144" s="23">
        <v>0</v>
      </c>
      <c r="S144" s="26">
        <v>0</v>
      </c>
      <c r="T144" s="16">
        <v>0</v>
      </c>
      <c r="U144" s="23">
        <v>0</v>
      </c>
      <c r="V144" s="26">
        <v>0</v>
      </c>
      <c r="W144" s="16">
        <v>0</v>
      </c>
      <c r="X144" s="23">
        <v>0.34498491109644408</v>
      </c>
      <c r="Y144" s="16">
        <v>0</v>
      </c>
      <c r="Z144" s="16">
        <v>4.6333999745692376</v>
      </c>
      <c r="AA144" s="17">
        <v>0</v>
      </c>
      <c r="AB144" s="16">
        <v>6</v>
      </c>
      <c r="AC144" s="17">
        <v>38</v>
      </c>
    </row>
    <row r="145" spans="1:29" x14ac:dyDescent="0.3">
      <c r="A145" s="68"/>
      <c r="B145" s="37"/>
      <c r="C145" s="17" t="s">
        <v>818</v>
      </c>
      <c r="D145" s="16">
        <v>0</v>
      </c>
      <c r="E145" s="16">
        <v>0</v>
      </c>
      <c r="F145" s="23">
        <v>0</v>
      </c>
      <c r="G145" s="26">
        <v>0</v>
      </c>
      <c r="H145" s="16">
        <v>0</v>
      </c>
      <c r="I145" s="23">
        <v>0</v>
      </c>
      <c r="J145" s="26">
        <v>0</v>
      </c>
      <c r="K145" s="16">
        <v>0</v>
      </c>
      <c r="L145" s="23">
        <v>0</v>
      </c>
      <c r="M145" s="16">
        <v>0</v>
      </c>
      <c r="N145" s="16">
        <v>0</v>
      </c>
      <c r="O145" s="17">
        <v>2072.4121887514748</v>
      </c>
      <c r="P145" s="15">
        <v>0</v>
      </c>
      <c r="Q145" s="16">
        <v>0</v>
      </c>
      <c r="R145" s="23">
        <v>0</v>
      </c>
      <c r="S145" s="26">
        <v>0</v>
      </c>
      <c r="T145" s="16">
        <v>0</v>
      </c>
      <c r="U145" s="23">
        <v>0</v>
      </c>
      <c r="V145" s="26">
        <v>0</v>
      </c>
      <c r="W145" s="16">
        <v>0</v>
      </c>
      <c r="X145" s="23">
        <v>0</v>
      </c>
      <c r="Y145" s="16">
        <v>0</v>
      </c>
      <c r="Z145" s="16">
        <v>0</v>
      </c>
      <c r="AA145" s="17">
        <v>6.0358012296058715E-2</v>
      </c>
      <c r="AB145" s="16">
        <v>5</v>
      </c>
      <c r="AC145" s="17">
        <v>38</v>
      </c>
    </row>
    <row r="146" spans="1:29" x14ac:dyDescent="0.3">
      <c r="A146" s="68"/>
      <c r="B146" s="37"/>
      <c r="C146" s="17" t="s">
        <v>178</v>
      </c>
      <c r="D146" s="16">
        <v>0</v>
      </c>
      <c r="E146" s="16">
        <v>0</v>
      </c>
      <c r="F146" s="23">
        <v>1.9497739574977337</v>
      </c>
      <c r="G146" s="26">
        <v>0</v>
      </c>
      <c r="H146" s="16">
        <v>0</v>
      </c>
      <c r="I146" s="23">
        <v>0</v>
      </c>
      <c r="J146" s="26">
        <v>57.102852529006391</v>
      </c>
      <c r="K146" s="16">
        <v>1201.9794559586423</v>
      </c>
      <c r="L146" s="23">
        <v>0</v>
      </c>
      <c r="M146" s="16">
        <v>0</v>
      </c>
      <c r="N146" s="16">
        <v>0</v>
      </c>
      <c r="O146" s="17">
        <v>0</v>
      </c>
      <c r="P146" s="15">
        <v>0</v>
      </c>
      <c r="Q146" s="16">
        <v>0</v>
      </c>
      <c r="R146" s="23">
        <v>2.4853638995449158E-2</v>
      </c>
      <c r="S146" s="26">
        <v>0</v>
      </c>
      <c r="T146" s="16">
        <v>0</v>
      </c>
      <c r="U146" s="23">
        <v>0</v>
      </c>
      <c r="V146" s="26">
        <v>0.37696384226167379</v>
      </c>
      <c r="W146" s="16">
        <v>9.8472353374731068</v>
      </c>
      <c r="X146" s="23">
        <v>0</v>
      </c>
      <c r="Y146" s="16">
        <v>0</v>
      </c>
      <c r="Z146" s="16">
        <v>0</v>
      </c>
      <c r="AA146" s="17">
        <v>0</v>
      </c>
      <c r="AB146" s="16">
        <v>2</v>
      </c>
      <c r="AC146" s="17">
        <v>38</v>
      </c>
    </row>
    <row r="147" spans="1:29" x14ac:dyDescent="0.3">
      <c r="A147" s="68"/>
      <c r="B147" s="37"/>
      <c r="C147" s="17" t="s">
        <v>388</v>
      </c>
      <c r="D147" s="16">
        <v>0</v>
      </c>
      <c r="E147" s="16">
        <v>0</v>
      </c>
      <c r="F147" s="23">
        <v>0</v>
      </c>
      <c r="G147" s="26">
        <v>0</v>
      </c>
      <c r="H147" s="16">
        <v>0</v>
      </c>
      <c r="I147" s="23">
        <v>0</v>
      </c>
      <c r="J147" s="26">
        <v>0</v>
      </c>
      <c r="K147" s="16">
        <v>0</v>
      </c>
      <c r="L147" s="23">
        <v>0</v>
      </c>
      <c r="M147" s="16">
        <v>29.639735535450143</v>
      </c>
      <c r="N147" s="16">
        <v>0</v>
      </c>
      <c r="O147" s="17">
        <v>0</v>
      </c>
      <c r="P147" s="15">
        <v>0</v>
      </c>
      <c r="Q147" s="16">
        <v>0</v>
      </c>
      <c r="R147" s="23">
        <v>0</v>
      </c>
      <c r="S147" s="26">
        <v>0</v>
      </c>
      <c r="T147" s="16">
        <v>0</v>
      </c>
      <c r="U147" s="23">
        <v>0</v>
      </c>
      <c r="V147" s="26">
        <v>0</v>
      </c>
      <c r="W147" s="16">
        <v>0</v>
      </c>
      <c r="X147" s="23">
        <v>0</v>
      </c>
      <c r="Y147" s="16">
        <v>0.2325659786455028</v>
      </c>
      <c r="Z147" s="16">
        <v>0</v>
      </c>
      <c r="AA147" s="17">
        <v>0</v>
      </c>
      <c r="AB147" s="16">
        <v>0</v>
      </c>
      <c r="AC147" s="17">
        <v>38</v>
      </c>
    </row>
    <row r="148" spans="1:29" x14ac:dyDescent="0.3">
      <c r="A148" s="68"/>
      <c r="B148" s="37"/>
      <c r="C148" s="17" t="s">
        <v>1580</v>
      </c>
      <c r="D148" s="16">
        <v>0</v>
      </c>
      <c r="E148" s="16">
        <v>0</v>
      </c>
      <c r="F148" s="23">
        <v>0</v>
      </c>
      <c r="G148" s="26">
        <v>0</v>
      </c>
      <c r="H148" s="16">
        <v>0</v>
      </c>
      <c r="I148" s="23">
        <v>6.1673000882090179</v>
      </c>
      <c r="J148" s="26">
        <v>0</v>
      </c>
      <c r="K148" s="16">
        <v>0</v>
      </c>
      <c r="L148" s="23">
        <v>0</v>
      </c>
      <c r="M148" s="16">
        <v>0</v>
      </c>
      <c r="N148" s="16">
        <v>0</v>
      </c>
      <c r="O148" s="17">
        <v>0</v>
      </c>
      <c r="P148" s="15">
        <v>0</v>
      </c>
      <c r="Q148" s="16">
        <v>0</v>
      </c>
      <c r="R148" s="23">
        <v>0</v>
      </c>
      <c r="S148" s="26">
        <v>0</v>
      </c>
      <c r="T148" s="16">
        <v>0</v>
      </c>
      <c r="U148" s="23">
        <v>4.6065295855979259E-2</v>
      </c>
      <c r="V148" s="26">
        <v>0</v>
      </c>
      <c r="W148" s="16">
        <v>0</v>
      </c>
      <c r="X148" s="23">
        <v>0</v>
      </c>
      <c r="Y148" s="16">
        <v>0</v>
      </c>
      <c r="Z148" s="16">
        <v>0</v>
      </c>
      <c r="AA148" s="17">
        <v>0</v>
      </c>
      <c r="AB148" s="16">
        <v>2</v>
      </c>
      <c r="AC148" s="17">
        <v>39</v>
      </c>
    </row>
    <row r="149" spans="1:29" x14ac:dyDescent="0.3">
      <c r="A149" s="68"/>
      <c r="B149" s="37"/>
      <c r="C149" s="17" t="s">
        <v>445</v>
      </c>
      <c r="D149" s="16">
        <v>0</v>
      </c>
      <c r="E149" s="16">
        <v>0</v>
      </c>
      <c r="F149" s="23">
        <v>0</v>
      </c>
      <c r="G149" s="26">
        <v>0</v>
      </c>
      <c r="H149" s="16">
        <v>0</v>
      </c>
      <c r="I149" s="23">
        <v>0</v>
      </c>
      <c r="J149" s="26">
        <v>0</v>
      </c>
      <c r="K149" s="16">
        <v>0</v>
      </c>
      <c r="L149" s="23">
        <v>0</v>
      </c>
      <c r="M149" s="16">
        <v>0</v>
      </c>
      <c r="N149" s="16">
        <v>16.577712439402259</v>
      </c>
      <c r="O149" s="17">
        <v>0</v>
      </c>
      <c r="P149" s="15">
        <v>0</v>
      </c>
      <c r="Q149" s="16">
        <v>0</v>
      </c>
      <c r="R149" s="23">
        <v>0</v>
      </c>
      <c r="S149" s="26">
        <v>0</v>
      </c>
      <c r="T149" s="16">
        <v>0</v>
      </c>
      <c r="U149" s="23">
        <v>0</v>
      </c>
      <c r="V149" s="26">
        <v>0</v>
      </c>
      <c r="W149" s="16">
        <v>0</v>
      </c>
      <c r="X149" s="23">
        <v>0</v>
      </c>
      <c r="Y149" s="16">
        <v>0</v>
      </c>
      <c r="Z149" s="16">
        <v>0.13499554885418782</v>
      </c>
      <c r="AA149" s="17">
        <v>0</v>
      </c>
      <c r="AB149" s="16">
        <v>0</v>
      </c>
      <c r="AC149" s="17">
        <v>39</v>
      </c>
    </row>
    <row r="150" spans="1:29" x14ac:dyDescent="0.3">
      <c r="A150" s="68"/>
      <c r="B150" s="37"/>
      <c r="C150" s="17" t="s">
        <v>1003</v>
      </c>
      <c r="D150" s="16">
        <v>0</v>
      </c>
      <c r="E150" s="16">
        <v>0</v>
      </c>
      <c r="F150" s="23">
        <v>0</v>
      </c>
      <c r="G150" s="26">
        <v>0</v>
      </c>
      <c r="H150" s="16">
        <v>0</v>
      </c>
      <c r="I150" s="23">
        <v>5.8142267320392129</v>
      </c>
      <c r="J150" s="26">
        <v>0</v>
      </c>
      <c r="K150" s="16">
        <v>0</v>
      </c>
      <c r="L150" s="23">
        <v>53.98215797921322</v>
      </c>
      <c r="M150" s="16">
        <v>0</v>
      </c>
      <c r="N150" s="16">
        <v>0</v>
      </c>
      <c r="O150" s="17">
        <v>0</v>
      </c>
      <c r="P150" s="15">
        <v>0</v>
      </c>
      <c r="Q150" s="16">
        <v>0</v>
      </c>
      <c r="R150" s="23">
        <v>0</v>
      </c>
      <c r="S150" s="26">
        <v>0</v>
      </c>
      <c r="T150" s="16">
        <v>0</v>
      </c>
      <c r="U150" s="23">
        <v>4.3428091831819511E-2</v>
      </c>
      <c r="V150" s="26">
        <v>0</v>
      </c>
      <c r="W150" s="16">
        <v>0</v>
      </c>
      <c r="X150" s="23">
        <v>0.43243166554778922</v>
      </c>
      <c r="Y150" s="16">
        <v>0</v>
      </c>
      <c r="Z150" s="16">
        <v>0</v>
      </c>
      <c r="AA150" s="17">
        <v>0</v>
      </c>
      <c r="AB150" s="16">
        <v>7</v>
      </c>
      <c r="AC150" s="17">
        <v>40</v>
      </c>
    </row>
    <row r="151" spans="1:29" x14ac:dyDescent="0.3">
      <c r="A151" s="68"/>
      <c r="B151" s="37"/>
      <c r="C151" s="17" t="s">
        <v>190</v>
      </c>
      <c r="D151" s="16">
        <v>0</v>
      </c>
      <c r="E151" s="16">
        <v>0</v>
      </c>
      <c r="F151" s="23">
        <v>0</v>
      </c>
      <c r="G151" s="26">
        <v>0</v>
      </c>
      <c r="H151" s="16">
        <v>0</v>
      </c>
      <c r="I151" s="23">
        <v>0</v>
      </c>
      <c r="J151" s="26">
        <v>25.462944043139778</v>
      </c>
      <c r="K151" s="16">
        <v>0</v>
      </c>
      <c r="L151" s="23">
        <v>0</v>
      </c>
      <c r="M151" s="16">
        <v>0</v>
      </c>
      <c r="N151" s="16">
        <v>0</v>
      </c>
      <c r="O151" s="17">
        <v>0</v>
      </c>
      <c r="P151" s="15">
        <v>0</v>
      </c>
      <c r="Q151" s="16">
        <v>0</v>
      </c>
      <c r="R151" s="23">
        <v>0</v>
      </c>
      <c r="S151" s="26">
        <v>0</v>
      </c>
      <c r="T151" s="16">
        <v>0</v>
      </c>
      <c r="U151" s="23">
        <v>0</v>
      </c>
      <c r="V151" s="26">
        <v>0.16809334029189155</v>
      </c>
      <c r="W151" s="16">
        <v>0</v>
      </c>
      <c r="X151" s="23">
        <v>0</v>
      </c>
      <c r="Y151" s="16">
        <v>0</v>
      </c>
      <c r="Z151" s="16">
        <v>0</v>
      </c>
      <c r="AA151" s="17">
        <v>0</v>
      </c>
      <c r="AB151" s="16">
        <v>1</v>
      </c>
      <c r="AC151" s="17">
        <v>45</v>
      </c>
    </row>
    <row r="152" spans="1:29" x14ac:dyDescent="0.3">
      <c r="A152" s="68"/>
      <c r="B152" s="37"/>
      <c r="C152" s="17" t="s">
        <v>839</v>
      </c>
      <c r="D152" s="16">
        <v>0</v>
      </c>
      <c r="E152" s="16">
        <v>0</v>
      </c>
      <c r="F152" s="23">
        <v>0</v>
      </c>
      <c r="G152" s="26">
        <v>0</v>
      </c>
      <c r="H152" s="16">
        <v>0</v>
      </c>
      <c r="I152" s="23">
        <v>16.395595643705054</v>
      </c>
      <c r="J152" s="26">
        <v>0</v>
      </c>
      <c r="K152" s="16">
        <v>0</v>
      </c>
      <c r="L152" s="23">
        <v>2.4523529623338707</v>
      </c>
      <c r="M152" s="16">
        <v>0</v>
      </c>
      <c r="N152" s="16">
        <v>0</v>
      </c>
      <c r="O152" s="17">
        <v>12551.580726052232</v>
      </c>
      <c r="P152" s="15">
        <v>0</v>
      </c>
      <c r="Q152" s="16">
        <v>0</v>
      </c>
      <c r="R152" s="23">
        <v>0</v>
      </c>
      <c r="S152" s="26">
        <v>0</v>
      </c>
      <c r="T152" s="16">
        <v>0</v>
      </c>
      <c r="U152" s="23">
        <v>0.12246330699980704</v>
      </c>
      <c r="V152" s="26">
        <v>0</v>
      </c>
      <c r="W152" s="16">
        <v>0</v>
      </c>
      <c r="X152" s="23">
        <v>1.9644918167618368E-2</v>
      </c>
      <c r="Y152" s="16">
        <v>0</v>
      </c>
      <c r="Z152" s="16">
        <v>0</v>
      </c>
      <c r="AA152" s="17">
        <v>0.36555877634286815</v>
      </c>
      <c r="AB152" s="16">
        <v>2</v>
      </c>
      <c r="AC152" s="17">
        <v>46</v>
      </c>
    </row>
    <row r="153" spans="1:29" x14ac:dyDescent="0.3">
      <c r="A153" s="68"/>
      <c r="B153" s="37"/>
      <c r="C153" s="17" t="s">
        <v>584</v>
      </c>
      <c r="D153" s="16">
        <v>0</v>
      </c>
      <c r="E153" s="16">
        <v>22.665086165768866</v>
      </c>
      <c r="F153" s="23">
        <v>0</v>
      </c>
      <c r="G153" s="26">
        <v>0</v>
      </c>
      <c r="H153" s="16">
        <v>0</v>
      </c>
      <c r="I153" s="23">
        <v>0</v>
      </c>
      <c r="J153" s="26">
        <v>0</v>
      </c>
      <c r="K153" s="16">
        <v>0</v>
      </c>
      <c r="L153" s="23">
        <v>0</v>
      </c>
      <c r="M153" s="16">
        <v>0</v>
      </c>
      <c r="N153" s="16">
        <v>0</v>
      </c>
      <c r="O153" s="17">
        <v>0</v>
      </c>
      <c r="P153" s="15">
        <v>0</v>
      </c>
      <c r="Q153" s="16">
        <v>0.11562050303373482</v>
      </c>
      <c r="R153" s="23">
        <v>0</v>
      </c>
      <c r="S153" s="26">
        <v>0</v>
      </c>
      <c r="T153" s="16">
        <v>0</v>
      </c>
      <c r="U153" s="23">
        <v>0</v>
      </c>
      <c r="V153" s="26">
        <v>0</v>
      </c>
      <c r="W153" s="16">
        <v>0</v>
      </c>
      <c r="X153" s="23">
        <v>0</v>
      </c>
      <c r="Y153" s="16">
        <v>0</v>
      </c>
      <c r="Z153" s="16">
        <v>0</v>
      </c>
      <c r="AA153" s="17">
        <v>0</v>
      </c>
      <c r="AB153" s="16">
        <v>2</v>
      </c>
      <c r="AC153" s="17">
        <v>49</v>
      </c>
    </row>
    <row r="154" spans="1:29" x14ac:dyDescent="0.3">
      <c r="A154" s="68"/>
      <c r="B154" s="37"/>
      <c r="C154" s="17" t="s">
        <v>1002</v>
      </c>
      <c r="D154" s="16">
        <v>0</v>
      </c>
      <c r="E154" s="16">
        <v>0</v>
      </c>
      <c r="F154" s="23">
        <v>0</v>
      </c>
      <c r="G154" s="26">
        <v>0</v>
      </c>
      <c r="H154" s="16">
        <v>0</v>
      </c>
      <c r="I154" s="23">
        <v>0</v>
      </c>
      <c r="J154" s="26">
        <v>0</v>
      </c>
      <c r="K154" s="16">
        <v>0</v>
      </c>
      <c r="L154" s="23">
        <v>0.1835094420218292</v>
      </c>
      <c r="M154" s="16">
        <v>0</v>
      </c>
      <c r="N154" s="16">
        <v>0</v>
      </c>
      <c r="O154" s="17">
        <v>0</v>
      </c>
      <c r="P154" s="15">
        <v>0</v>
      </c>
      <c r="Q154" s="16">
        <v>0</v>
      </c>
      <c r="R154" s="23">
        <v>0</v>
      </c>
      <c r="S154" s="26">
        <v>0</v>
      </c>
      <c r="T154" s="16">
        <v>0</v>
      </c>
      <c r="U154" s="23">
        <v>0</v>
      </c>
      <c r="V154" s="26">
        <v>0</v>
      </c>
      <c r="W154" s="16">
        <v>0</v>
      </c>
      <c r="X154" s="23">
        <v>1.4700281839010996E-3</v>
      </c>
      <c r="Y154" s="16">
        <v>0</v>
      </c>
      <c r="Z154" s="16">
        <v>0</v>
      </c>
      <c r="AA154" s="17">
        <v>0</v>
      </c>
      <c r="AB154" s="16">
        <v>2</v>
      </c>
      <c r="AC154" s="17">
        <v>52</v>
      </c>
    </row>
    <row r="155" spans="1:29" x14ac:dyDescent="0.3">
      <c r="A155" s="68"/>
      <c r="B155" s="37"/>
      <c r="C155" s="17" t="s">
        <v>799</v>
      </c>
      <c r="D155" s="16">
        <v>0</v>
      </c>
      <c r="E155" s="16">
        <v>0</v>
      </c>
      <c r="F155" s="23">
        <v>0</v>
      </c>
      <c r="G155" s="26">
        <v>0</v>
      </c>
      <c r="H155" s="16">
        <v>0</v>
      </c>
      <c r="I155" s="23">
        <v>0</v>
      </c>
      <c r="J155" s="26">
        <v>0</v>
      </c>
      <c r="K155" s="16">
        <v>0</v>
      </c>
      <c r="L155" s="23">
        <v>0</v>
      </c>
      <c r="M155" s="16">
        <v>0</v>
      </c>
      <c r="N155" s="16">
        <v>0</v>
      </c>
      <c r="O155" s="17">
        <v>113.0421841011036</v>
      </c>
      <c r="P155" s="15">
        <v>0</v>
      </c>
      <c r="Q155" s="16">
        <v>0</v>
      </c>
      <c r="R155" s="23">
        <v>0</v>
      </c>
      <c r="S155" s="26">
        <v>0</v>
      </c>
      <c r="T155" s="16">
        <v>0</v>
      </c>
      <c r="U155" s="23">
        <v>0</v>
      </c>
      <c r="V155" s="26">
        <v>0</v>
      </c>
      <c r="W155" s="16">
        <v>0</v>
      </c>
      <c r="X155" s="23">
        <v>0</v>
      </c>
      <c r="Y155" s="16">
        <v>0</v>
      </c>
      <c r="Z155" s="16">
        <v>0</v>
      </c>
      <c r="AA155" s="17">
        <v>3.2922994638717421E-3</v>
      </c>
      <c r="AB155" s="16">
        <v>0</v>
      </c>
      <c r="AC155" s="17">
        <v>54</v>
      </c>
    </row>
    <row r="156" spans="1:29" x14ac:dyDescent="0.3">
      <c r="A156" s="68"/>
      <c r="B156" s="37"/>
      <c r="C156" s="17" t="s">
        <v>1640</v>
      </c>
      <c r="D156" s="16">
        <v>0</v>
      </c>
      <c r="E156" s="16">
        <v>0</v>
      </c>
      <c r="F156" s="23">
        <v>0.29260558009926024</v>
      </c>
      <c r="G156" s="26">
        <v>0</v>
      </c>
      <c r="H156" s="16">
        <v>0</v>
      </c>
      <c r="I156" s="23">
        <v>0</v>
      </c>
      <c r="J156" s="26">
        <v>0</v>
      </c>
      <c r="K156" s="16">
        <v>0</v>
      </c>
      <c r="L156" s="23">
        <v>0</v>
      </c>
      <c r="M156" s="16">
        <v>0</v>
      </c>
      <c r="N156" s="16">
        <v>0</v>
      </c>
      <c r="O156" s="17">
        <v>0</v>
      </c>
      <c r="P156" s="15">
        <v>0</v>
      </c>
      <c r="Q156" s="16">
        <v>0</v>
      </c>
      <c r="R156" s="23">
        <v>3.7298238741346242E-3</v>
      </c>
      <c r="S156" s="26">
        <v>0</v>
      </c>
      <c r="T156" s="16">
        <v>0</v>
      </c>
      <c r="U156" s="23">
        <v>0</v>
      </c>
      <c r="V156" s="26">
        <v>0</v>
      </c>
      <c r="W156" s="16">
        <v>0</v>
      </c>
      <c r="X156" s="23">
        <v>0</v>
      </c>
      <c r="Y156" s="16">
        <v>0</v>
      </c>
      <c r="Z156" s="16">
        <v>0</v>
      </c>
      <c r="AA156" s="17">
        <v>0</v>
      </c>
      <c r="AB156" s="16">
        <v>1</v>
      </c>
      <c r="AC156" s="17">
        <v>56</v>
      </c>
    </row>
    <row r="157" spans="1:29" x14ac:dyDescent="0.3">
      <c r="A157" s="68"/>
      <c r="B157" s="37"/>
      <c r="C157" s="17" t="s">
        <v>553</v>
      </c>
      <c r="D157" s="16">
        <v>11.694720647383958</v>
      </c>
      <c r="E157" s="16">
        <v>0</v>
      </c>
      <c r="F157" s="23">
        <v>0</v>
      </c>
      <c r="G157" s="26">
        <v>0</v>
      </c>
      <c r="H157" s="16">
        <v>0</v>
      </c>
      <c r="I157" s="23">
        <v>0</v>
      </c>
      <c r="J157" s="26">
        <v>0</v>
      </c>
      <c r="K157" s="16">
        <v>0</v>
      </c>
      <c r="L157" s="23">
        <v>0</v>
      </c>
      <c r="M157" s="16">
        <v>0</v>
      </c>
      <c r="N157" s="16">
        <v>0</v>
      </c>
      <c r="O157" s="17">
        <v>0</v>
      </c>
      <c r="P157" s="15">
        <v>4.1855920773130231E-2</v>
      </c>
      <c r="Q157" s="16">
        <v>0</v>
      </c>
      <c r="R157" s="23">
        <v>0</v>
      </c>
      <c r="S157" s="26">
        <v>0</v>
      </c>
      <c r="T157" s="16">
        <v>0</v>
      </c>
      <c r="U157" s="23">
        <v>0</v>
      </c>
      <c r="V157" s="26">
        <v>0</v>
      </c>
      <c r="W157" s="16">
        <v>0</v>
      </c>
      <c r="X157" s="23">
        <v>0</v>
      </c>
      <c r="Y157" s="16">
        <v>0</v>
      </c>
      <c r="Z157" s="16">
        <v>0</v>
      </c>
      <c r="AA157" s="17">
        <v>0</v>
      </c>
      <c r="AB157" s="16">
        <v>0</v>
      </c>
      <c r="AC157" s="17">
        <v>57</v>
      </c>
    </row>
    <row r="158" spans="1:29" x14ac:dyDescent="0.3">
      <c r="A158" s="68"/>
      <c r="B158" s="37"/>
      <c r="C158" s="17" t="s">
        <v>850</v>
      </c>
      <c r="D158" s="16">
        <v>0</v>
      </c>
      <c r="E158" s="16">
        <v>0</v>
      </c>
      <c r="F158" s="23">
        <v>0</v>
      </c>
      <c r="G158" s="26">
        <v>0</v>
      </c>
      <c r="H158" s="16">
        <v>0</v>
      </c>
      <c r="I158" s="23">
        <v>0</v>
      </c>
      <c r="J158" s="26">
        <v>0</v>
      </c>
      <c r="K158" s="16">
        <v>0</v>
      </c>
      <c r="L158" s="23">
        <v>0</v>
      </c>
      <c r="M158" s="16">
        <v>0</v>
      </c>
      <c r="N158" s="16">
        <v>0</v>
      </c>
      <c r="O158" s="17">
        <v>130.31715591424512</v>
      </c>
      <c r="P158" s="15">
        <v>0</v>
      </c>
      <c r="Q158" s="16">
        <v>0</v>
      </c>
      <c r="R158" s="23">
        <v>0</v>
      </c>
      <c r="S158" s="26">
        <v>0</v>
      </c>
      <c r="T158" s="16">
        <v>0</v>
      </c>
      <c r="U158" s="23">
        <v>0</v>
      </c>
      <c r="V158" s="26">
        <v>0</v>
      </c>
      <c r="W158" s="16">
        <v>0</v>
      </c>
      <c r="X158" s="23">
        <v>0</v>
      </c>
      <c r="Y158" s="16">
        <v>0</v>
      </c>
      <c r="Z158" s="16">
        <v>0</v>
      </c>
      <c r="AA158" s="17">
        <v>3.7954247430855392E-3</v>
      </c>
      <c r="AB158" s="16">
        <v>1</v>
      </c>
      <c r="AC158" s="17">
        <v>58</v>
      </c>
    </row>
    <row r="159" spans="1:29" x14ac:dyDescent="0.3">
      <c r="A159" s="68"/>
      <c r="B159" s="37"/>
      <c r="C159" s="17" t="s">
        <v>814</v>
      </c>
      <c r="D159" s="16">
        <v>0</v>
      </c>
      <c r="E159" s="16">
        <v>0</v>
      </c>
      <c r="F159" s="23">
        <v>8.4188883779810748</v>
      </c>
      <c r="G159" s="26">
        <v>0</v>
      </c>
      <c r="H159" s="16">
        <v>0</v>
      </c>
      <c r="I159" s="23">
        <v>0</v>
      </c>
      <c r="J159" s="26">
        <v>0</v>
      </c>
      <c r="K159" s="16">
        <v>0</v>
      </c>
      <c r="L159" s="23">
        <v>0</v>
      </c>
      <c r="M159" s="16">
        <v>0</v>
      </c>
      <c r="N159" s="16">
        <v>0</v>
      </c>
      <c r="O159" s="17">
        <v>2759.9105122483124</v>
      </c>
      <c r="P159" s="15">
        <v>0</v>
      </c>
      <c r="Q159" s="16">
        <v>0</v>
      </c>
      <c r="R159" s="23">
        <v>0.10731501038092377</v>
      </c>
      <c r="S159" s="26">
        <v>0</v>
      </c>
      <c r="T159" s="16">
        <v>0</v>
      </c>
      <c r="U159" s="23">
        <v>0</v>
      </c>
      <c r="V159" s="26">
        <v>0</v>
      </c>
      <c r="W159" s="16">
        <v>0</v>
      </c>
      <c r="X159" s="23">
        <v>0</v>
      </c>
      <c r="Y159" s="16">
        <v>0</v>
      </c>
      <c r="Z159" s="16">
        <v>0</v>
      </c>
      <c r="AA159" s="17">
        <v>8.038107165093597E-2</v>
      </c>
      <c r="AB159" s="16">
        <v>0</v>
      </c>
      <c r="AC159" s="17">
        <v>59</v>
      </c>
    </row>
    <row r="160" spans="1:29" x14ac:dyDescent="0.3">
      <c r="A160" s="68"/>
      <c r="B160" s="37"/>
      <c r="C160" s="17" t="s">
        <v>786</v>
      </c>
      <c r="D160" s="16">
        <v>0</v>
      </c>
      <c r="E160" s="16">
        <v>0</v>
      </c>
      <c r="F160" s="23">
        <v>0</v>
      </c>
      <c r="G160" s="26">
        <v>0</v>
      </c>
      <c r="H160" s="16">
        <v>0</v>
      </c>
      <c r="I160" s="23">
        <v>0</v>
      </c>
      <c r="J160" s="26">
        <v>0</v>
      </c>
      <c r="K160" s="16">
        <v>0</v>
      </c>
      <c r="L160" s="23">
        <v>0</v>
      </c>
      <c r="M160" s="16">
        <v>0</v>
      </c>
      <c r="N160" s="16">
        <v>0</v>
      </c>
      <c r="O160" s="17">
        <v>268.33760021515553</v>
      </c>
      <c r="P160" s="15">
        <v>0</v>
      </c>
      <c r="Q160" s="16">
        <v>0</v>
      </c>
      <c r="R160" s="23">
        <v>0</v>
      </c>
      <c r="S160" s="26">
        <v>0</v>
      </c>
      <c r="T160" s="16">
        <v>0</v>
      </c>
      <c r="U160" s="23">
        <v>0</v>
      </c>
      <c r="V160" s="26">
        <v>0</v>
      </c>
      <c r="W160" s="16">
        <v>0</v>
      </c>
      <c r="X160" s="23">
        <v>0</v>
      </c>
      <c r="Y160" s="16">
        <v>0</v>
      </c>
      <c r="Z160" s="16">
        <v>0</v>
      </c>
      <c r="AA160" s="17">
        <v>7.8152040704985055E-3</v>
      </c>
      <c r="AB160" s="16">
        <v>2</v>
      </c>
      <c r="AC160" s="17">
        <v>60</v>
      </c>
    </row>
    <row r="161" spans="1:29" x14ac:dyDescent="0.3">
      <c r="A161" s="68"/>
      <c r="B161" s="37"/>
      <c r="C161" s="17" t="s">
        <v>823</v>
      </c>
      <c r="D161" s="16">
        <v>0</v>
      </c>
      <c r="E161" s="16">
        <v>0</v>
      </c>
      <c r="F161" s="23">
        <v>0</v>
      </c>
      <c r="G161" s="26">
        <v>0</v>
      </c>
      <c r="H161" s="16">
        <v>0</v>
      </c>
      <c r="I161" s="23">
        <v>0</v>
      </c>
      <c r="J161" s="26">
        <v>0</v>
      </c>
      <c r="K161" s="16">
        <v>0</v>
      </c>
      <c r="L161" s="23">
        <v>0</v>
      </c>
      <c r="M161" s="16">
        <v>0</v>
      </c>
      <c r="N161" s="16">
        <v>0</v>
      </c>
      <c r="O161" s="17">
        <v>490.23648487935992</v>
      </c>
      <c r="P161" s="15">
        <v>0</v>
      </c>
      <c r="Q161" s="16">
        <v>0</v>
      </c>
      <c r="R161" s="23">
        <v>0</v>
      </c>
      <c r="S161" s="26">
        <v>0</v>
      </c>
      <c r="T161" s="16">
        <v>0</v>
      </c>
      <c r="U161" s="23">
        <v>0</v>
      </c>
      <c r="V161" s="26">
        <v>0</v>
      </c>
      <c r="W161" s="16">
        <v>0</v>
      </c>
      <c r="X161" s="23">
        <v>0</v>
      </c>
      <c r="Y161" s="16">
        <v>0</v>
      </c>
      <c r="Z161" s="16">
        <v>0</v>
      </c>
      <c r="AA161" s="17">
        <v>1.4277902795076364E-2</v>
      </c>
      <c r="AB161" s="16">
        <v>2</v>
      </c>
      <c r="AC161" s="17">
        <v>61</v>
      </c>
    </row>
    <row r="162" spans="1:29" x14ac:dyDescent="0.3">
      <c r="A162" s="68"/>
      <c r="B162" s="37"/>
      <c r="C162" s="17" t="s">
        <v>411</v>
      </c>
      <c r="D162" s="16">
        <v>0</v>
      </c>
      <c r="E162" s="16">
        <v>0</v>
      </c>
      <c r="F162" s="23">
        <v>0</v>
      </c>
      <c r="G162" s="26">
        <v>0</v>
      </c>
      <c r="H162" s="16">
        <v>0.68727516601635419</v>
      </c>
      <c r="I162" s="23">
        <v>0</v>
      </c>
      <c r="J162" s="26">
        <v>0</v>
      </c>
      <c r="K162" s="16">
        <v>0</v>
      </c>
      <c r="L162" s="23">
        <v>0</v>
      </c>
      <c r="M162" s="16">
        <v>2.229503588028102</v>
      </c>
      <c r="N162" s="16">
        <v>0</v>
      </c>
      <c r="O162" s="17">
        <v>0</v>
      </c>
      <c r="P162" s="15">
        <v>0</v>
      </c>
      <c r="Q162" s="16">
        <v>0</v>
      </c>
      <c r="R162" s="23">
        <v>0</v>
      </c>
      <c r="S162" s="26">
        <v>0</v>
      </c>
      <c r="T162" s="16">
        <v>3.6488292489639087E-3</v>
      </c>
      <c r="U162" s="23">
        <v>0</v>
      </c>
      <c r="V162" s="26">
        <v>0</v>
      </c>
      <c r="W162" s="16">
        <v>0</v>
      </c>
      <c r="X162" s="23">
        <v>0</v>
      </c>
      <c r="Y162" s="16">
        <v>1.7493633950386084E-2</v>
      </c>
      <c r="Z162" s="16">
        <v>0</v>
      </c>
      <c r="AA162" s="17">
        <v>0</v>
      </c>
      <c r="AB162" s="16">
        <v>1</v>
      </c>
      <c r="AC162" s="17">
        <v>61</v>
      </c>
    </row>
    <row r="163" spans="1:29" x14ac:dyDescent="0.3">
      <c r="A163" s="68"/>
      <c r="B163" s="37"/>
      <c r="C163" s="17" t="s">
        <v>1641</v>
      </c>
      <c r="D163" s="16">
        <v>0</v>
      </c>
      <c r="E163" s="16">
        <v>0</v>
      </c>
      <c r="F163" s="23">
        <v>0.61571538266577863</v>
      </c>
      <c r="G163" s="26">
        <v>0</v>
      </c>
      <c r="H163" s="16">
        <v>0</v>
      </c>
      <c r="I163" s="23">
        <v>0</v>
      </c>
      <c r="J163" s="26">
        <v>0</v>
      </c>
      <c r="K163" s="16">
        <v>0</v>
      </c>
      <c r="L163" s="23">
        <v>0</v>
      </c>
      <c r="M163" s="16">
        <v>0</v>
      </c>
      <c r="N163" s="16">
        <v>0</v>
      </c>
      <c r="O163" s="17">
        <v>0</v>
      </c>
      <c r="P163" s="15">
        <v>0</v>
      </c>
      <c r="Q163" s="16">
        <v>0</v>
      </c>
      <c r="R163" s="23">
        <v>7.8484830438288796E-3</v>
      </c>
      <c r="S163" s="26">
        <v>0</v>
      </c>
      <c r="T163" s="16">
        <v>0</v>
      </c>
      <c r="U163" s="23">
        <v>0</v>
      </c>
      <c r="V163" s="26">
        <v>0</v>
      </c>
      <c r="W163" s="16">
        <v>0</v>
      </c>
      <c r="X163" s="23">
        <v>0</v>
      </c>
      <c r="Y163" s="16">
        <v>0</v>
      </c>
      <c r="Z163" s="16">
        <v>0</v>
      </c>
      <c r="AA163" s="17">
        <v>0</v>
      </c>
      <c r="AB163" s="16">
        <v>0</v>
      </c>
      <c r="AC163" s="17">
        <v>61</v>
      </c>
    </row>
    <row r="164" spans="1:29" x14ac:dyDescent="0.3">
      <c r="A164" s="68"/>
      <c r="B164" s="37"/>
      <c r="C164" s="17" t="s">
        <v>412</v>
      </c>
      <c r="D164" s="16">
        <v>0</v>
      </c>
      <c r="E164" s="16">
        <v>0</v>
      </c>
      <c r="F164" s="23">
        <v>0</v>
      </c>
      <c r="G164" s="26">
        <v>0</v>
      </c>
      <c r="H164" s="16">
        <v>0</v>
      </c>
      <c r="I164" s="23">
        <v>0</v>
      </c>
      <c r="J164" s="26">
        <v>0</v>
      </c>
      <c r="K164" s="16">
        <v>0</v>
      </c>
      <c r="L164" s="23">
        <v>0</v>
      </c>
      <c r="M164" s="16">
        <v>0.78914809082552806</v>
      </c>
      <c r="N164" s="16">
        <v>0</v>
      </c>
      <c r="O164" s="17">
        <v>1751.3315121506002</v>
      </c>
      <c r="P164" s="15">
        <v>0</v>
      </c>
      <c r="Q164" s="16">
        <v>0</v>
      </c>
      <c r="R164" s="23">
        <v>0</v>
      </c>
      <c r="S164" s="26">
        <v>0</v>
      </c>
      <c r="T164" s="16">
        <v>0</v>
      </c>
      <c r="U164" s="23">
        <v>0</v>
      </c>
      <c r="V164" s="26">
        <v>0</v>
      </c>
      <c r="W164" s="16">
        <v>0</v>
      </c>
      <c r="X164" s="23">
        <v>0</v>
      </c>
      <c r="Y164" s="16">
        <v>6.1919917544325624E-3</v>
      </c>
      <c r="Z164" s="16">
        <v>0</v>
      </c>
      <c r="AA164" s="17">
        <v>5.1006691390164116E-2</v>
      </c>
      <c r="AB164" s="16">
        <v>1</v>
      </c>
      <c r="AC164" s="17">
        <v>62</v>
      </c>
    </row>
    <row r="165" spans="1:29" x14ac:dyDescent="0.3">
      <c r="A165" s="68"/>
      <c r="B165" s="37"/>
      <c r="C165" s="17" t="s">
        <v>591</v>
      </c>
      <c r="D165" s="16">
        <v>0</v>
      </c>
      <c r="E165" s="16">
        <v>19.524065648260322</v>
      </c>
      <c r="F165" s="23">
        <v>0</v>
      </c>
      <c r="G165" s="26">
        <v>0</v>
      </c>
      <c r="H165" s="16">
        <v>0</v>
      </c>
      <c r="I165" s="23">
        <v>0</v>
      </c>
      <c r="J165" s="26">
        <v>0</v>
      </c>
      <c r="K165" s="16">
        <v>0</v>
      </c>
      <c r="L165" s="23">
        <v>0</v>
      </c>
      <c r="M165" s="16">
        <v>0</v>
      </c>
      <c r="N165" s="16">
        <v>0</v>
      </c>
      <c r="O165" s="17">
        <v>0</v>
      </c>
      <c r="P165" s="15">
        <v>0</v>
      </c>
      <c r="Q165" s="16">
        <v>9.9597339935325283E-2</v>
      </c>
      <c r="R165" s="23">
        <v>0</v>
      </c>
      <c r="S165" s="26">
        <v>0</v>
      </c>
      <c r="T165" s="16">
        <v>0</v>
      </c>
      <c r="U165" s="23">
        <v>0</v>
      </c>
      <c r="V165" s="26">
        <v>0</v>
      </c>
      <c r="W165" s="16">
        <v>0</v>
      </c>
      <c r="X165" s="23">
        <v>0</v>
      </c>
      <c r="Y165" s="16">
        <v>0</v>
      </c>
      <c r="Z165" s="16">
        <v>0</v>
      </c>
      <c r="AA165" s="17">
        <v>0</v>
      </c>
      <c r="AB165" s="16">
        <v>1</v>
      </c>
      <c r="AC165" s="17">
        <v>65</v>
      </c>
    </row>
    <row r="166" spans="1:29" x14ac:dyDescent="0.3">
      <c r="A166" s="68"/>
      <c r="B166" s="38"/>
      <c r="C166" s="39" t="s">
        <v>797</v>
      </c>
      <c r="D166" s="32">
        <v>0</v>
      </c>
      <c r="E166" s="32">
        <v>0</v>
      </c>
      <c r="F166" s="33">
        <v>0</v>
      </c>
      <c r="G166" s="31">
        <v>0</v>
      </c>
      <c r="H166" s="32">
        <v>0</v>
      </c>
      <c r="I166" s="33">
        <v>0</v>
      </c>
      <c r="J166" s="31">
        <v>0</v>
      </c>
      <c r="K166" s="32">
        <v>0</v>
      </c>
      <c r="L166" s="33">
        <v>0</v>
      </c>
      <c r="M166" s="32">
        <v>0</v>
      </c>
      <c r="N166" s="32">
        <v>0</v>
      </c>
      <c r="O166" s="39">
        <v>17.642242973274641</v>
      </c>
      <c r="P166" s="40">
        <v>0</v>
      </c>
      <c r="Q166" s="32">
        <v>0</v>
      </c>
      <c r="R166" s="33">
        <v>0</v>
      </c>
      <c r="S166" s="31">
        <v>0</v>
      </c>
      <c r="T166" s="32">
        <v>0</v>
      </c>
      <c r="U166" s="33">
        <v>0</v>
      </c>
      <c r="V166" s="31">
        <v>0</v>
      </c>
      <c r="W166" s="32">
        <v>0</v>
      </c>
      <c r="X166" s="33">
        <v>0</v>
      </c>
      <c r="Y166" s="32">
        <v>0</v>
      </c>
      <c r="Z166" s="32">
        <v>0</v>
      </c>
      <c r="AA166" s="39">
        <v>5.1382187582697325E-4</v>
      </c>
      <c r="AB166" s="32">
        <v>0</v>
      </c>
      <c r="AC166" s="39">
        <v>65</v>
      </c>
    </row>
    <row r="167" spans="1:29" x14ac:dyDescent="0.3">
      <c r="A167" s="68"/>
      <c r="B167" s="41" t="s">
        <v>2</v>
      </c>
      <c r="C167" s="42" t="s">
        <v>79</v>
      </c>
      <c r="D167" s="29">
        <v>0</v>
      </c>
      <c r="E167" s="29">
        <v>10.418235448587588</v>
      </c>
      <c r="F167" s="30">
        <v>9.4611323422781943</v>
      </c>
      <c r="G167" s="28">
        <v>11.92032599525132</v>
      </c>
      <c r="H167" s="29">
        <v>10.605185888758452</v>
      </c>
      <c r="I167" s="30">
        <v>31.924315877833813</v>
      </c>
      <c r="J167" s="28">
        <v>7.2102979531428621</v>
      </c>
      <c r="K167" s="29">
        <v>2.0432786413296844</v>
      </c>
      <c r="L167" s="30">
        <v>0</v>
      </c>
      <c r="M167" s="29">
        <v>10.323939818237026</v>
      </c>
      <c r="N167" s="29">
        <v>1.2497700998242278</v>
      </c>
      <c r="O167" s="42">
        <v>0</v>
      </c>
      <c r="P167" s="43">
        <v>0</v>
      </c>
      <c r="Q167" s="29">
        <v>5.3146130329247858E-2</v>
      </c>
      <c r="R167" s="30">
        <v>0.12060042489485547</v>
      </c>
      <c r="S167" s="28">
        <v>5.9392333397411123E-2</v>
      </c>
      <c r="T167" s="29">
        <v>5.6304249556836647E-2</v>
      </c>
      <c r="U167" s="30">
        <v>0.23845167818633151</v>
      </c>
      <c r="V167" s="28">
        <v>4.7598701288828767E-2</v>
      </c>
      <c r="W167" s="29">
        <v>1.6739591963456996E-2</v>
      </c>
      <c r="X167" s="30">
        <v>0</v>
      </c>
      <c r="Y167" s="29">
        <v>8.1006025321443687E-2</v>
      </c>
      <c r="Z167" s="29">
        <v>1.0177121914982861E-2</v>
      </c>
      <c r="AA167" s="42">
        <v>0</v>
      </c>
      <c r="AB167" s="29">
        <v>2</v>
      </c>
      <c r="AC167" s="42">
        <v>24</v>
      </c>
    </row>
    <row r="168" spans="1:29" x14ac:dyDescent="0.3">
      <c r="A168" s="68"/>
      <c r="B168" s="37"/>
      <c r="C168" s="17" t="s">
        <v>486</v>
      </c>
      <c r="D168" s="16">
        <v>31.102903816743858</v>
      </c>
      <c r="E168" s="16">
        <v>0</v>
      </c>
      <c r="F168" s="23">
        <v>0</v>
      </c>
      <c r="G168" s="26">
        <v>0</v>
      </c>
      <c r="H168" s="16">
        <v>0</v>
      </c>
      <c r="I168" s="23">
        <v>0</v>
      </c>
      <c r="J168" s="26">
        <v>0</v>
      </c>
      <c r="K168" s="16">
        <v>0</v>
      </c>
      <c r="L168" s="23">
        <v>0</v>
      </c>
      <c r="M168" s="16">
        <v>0</v>
      </c>
      <c r="N168" s="16">
        <v>0</v>
      </c>
      <c r="O168" s="17">
        <v>0</v>
      </c>
      <c r="P168" s="15">
        <v>0.11131866396989441</v>
      </c>
      <c r="Q168" s="16">
        <v>0</v>
      </c>
      <c r="R168" s="23">
        <v>0</v>
      </c>
      <c r="S168" s="26">
        <v>0</v>
      </c>
      <c r="T168" s="16">
        <v>0</v>
      </c>
      <c r="U168" s="23">
        <v>0</v>
      </c>
      <c r="V168" s="26">
        <v>0</v>
      </c>
      <c r="W168" s="16">
        <v>0</v>
      </c>
      <c r="X168" s="23">
        <v>0</v>
      </c>
      <c r="Y168" s="16">
        <v>0</v>
      </c>
      <c r="Z168" s="16">
        <v>0</v>
      </c>
      <c r="AA168" s="17">
        <v>0</v>
      </c>
      <c r="AB168" s="16">
        <v>1</v>
      </c>
      <c r="AC168" s="17">
        <v>24</v>
      </c>
    </row>
    <row r="169" spans="1:29" x14ac:dyDescent="0.3">
      <c r="A169" s="68"/>
      <c r="B169" s="37"/>
      <c r="C169" s="17" t="s">
        <v>428</v>
      </c>
      <c r="D169" s="16">
        <v>0</v>
      </c>
      <c r="E169" s="16">
        <v>0</v>
      </c>
      <c r="F169" s="23">
        <v>0</v>
      </c>
      <c r="G169" s="26">
        <v>0</v>
      </c>
      <c r="H169" s="16">
        <v>0</v>
      </c>
      <c r="I169" s="23">
        <v>0</v>
      </c>
      <c r="J169" s="26">
        <v>0</v>
      </c>
      <c r="K169" s="16">
        <v>0</v>
      </c>
      <c r="L169" s="23">
        <v>12.118126124229034</v>
      </c>
      <c r="M169" s="16">
        <v>0</v>
      </c>
      <c r="N169" s="16">
        <v>12.616002991105519</v>
      </c>
      <c r="O169" s="17">
        <v>0</v>
      </c>
      <c r="P169" s="15">
        <v>0</v>
      </c>
      <c r="Q169" s="16">
        <v>0</v>
      </c>
      <c r="R169" s="23">
        <v>0</v>
      </c>
      <c r="S169" s="26">
        <v>0</v>
      </c>
      <c r="T169" s="16">
        <v>0</v>
      </c>
      <c r="U169" s="23">
        <v>0</v>
      </c>
      <c r="V169" s="26">
        <v>0</v>
      </c>
      <c r="W169" s="16">
        <v>0</v>
      </c>
      <c r="X169" s="23">
        <v>9.7073952938976471E-2</v>
      </c>
      <c r="Y169" s="16">
        <v>0</v>
      </c>
      <c r="Z169" s="16">
        <v>0.10273457537376451</v>
      </c>
      <c r="AA169" s="17">
        <v>0</v>
      </c>
      <c r="AB169" s="16">
        <v>2</v>
      </c>
      <c r="AC169" s="17">
        <v>25</v>
      </c>
    </row>
    <row r="170" spans="1:29" x14ac:dyDescent="0.3">
      <c r="A170" s="68"/>
      <c r="B170" s="37"/>
      <c r="C170" s="17" t="s">
        <v>491</v>
      </c>
      <c r="D170" s="16">
        <v>16.558519643002551</v>
      </c>
      <c r="E170" s="16">
        <v>0</v>
      </c>
      <c r="F170" s="23">
        <v>0</v>
      </c>
      <c r="G170" s="26">
        <v>0</v>
      </c>
      <c r="H170" s="16">
        <v>0</v>
      </c>
      <c r="I170" s="23">
        <v>0</v>
      </c>
      <c r="J170" s="26">
        <v>0</v>
      </c>
      <c r="K170" s="16">
        <v>0</v>
      </c>
      <c r="L170" s="23">
        <v>3.9985159367627632</v>
      </c>
      <c r="M170" s="16">
        <v>0</v>
      </c>
      <c r="N170" s="16">
        <v>0</v>
      </c>
      <c r="O170" s="17">
        <v>1804.4163402572581</v>
      </c>
      <c r="P170" s="15">
        <v>5.9263671805009875E-2</v>
      </c>
      <c r="Q170" s="16">
        <v>0</v>
      </c>
      <c r="R170" s="23">
        <v>0</v>
      </c>
      <c r="S170" s="26">
        <v>0</v>
      </c>
      <c r="T170" s="16">
        <v>0</v>
      </c>
      <c r="U170" s="23">
        <v>0</v>
      </c>
      <c r="V170" s="26">
        <v>0</v>
      </c>
      <c r="W170" s="16">
        <v>0</v>
      </c>
      <c r="X170" s="23">
        <v>3.2030674040847258E-2</v>
      </c>
      <c r="Y170" s="16">
        <v>0</v>
      </c>
      <c r="Z170" s="16">
        <v>0</v>
      </c>
      <c r="AA170" s="17">
        <v>5.2552761580730856E-2</v>
      </c>
      <c r="AB170" s="16">
        <v>1</v>
      </c>
      <c r="AC170" s="17">
        <v>25</v>
      </c>
    </row>
    <row r="171" spans="1:29" x14ac:dyDescent="0.3">
      <c r="A171" s="68"/>
      <c r="B171" s="37"/>
      <c r="C171" s="17" t="s">
        <v>1581</v>
      </c>
      <c r="D171" s="16">
        <v>0</v>
      </c>
      <c r="E171" s="16">
        <v>0</v>
      </c>
      <c r="F171" s="23">
        <v>0</v>
      </c>
      <c r="G171" s="26">
        <v>0</v>
      </c>
      <c r="H171" s="16">
        <v>0</v>
      </c>
      <c r="I171" s="23">
        <v>7.1814964365823304</v>
      </c>
      <c r="J171" s="26">
        <v>0</v>
      </c>
      <c r="K171" s="16">
        <v>0</v>
      </c>
      <c r="L171" s="23">
        <v>0</v>
      </c>
      <c r="M171" s="16">
        <v>0</v>
      </c>
      <c r="N171" s="16">
        <v>0</v>
      </c>
      <c r="O171" s="17">
        <v>0</v>
      </c>
      <c r="P171" s="15">
        <v>0</v>
      </c>
      <c r="Q171" s="16">
        <v>0</v>
      </c>
      <c r="R171" s="23">
        <v>0</v>
      </c>
      <c r="S171" s="26">
        <v>0</v>
      </c>
      <c r="T171" s="16">
        <v>0</v>
      </c>
      <c r="U171" s="23">
        <v>5.3640613122150703E-2</v>
      </c>
      <c r="V171" s="26">
        <v>0</v>
      </c>
      <c r="W171" s="16">
        <v>0</v>
      </c>
      <c r="X171" s="23">
        <v>0</v>
      </c>
      <c r="Y171" s="16">
        <v>0</v>
      </c>
      <c r="Z171" s="16">
        <v>0</v>
      </c>
      <c r="AA171" s="17">
        <v>0</v>
      </c>
      <c r="AB171" s="16">
        <v>2</v>
      </c>
      <c r="AC171" s="17">
        <v>26</v>
      </c>
    </row>
    <row r="172" spans="1:29" x14ac:dyDescent="0.3">
      <c r="A172" s="68"/>
      <c r="B172" s="37"/>
      <c r="C172" s="17" t="s">
        <v>495</v>
      </c>
      <c r="D172" s="16">
        <v>7.4025512926788917</v>
      </c>
      <c r="E172" s="16">
        <v>0</v>
      </c>
      <c r="F172" s="23">
        <v>0</v>
      </c>
      <c r="G172" s="26">
        <v>67.728912075843297</v>
      </c>
      <c r="H172" s="16">
        <v>0</v>
      </c>
      <c r="I172" s="23">
        <v>0</v>
      </c>
      <c r="J172" s="26">
        <v>0</v>
      </c>
      <c r="K172" s="16">
        <v>0</v>
      </c>
      <c r="L172" s="23">
        <v>0</v>
      </c>
      <c r="M172" s="16">
        <v>0</v>
      </c>
      <c r="N172" s="16">
        <v>0</v>
      </c>
      <c r="O172" s="17">
        <v>0</v>
      </c>
      <c r="P172" s="15">
        <v>2.6494057427075873E-2</v>
      </c>
      <c r="Q172" s="16">
        <v>0</v>
      </c>
      <c r="R172" s="23">
        <v>0</v>
      </c>
      <c r="S172" s="26">
        <v>0.33745537901017952</v>
      </c>
      <c r="T172" s="16">
        <v>0</v>
      </c>
      <c r="U172" s="23">
        <v>0</v>
      </c>
      <c r="V172" s="26">
        <v>0</v>
      </c>
      <c r="W172" s="16">
        <v>0</v>
      </c>
      <c r="X172" s="23">
        <v>0</v>
      </c>
      <c r="Y172" s="16">
        <v>0</v>
      </c>
      <c r="Z172" s="16">
        <v>0</v>
      </c>
      <c r="AA172" s="17">
        <v>0</v>
      </c>
      <c r="AB172" s="16">
        <v>1</v>
      </c>
      <c r="AC172" s="17">
        <v>26</v>
      </c>
    </row>
    <row r="173" spans="1:29" x14ac:dyDescent="0.3">
      <c r="A173" s="68"/>
      <c r="B173" s="37"/>
      <c r="C173" s="17" t="s">
        <v>430</v>
      </c>
      <c r="D173" s="16">
        <v>384.44149329307913</v>
      </c>
      <c r="E173" s="16">
        <v>238.61401205590136</v>
      </c>
      <c r="F173" s="23">
        <v>4.8653779402695987</v>
      </c>
      <c r="G173" s="26">
        <v>0</v>
      </c>
      <c r="H173" s="16">
        <v>212.60229471959175</v>
      </c>
      <c r="I173" s="23">
        <v>108.71839051991397</v>
      </c>
      <c r="J173" s="26">
        <v>0</v>
      </c>
      <c r="K173" s="16">
        <v>0</v>
      </c>
      <c r="L173" s="23">
        <v>161.44195071864581</v>
      </c>
      <c r="M173" s="16">
        <v>0</v>
      </c>
      <c r="N173" s="16">
        <v>0.49908862371828216</v>
      </c>
      <c r="O173" s="17">
        <v>42221.241360524975</v>
      </c>
      <c r="P173" s="15">
        <v>1.375933053071986</v>
      </c>
      <c r="Q173" s="16">
        <v>1.2172321738828513</v>
      </c>
      <c r="R173" s="23">
        <v>6.2018649104878684E-2</v>
      </c>
      <c r="S173" s="26">
        <v>0</v>
      </c>
      <c r="T173" s="16">
        <v>1.1287319980818744</v>
      </c>
      <c r="U173" s="23">
        <v>0.81204818196873108</v>
      </c>
      <c r="V173" s="26">
        <v>0</v>
      </c>
      <c r="W173" s="16">
        <v>0</v>
      </c>
      <c r="X173" s="23">
        <v>1.2932534424694671</v>
      </c>
      <c r="Y173" s="16">
        <v>0</v>
      </c>
      <c r="Z173" s="16">
        <v>4.064176099809344E-3</v>
      </c>
      <c r="AA173" s="17">
        <v>1.3510969594909741</v>
      </c>
      <c r="AB173" s="16">
        <v>0</v>
      </c>
      <c r="AC173" s="17">
        <v>27</v>
      </c>
    </row>
    <row r="174" spans="1:29" x14ac:dyDescent="0.3">
      <c r="A174" s="68"/>
      <c r="B174" s="37"/>
      <c r="C174" s="17" t="s">
        <v>664</v>
      </c>
      <c r="D174" s="16">
        <v>0</v>
      </c>
      <c r="E174" s="16">
        <v>0</v>
      </c>
      <c r="F174" s="23">
        <v>18.346406010989334</v>
      </c>
      <c r="G174" s="26">
        <v>0</v>
      </c>
      <c r="H174" s="16">
        <v>426.55363034716555</v>
      </c>
      <c r="I174" s="23">
        <v>73.384422744164169</v>
      </c>
      <c r="J174" s="26">
        <v>0</v>
      </c>
      <c r="K174" s="16">
        <v>0</v>
      </c>
      <c r="L174" s="23">
        <v>0</v>
      </c>
      <c r="M174" s="16">
        <v>0</v>
      </c>
      <c r="N174" s="16">
        <v>0</v>
      </c>
      <c r="O174" s="17">
        <v>0</v>
      </c>
      <c r="P174" s="15">
        <v>0</v>
      </c>
      <c r="Q174" s="16">
        <v>0</v>
      </c>
      <c r="R174" s="23">
        <v>0.23386041756668469</v>
      </c>
      <c r="S174" s="26">
        <v>0</v>
      </c>
      <c r="T174" s="16">
        <v>2.264626221959896</v>
      </c>
      <c r="U174" s="23">
        <v>0.54812885648181009</v>
      </c>
      <c r="V174" s="26">
        <v>0</v>
      </c>
      <c r="W174" s="16">
        <v>0</v>
      </c>
      <c r="X174" s="23">
        <v>0</v>
      </c>
      <c r="Y174" s="16">
        <v>0</v>
      </c>
      <c r="Z174" s="16">
        <v>0</v>
      </c>
      <c r="AA174" s="17">
        <v>0</v>
      </c>
      <c r="AB174" s="16">
        <v>0</v>
      </c>
      <c r="AC174" s="17">
        <v>28</v>
      </c>
    </row>
    <row r="175" spans="1:29" x14ac:dyDescent="0.3">
      <c r="A175" s="68"/>
      <c r="B175" s="37"/>
      <c r="C175" s="17" t="s">
        <v>795</v>
      </c>
      <c r="D175" s="16">
        <v>0</v>
      </c>
      <c r="E175" s="16">
        <v>0</v>
      </c>
      <c r="F175" s="23">
        <v>0</v>
      </c>
      <c r="G175" s="26">
        <v>0</v>
      </c>
      <c r="H175" s="16">
        <v>0</v>
      </c>
      <c r="I175" s="23">
        <v>0</v>
      </c>
      <c r="J175" s="26">
        <v>0</v>
      </c>
      <c r="K175" s="16">
        <v>0</v>
      </c>
      <c r="L175" s="23">
        <v>0</v>
      </c>
      <c r="M175" s="16">
        <v>0</v>
      </c>
      <c r="N175" s="16">
        <v>0</v>
      </c>
      <c r="O175" s="17">
        <v>5010.7903627620744</v>
      </c>
      <c r="P175" s="15">
        <v>0</v>
      </c>
      <c r="Q175" s="16">
        <v>0</v>
      </c>
      <c r="R175" s="23">
        <v>0</v>
      </c>
      <c r="S175" s="26">
        <v>0</v>
      </c>
      <c r="T175" s="16">
        <v>0</v>
      </c>
      <c r="U175" s="23">
        <v>0</v>
      </c>
      <c r="V175" s="26">
        <v>0</v>
      </c>
      <c r="W175" s="16">
        <v>0</v>
      </c>
      <c r="X175" s="23">
        <v>0</v>
      </c>
      <c r="Y175" s="16">
        <v>0</v>
      </c>
      <c r="Z175" s="16">
        <v>0</v>
      </c>
      <c r="AA175" s="17">
        <v>0.14593686910844297</v>
      </c>
      <c r="AB175" s="16">
        <v>1</v>
      </c>
      <c r="AC175" s="17">
        <v>29</v>
      </c>
    </row>
    <row r="176" spans="1:29" x14ac:dyDescent="0.3">
      <c r="A176" s="68"/>
      <c r="B176" s="37"/>
      <c r="C176" s="17" t="s">
        <v>1582</v>
      </c>
      <c r="D176" s="16">
        <v>0</v>
      </c>
      <c r="E176" s="16">
        <v>0</v>
      </c>
      <c r="F176" s="23">
        <v>0</v>
      </c>
      <c r="G176" s="26">
        <v>0</v>
      </c>
      <c r="H176" s="16">
        <v>0</v>
      </c>
      <c r="I176" s="23">
        <v>94.523692685392604</v>
      </c>
      <c r="J176" s="26">
        <v>0</v>
      </c>
      <c r="K176" s="16">
        <v>0</v>
      </c>
      <c r="L176" s="23">
        <v>0</v>
      </c>
      <c r="M176" s="16">
        <v>0</v>
      </c>
      <c r="N176" s="16">
        <v>0</v>
      </c>
      <c r="O176" s="17">
        <v>0</v>
      </c>
      <c r="P176" s="15">
        <v>0</v>
      </c>
      <c r="Q176" s="16">
        <v>0</v>
      </c>
      <c r="R176" s="23">
        <v>0</v>
      </c>
      <c r="S176" s="26">
        <v>0</v>
      </c>
      <c r="T176" s="16">
        <v>0</v>
      </c>
      <c r="U176" s="23">
        <v>0.70602399861764298</v>
      </c>
      <c r="V176" s="26">
        <v>0</v>
      </c>
      <c r="W176" s="16">
        <v>0</v>
      </c>
      <c r="X176" s="23">
        <v>0</v>
      </c>
      <c r="Y176" s="16">
        <v>0</v>
      </c>
      <c r="Z176" s="16">
        <v>0</v>
      </c>
      <c r="AA176" s="17">
        <v>0</v>
      </c>
      <c r="AB176" s="16">
        <v>0</v>
      </c>
      <c r="AC176" s="17">
        <v>29</v>
      </c>
    </row>
    <row r="177" spans="1:29" x14ac:dyDescent="0.3">
      <c r="A177" s="68"/>
      <c r="B177" s="37"/>
      <c r="C177" s="17" t="s">
        <v>434</v>
      </c>
      <c r="D177" s="16">
        <v>11.554530610542727</v>
      </c>
      <c r="E177" s="16">
        <v>6.2981512648247699</v>
      </c>
      <c r="F177" s="23">
        <v>0</v>
      </c>
      <c r="G177" s="26">
        <v>25.961006233142086</v>
      </c>
      <c r="H177" s="16">
        <v>0</v>
      </c>
      <c r="I177" s="23">
        <v>0</v>
      </c>
      <c r="J177" s="26">
        <v>0</v>
      </c>
      <c r="K177" s="16">
        <v>0</v>
      </c>
      <c r="L177" s="23">
        <v>0</v>
      </c>
      <c r="M177" s="16">
        <v>0</v>
      </c>
      <c r="N177" s="16">
        <v>9.3640519329086409</v>
      </c>
      <c r="O177" s="17">
        <v>0</v>
      </c>
      <c r="P177" s="15">
        <v>4.1354174450825273E-2</v>
      </c>
      <c r="Q177" s="16">
        <v>3.2128508671693833E-2</v>
      </c>
      <c r="R177" s="23">
        <v>0</v>
      </c>
      <c r="S177" s="26">
        <v>0.12934920891805149</v>
      </c>
      <c r="T177" s="16">
        <v>0</v>
      </c>
      <c r="U177" s="23">
        <v>0</v>
      </c>
      <c r="V177" s="26">
        <v>0</v>
      </c>
      <c r="W177" s="16">
        <v>0</v>
      </c>
      <c r="X177" s="23">
        <v>0</v>
      </c>
      <c r="Y177" s="16">
        <v>0</v>
      </c>
      <c r="Z177" s="16">
        <v>7.6253303029769542E-2</v>
      </c>
      <c r="AA177" s="17">
        <v>0</v>
      </c>
      <c r="AB177" s="16">
        <v>1</v>
      </c>
      <c r="AC177" s="17">
        <v>31</v>
      </c>
    </row>
    <row r="178" spans="1:29" x14ac:dyDescent="0.3">
      <c r="A178" s="68"/>
      <c r="B178" s="37"/>
      <c r="C178" s="17" t="s">
        <v>378</v>
      </c>
      <c r="D178" s="16">
        <v>0</v>
      </c>
      <c r="E178" s="16">
        <v>0</v>
      </c>
      <c r="F178" s="23">
        <v>15.233299532890262</v>
      </c>
      <c r="G178" s="26">
        <v>0</v>
      </c>
      <c r="H178" s="16">
        <v>0</v>
      </c>
      <c r="I178" s="23">
        <v>0</v>
      </c>
      <c r="J178" s="26">
        <v>0</v>
      </c>
      <c r="K178" s="16">
        <v>0</v>
      </c>
      <c r="L178" s="23">
        <v>0</v>
      </c>
      <c r="M178" s="16">
        <v>8.8195635315120899</v>
      </c>
      <c r="N178" s="16">
        <v>0</v>
      </c>
      <c r="O178" s="17">
        <v>0</v>
      </c>
      <c r="P178" s="15">
        <v>0</v>
      </c>
      <c r="Q178" s="16">
        <v>0</v>
      </c>
      <c r="R178" s="23">
        <v>0.19417785628129094</v>
      </c>
      <c r="S178" s="26">
        <v>0</v>
      </c>
      <c r="T178" s="16">
        <v>0</v>
      </c>
      <c r="U178" s="23">
        <v>0</v>
      </c>
      <c r="V178" s="26">
        <v>0</v>
      </c>
      <c r="W178" s="16">
        <v>0</v>
      </c>
      <c r="X178" s="23">
        <v>0</v>
      </c>
      <c r="Y178" s="16">
        <v>6.9202048765889757E-2</v>
      </c>
      <c r="Z178" s="16">
        <v>0</v>
      </c>
      <c r="AA178" s="17">
        <v>0</v>
      </c>
      <c r="AB178" s="16">
        <v>2</v>
      </c>
      <c r="AC178" s="17">
        <v>32</v>
      </c>
    </row>
    <row r="179" spans="1:29" x14ac:dyDescent="0.3">
      <c r="A179" s="68"/>
      <c r="B179" s="37"/>
      <c r="C179" s="17" t="s">
        <v>1008</v>
      </c>
      <c r="D179" s="16">
        <v>0</v>
      </c>
      <c r="E179" s="16">
        <v>0</v>
      </c>
      <c r="F179" s="23">
        <v>0</v>
      </c>
      <c r="G179" s="26">
        <v>0</v>
      </c>
      <c r="H179" s="16">
        <v>0</v>
      </c>
      <c r="I179" s="23">
        <v>0</v>
      </c>
      <c r="J179" s="26">
        <v>0</v>
      </c>
      <c r="K179" s="16">
        <v>0</v>
      </c>
      <c r="L179" s="23">
        <v>19.628488594521041</v>
      </c>
      <c r="M179" s="16">
        <v>0</v>
      </c>
      <c r="N179" s="16">
        <v>0</v>
      </c>
      <c r="O179" s="17">
        <v>0</v>
      </c>
      <c r="P179" s="15">
        <v>0</v>
      </c>
      <c r="Q179" s="16">
        <v>0</v>
      </c>
      <c r="R179" s="23">
        <v>0</v>
      </c>
      <c r="S179" s="26">
        <v>0</v>
      </c>
      <c r="T179" s="16">
        <v>0</v>
      </c>
      <c r="U179" s="23">
        <v>0</v>
      </c>
      <c r="V179" s="26">
        <v>0</v>
      </c>
      <c r="W179" s="16">
        <v>0</v>
      </c>
      <c r="X179" s="23">
        <v>0.15723676734788863</v>
      </c>
      <c r="Y179" s="16">
        <v>0</v>
      </c>
      <c r="Z179" s="16">
        <v>0</v>
      </c>
      <c r="AA179" s="17">
        <v>0</v>
      </c>
      <c r="AB179" s="16">
        <v>1</v>
      </c>
      <c r="AC179" s="17">
        <v>32</v>
      </c>
    </row>
    <row r="180" spans="1:29" x14ac:dyDescent="0.3">
      <c r="A180" s="68"/>
      <c r="B180" s="37"/>
      <c r="C180" s="17" t="s">
        <v>304</v>
      </c>
      <c r="D180" s="16">
        <v>5.6092071427516705</v>
      </c>
      <c r="E180" s="16">
        <v>5.7102980037593793</v>
      </c>
      <c r="F180" s="23">
        <v>10.888631388559148</v>
      </c>
      <c r="G180" s="26">
        <v>0</v>
      </c>
      <c r="H180" s="16">
        <v>8.2459293574173973</v>
      </c>
      <c r="I180" s="23">
        <v>0</v>
      </c>
      <c r="J180" s="26">
        <v>0</v>
      </c>
      <c r="K180" s="16">
        <v>2.6362221508912325</v>
      </c>
      <c r="L180" s="23">
        <v>0</v>
      </c>
      <c r="M180" s="16">
        <v>0</v>
      </c>
      <c r="N180" s="16">
        <v>0</v>
      </c>
      <c r="O180" s="17">
        <v>0</v>
      </c>
      <c r="P180" s="15">
        <v>2.007559965270387E-2</v>
      </c>
      <c r="Q180" s="16">
        <v>2.9129716200432296E-2</v>
      </c>
      <c r="R180" s="23">
        <v>0.13879666032316462</v>
      </c>
      <c r="S180" s="26">
        <v>0</v>
      </c>
      <c r="T180" s="16">
        <v>4.3778663498978805E-2</v>
      </c>
      <c r="U180" s="23">
        <v>0</v>
      </c>
      <c r="V180" s="26">
        <v>0</v>
      </c>
      <c r="W180" s="16">
        <v>2.1597290862996839E-2</v>
      </c>
      <c r="X180" s="23">
        <v>0</v>
      </c>
      <c r="Y180" s="16">
        <v>0</v>
      </c>
      <c r="Z180" s="16">
        <v>0</v>
      </c>
      <c r="AA180" s="17">
        <v>0</v>
      </c>
      <c r="AB180" s="16">
        <v>0</v>
      </c>
      <c r="AC180" s="17">
        <v>32</v>
      </c>
    </row>
    <row r="181" spans="1:29" x14ac:dyDescent="0.3">
      <c r="A181" s="68"/>
      <c r="B181" s="37"/>
      <c r="C181" s="17" t="s">
        <v>382</v>
      </c>
      <c r="D181" s="16">
        <v>0</v>
      </c>
      <c r="E181" s="16">
        <v>0</v>
      </c>
      <c r="F181" s="23">
        <v>0</v>
      </c>
      <c r="G181" s="26">
        <v>0</v>
      </c>
      <c r="H181" s="16">
        <v>0</v>
      </c>
      <c r="I181" s="23">
        <v>0</v>
      </c>
      <c r="J181" s="26">
        <v>0</v>
      </c>
      <c r="K181" s="16">
        <v>0</v>
      </c>
      <c r="L181" s="23">
        <v>0</v>
      </c>
      <c r="M181" s="16">
        <v>66.374746214166862</v>
      </c>
      <c r="N181" s="16">
        <v>0</v>
      </c>
      <c r="O181" s="17">
        <v>0</v>
      </c>
      <c r="P181" s="15">
        <v>0</v>
      </c>
      <c r="Q181" s="16">
        <v>0</v>
      </c>
      <c r="R181" s="23">
        <v>0</v>
      </c>
      <c r="S181" s="26">
        <v>0</v>
      </c>
      <c r="T181" s="16">
        <v>0</v>
      </c>
      <c r="U181" s="23">
        <v>0</v>
      </c>
      <c r="V181" s="26">
        <v>0</v>
      </c>
      <c r="W181" s="16">
        <v>0</v>
      </c>
      <c r="X181" s="23">
        <v>0</v>
      </c>
      <c r="Y181" s="16">
        <v>0.52080450556591518</v>
      </c>
      <c r="Z181" s="16">
        <v>0</v>
      </c>
      <c r="AA181" s="17">
        <v>0</v>
      </c>
      <c r="AB181" s="16">
        <v>2</v>
      </c>
      <c r="AC181" s="17">
        <v>34</v>
      </c>
    </row>
    <row r="182" spans="1:29" x14ac:dyDescent="0.3">
      <c r="A182" s="68"/>
      <c r="B182" s="37"/>
      <c r="C182" s="17" t="s">
        <v>152</v>
      </c>
      <c r="D182" s="16">
        <v>4.5076446582431755</v>
      </c>
      <c r="E182" s="16">
        <v>4.9210805455527362</v>
      </c>
      <c r="F182" s="23">
        <v>0</v>
      </c>
      <c r="G182" s="26">
        <v>6.2960584649752116</v>
      </c>
      <c r="H182" s="16">
        <v>8.011301789399786</v>
      </c>
      <c r="I182" s="23">
        <v>0</v>
      </c>
      <c r="J182" s="26">
        <v>2.2345855001867569</v>
      </c>
      <c r="K182" s="16">
        <v>1.1132537107837419</v>
      </c>
      <c r="L182" s="23">
        <v>0</v>
      </c>
      <c r="M182" s="16">
        <v>0</v>
      </c>
      <c r="N182" s="16">
        <v>0.99062208393556261</v>
      </c>
      <c r="O182" s="17">
        <v>0</v>
      </c>
      <c r="P182" s="15">
        <v>1.6133058956911025E-2</v>
      </c>
      <c r="Q182" s="16">
        <v>2.5103712555289644E-2</v>
      </c>
      <c r="R182" s="23">
        <v>0</v>
      </c>
      <c r="S182" s="26">
        <v>3.1369746397067091E-2</v>
      </c>
      <c r="T182" s="16">
        <v>4.2532996588361002E-2</v>
      </c>
      <c r="U182" s="23">
        <v>0</v>
      </c>
      <c r="V182" s="26">
        <v>1.4751591185129212E-2</v>
      </c>
      <c r="W182" s="16">
        <v>9.120348293856299E-3</v>
      </c>
      <c r="X182" s="23">
        <v>0</v>
      </c>
      <c r="Y182" s="16">
        <v>0</v>
      </c>
      <c r="Z182" s="16">
        <v>8.0668290282384977E-3</v>
      </c>
      <c r="AA182" s="17">
        <v>0</v>
      </c>
      <c r="AB182" s="16">
        <v>1</v>
      </c>
      <c r="AC182" s="17">
        <v>34</v>
      </c>
    </row>
    <row r="183" spans="1:29" x14ac:dyDescent="0.3">
      <c r="A183" s="68"/>
      <c r="B183" s="37"/>
      <c r="C183" s="17" t="s">
        <v>746</v>
      </c>
      <c r="D183" s="16">
        <v>0</v>
      </c>
      <c r="E183" s="16">
        <v>0</v>
      </c>
      <c r="F183" s="23">
        <v>23.015069542312002</v>
      </c>
      <c r="G183" s="26">
        <v>0</v>
      </c>
      <c r="H183" s="16">
        <v>0</v>
      </c>
      <c r="I183" s="23">
        <v>3.9426054302620486</v>
      </c>
      <c r="J183" s="26">
        <v>0</v>
      </c>
      <c r="K183" s="16">
        <v>0</v>
      </c>
      <c r="L183" s="23">
        <v>3.7207091072795389</v>
      </c>
      <c r="M183" s="16">
        <v>0</v>
      </c>
      <c r="N183" s="16">
        <v>0</v>
      </c>
      <c r="O183" s="17">
        <v>7822.8651148523368</v>
      </c>
      <c r="P183" s="15">
        <v>0</v>
      </c>
      <c r="Q183" s="16">
        <v>0</v>
      </c>
      <c r="R183" s="23">
        <v>0.29337156118028856</v>
      </c>
      <c r="S183" s="26">
        <v>0</v>
      </c>
      <c r="T183" s="16">
        <v>0</v>
      </c>
      <c r="U183" s="23">
        <v>2.944842686277542E-2</v>
      </c>
      <c r="V183" s="26">
        <v>0</v>
      </c>
      <c r="W183" s="16">
        <v>0</v>
      </c>
      <c r="X183" s="23">
        <v>2.9805263377934509E-2</v>
      </c>
      <c r="Y183" s="16">
        <v>0</v>
      </c>
      <c r="Z183" s="16">
        <v>0</v>
      </c>
      <c r="AA183" s="17">
        <v>0.2278371992577049</v>
      </c>
      <c r="AB183" s="16">
        <v>0</v>
      </c>
      <c r="AC183" s="17">
        <v>34</v>
      </c>
    </row>
    <row r="184" spans="1:29" x14ac:dyDescent="0.3">
      <c r="A184" s="68"/>
      <c r="B184" s="37"/>
      <c r="C184" s="17" t="s">
        <v>1644</v>
      </c>
      <c r="D184" s="16">
        <v>0</v>
      </c>
      <c r="E184" s="16">
        <v>0</v>
      </c>
      <c r="F184" s="23">
        <v>0.57528120118882742</v>
      </c>
      <c r="G184" s="26">
        <v>0</v>
      </c>
      <c r="H184" s="16">
        <v>0</v>
      </c>
      <c r="I184" s="23">
        <v>0</v>
      </c>
      <c r="J184" s="26">
        <v>0</v>
      </c>
      <c r="K184" s="16">
        <v>0</v>
      </c>
      <c r="L184" s="23">
        <v>0</v>
      </c>
      <c r="M184" s="16">
        <v>0</v>
      </c>
      <c r="N184" s="16">
        <v>0</v>
      </c>
      <c r="O184" s="17">
        <v>0</v>
      </c>
      <c r="P184" s="15">
        <v>0</v>
      </c>
      <c r="Q184" s="16">
        <v>0</v>
      </c>
      <c r="R184" s="23">
        <v>7.3330712210172141E-3</v>
      </c>
      <c r="S184" s="26">
        <v>0</v>
      </c>
      <c r="T184" s="16">
        <v>0</v>
      </c>
      <c r="U184" s="23">
        <v>0</v>
      </c>
      <c r="V184" s="26">
        <v>0</v>
      </c>
      <c r="W184" s="16">
        <v>0</v>
      </c>
      <c r="X184" s="23">
        <v>0</v>
      </c>
      <c r="Y184" s="16">
        <v>0</v>
      </c>
      <c r="Z184" s="16">
        <v>0</v>
      </c>
      <c r="AA184" s="17">
        <v>0</v>
      </c>
      <c r="AB184" s="16">
        <v>2</v>
      </c>
      <c r="AC184" s="17">
        <v>35</v>
      </c>
    </row>
    <row r="185" spans="1:29" x14ac:dyDescent="0.3">
      <c r="A185" s="68"/>
      <c r="B185" s="37"/>
      <c r="C185" s="17" t="s">
        <v>1645</v>
      </c>
      <c r="D185" s="16">
        <v>0</v>
      </c>
      <c r="E185" s="16">
        <v>0</v>
      </c>
      <c r="F185" s="23">
        <v>0.60661882098181774</v>
      </c>
      <c r="G185" s="26">
        <v>0</v>
      </c>
      <c r="H185" s="16">
        <v>0</v>
      </c>
      <c r="I185" s="23">
        <v>0</v>
      </c>
      <c r="J185" s="26">
        <v>0</v>
      </c>
      <c r="K185" s="16">
        <v>0</v>
      </c>
      <c r="L185" s="23">
        <v>0</v>
      </c>
      <c r="M185" s="16">
        <v>0</v>
      </c>
      <c r="N185" s="16">
        <v>0</v>
      </c>
      <c r="O185" s="17">
        <v>0</v>
      </c>
      <c r="P185" s="15">
        <v>0</v>
      </c>
      <c r="Q185" s="16">
        <v>0</v>
      </c>
      <c r="R185" s="23">
        <v>7.7325297768752353E-3</v>
      </c>
      <c r="S185" s="26">
        <v>0</v>
      </c>
      <c r="T185" s="16">
        <v>0</v>
      </c>
      <c r="U185" s="23">
        <v>0</v>
      </c>
      <c r="V185" s="26">
        <v>0</v>
      </c>
      <c r="W185" s="16">
        <v>0</v>
      </c>
      <c r="X185" s="23">
        <v>0</v>
      </c>
      <c r="Y185" s="16">
        <v>0</v>
      </c>
      <c r="Z185" s="16">
        <v>0</v>
      </c>
      <c r="AA185" s="17">
        <v>0</v>
      </c>
      <c r="AB185" s="16">
        <v>1</v>
      </c>
      <c r="AC185" s="17">
        <v>35</v>
      </c>
    </row>
    <row r="186" spans="1:29" x14ac:dyDescent="0.3">
      <c r="A186" s="68"/>
      <c r="B186" s="37"/>
      <c r="C186" s="17" t="s">
        <v>675</v>
      </c>
      <c r="D186" s="16">
        <v>0</v>
      </c>
      <c r="E186" s="16">
        <v>0</v>
      </c>
      <c r="F186" s="23">
        <v>1083.0287333133135</v>
      </c>
      <c r="G186" s="26">
        <v>0</v>
      </c>
      <c r="H186" s="16">
        <v>1.0831463721877337</v>
      </c>
      <c r="I186" s="23">
        <v>757.54212496431057</v>
      </c>
      <c r="J186" s="26">
        <v>0</v>
      </c>
      <c r="K186" s="16">
        <v>0</v>
      </c>
      <c r="L186" s="23">
        <v>57.620055637903448</v>
      </c>
      <c r="M186" s="16">
        <v>0</v>
      </c>
      <c r="N186" s="16">
        <v>0</v>
      </c>
      <c r="O186" s="17">
        <v>114448.97947189139</v>
      </c>
      <c r="P186" s="15">
        <v>0</v>
      </c>
      <c r="Q186" s="16">
        <v>0</v>
      </c>
      <c r="R186" s="23">
        <v>13.805295252795457</v>
      </c>
      <c r="S186" s="26">
        <v>0</v>
      </c>
      <c r="T186" s="16">
        <v>5.7505586687439025E-3</v>
      </c>
      <c r="U186" s="23">
        <v>5.6582948147058758</v>
      </c>
      <c r="V186" s="26">
        <v>0</v>
      </c>
      <c r="W186" s="16">
        <v>0</v>
      </c>
      <c r="X186" s="23">
        <v>0.46157355617479201</v>
      </c>
      <c r="Y186" s="16">
        <v>0</v>
      </c>
      <c r="Z186" s="16">
        <v>0</v>
      </c>
      <c r="AA186" s="17">
        <v>3.3332717051801675</v>
      </c>
      <c r="AB186" s="16">
        <v>0</v>
      </c>
      <c r="AC186" s="17">
        <v>35</v>
      </c>
    </row>
    <row r="187" spans="1:29" x14ac:dyDescent="0.3">
      <c r="A187" s="68"/>
      <c r="B187" s="37"/>
      <c r="C187" s="17" t="s">
        <v>579</v>
      </c>
      <c r="D187" s="16">
        <v>0</v>
      </c>
      <c r="E187" s="16">
        <v>3.3152433605817184</v>
      </c>
      <c r="F187" s="23">
        <v>0</v>
      </c>
      <c r="G187" s="26">
        <v>0</v>
      </c>
      <c r="H187" s="16">
        <v>0</v>
      </c>
      <c r="I187" s="23">
        <v>0</v>
      </c>
      <c r="J187" s="26">
        <v>0</v>
      </c>
      <c r="K187" s="16">
        <v>0</v>
      </c>
      <c r="L187" s="23">
        <v>0</v>
      </c>
      <c r="M187" s="16">
        <v>0</v>
      </c>
      <c r="N187" s="16">
        <v>0</v>
      </c>
      <c r="O187" s="17">
        <v>0</v>
      </c>
      <c r="P187" s="15">
        <v>0</v>
      </c>
      <c r="Q187" s="16">
        <v>1.6911919161755579E-2</v>
      </c>
      <c r="R187" s="23">
        <v>0</v>
      </c>
      <c r="S187" s="26">
        <v>0</v>
      </c>
      <c r="T187" s="16">
        <v>0</v>
      </c>
      <c r="U187" s="23">
        <v>0</v>
      </c>
      <c r="V187" s="26">
        <v>0</v>
      </c>
      <c r="W187" s="16">
        <v>0</v>
      </c>
      <c r="X187" s="23">
        <v>0</v>
      </c>
      <c r="Y187" s="16">
        <v>0</v>
      </c>
      <c r="Z187" s="16">
        <v>0</v>
      </c>
      <c r="AA187" s="17">
        <v>0</v>
      </c>
      <c r="AB187" s="16">
        <v>2</v>
      </c>
      <c r="AC187" s="17">
        <v>36</v>
      </c>
    </row>
    <row r="188" spans="1:29" x14ac:dyDescent="0.3">
      <c r="A188" s="68"/>
      <c r="B188" s="37"/>
      <c r="C188" s="17" t="s">
        <v>725</v>
      </c>
      <c r="D188" s="16">
        <v>0</v>
      </c>
      <c r="E188" s="16">
        <v>0</v>
      </c>
      <c r="F188" s="23">
        <v>2.9221381606819303</v>
      </c>
      <c r="G188" s="26">
        <v>0</v>
      </c>
      <c r="H188" s="16">
        <v>0</v>
      </c>
      <c r="I188" s="23">
        <v>52.793091960221282</v>
      </c>
      <c r="J188" s="26">
        <v>0</v>
      </c>
      <c r="K188" s="16">
        <v>0</v>
      </c>
      <c r="L188" s="23">
        <v>31.517769833828041</v>
      </c>
      <c r="M188" s="16">
        <v>0</v>
      </c>
      <c r="N188" s="16">
        <v>0</v>
      </c>
      <c r="O188" s="17">
        <v>3890.2612973052746</v>
      </c>
      <c r="P188" s="15">
        <v>0</v>
      </c>
      <c r="Q188" s="16">
        <v>0</v>
      </c>
      <c r="R188" s="23">
        <v>3.7248300840790616E-2</v>
      </c>
      <c r="S188" s="26">
        <v>0</v>
      </c>
      <c r="T188" s="16">
        <v>0</v>
      </c>
      <c r="U188" s="23">
        <v>0.39432642574811771</v>
      </c>
      <c r="V188" s="26">
        <v>0</v>
      </c>
      <c r="W188" s="16">
        <v>0</v>
      </c>
      <c r="X188" s="23">
        <v>0.25247752616415081</v>
      </c>
      <c r="Y188" s="16">
        <v>0</v>
      </c>
      <c r="Z188" s="16">
        <v>0</v>
      </c>
      <c r="AA188" s="17">
        <v>0.11330199681902732</v>
      </c>
      <c r="AB188" s="16">
        <v>0</v>
      </c>
      <c r="AC188" s="17">
        <v>36</v>
      </c>
    </row>
    <row r="189" spans="1:29" x14ac:dyDescent="0.3">
      <c r="A189" s="68"/>
      <c r="B189" s="37"/>
      <c r="C189" s="17" t="s">
        <v>886</v>
      </c>
      <c r="D189" s="16">
        <v>0</v>
      </c>
      <c r="E189" s="16">
        <v>0</v>
      </c>
      <c r="F189" s="23">
        <v>22.453261750374605</v>
      </c>
      <c r="G189" s="26">
        <v>0</v>
      </c>
      <c r="H189" s="16">
        <v>0</v>
      </c>
      <c r="I189" s="23">
        <v>81.844206288753483</v>
      </c>
      <c r="J189" s="26">
        <v>0</v>
      </c>
      <c r="K189" s="16">
        <v>0</v>
      </c>
      <c r="L189" s="23">
        <v>57.358386852933023</v>
      </c>
      <c r="M189" s="16">
        <v>0</v>
      </c>
      <c r="N189" s="16">
        <v>0</v>
      </c>
      <c r="O189" s="17">
        <v>0</v>
      </c>
      <c r="P189" s="15">
        <v>0</v>
      </c>
      <c r="Q189" s="16">
        <v>0</v>
      </c>
      <c r="R189" s="23">
        <v>0.28621023461115019</v>
      </c>
      <c r="S189" s="26">
        <v>0</v>
      </c>
      <c r="T189" s="16">
        <v>0</v>
      </c>
      <c r="U189" s="23">
        <v>0.6113173548985007</v>
      </c>
      <c r="V189" s="26">
        <v>0</v>
      </c>
      <c r="W189" s="16">
        <v>0</v>
      </c>
      <c r="X189" s="23">
        <v>0.45947742158620819</v>
      </c>
      <c r="Y189" s="16">
        <v>0</v>
      </c>
      <c r="Z189" s="16">
        <v>0</v>
      </c>
      <c r="AA189" s="17">
        <v>0</v>
      </c>
      <c r="AB189" s="16">
        <v>1</v>
      </c>
      <c r="AC189" s="17">
        <v>37</v>
      </c>
    </row>
    <row r="190" spans="1:29" x14ac:dyDescent="0.3">
      <c r="A190" s="68"/>
      <c r="B190" s="37"/>
      <c r="C190" s="17" t="s">
        <v>772</v>
      </c>
      <c r="D190" s="16">
        <v>0</v>
      </c>
      <c r="E190" s="16">
        <v>0</v>
      </c>
      <c r="F190" s="23">
        <v>5.525314519931591</v>
      </c>
      <c r="G190" s="26">
        <v>0</v>
      </c>
      <c r="H190" s="16">
        <v>0</v>
      </c>
      <c r="I190" s="23">
        <v>0</v>
      </c>
      <c r="J190" s="26">
        <v>0</v>
      </c>
      <c r="K190" s="16">
        <v>0</v>
      </c>
      <c r="L190" s="23">
        <v>2.6865299632604391</v>
      </c>
      <c r="M190" s="16">
        <v>0</v>
      </c>
      <c r="N190" s="16">
        <v>0</v>
      </c>
      <c r="O190" s="17">
        <v>4897.8444712563314</v>
      </c>
      <c r="P190" s="15">
        <v>0</v>
      </c>
      <c r="Q190" s="16">
        <v>0</v>
      </c>
      <c r="R190" s="23">
        <v>7.0430816806544019E-2</v>
      </c>
      <c r="S190" s="26">
        <v>0</v>
      </c>
      <c r="T190" s="16">
        <v>0</v>
      </c>
      <c r="U190" s="23">
        <v>0</v>
      </c>
      <c r="V190" s="26">
        <v>0</v>
      </c>
      <c r="W190" s="16">
        <v>0</v>
      </c>
      <c r="X190" s="23">
        <v>2.1520825955199892E-2</v>
      </c>
      <c r="Y190" s="16">
        <v>0</v>
      </c>
      <c r="Z190" s="16">
        <v>0</v>
      </c>
      <c r="AA190" s="17">
        <v>9.675660569657514E-2</v>
      </c>
      <c r="AB190" s="16">
        <v>0</v>
      </c>
      <c r="AC190" s="17">
        <v>37</v>
      </c>
    </row>
    <row r="191" spans="1:29" x14ac:dyDescent="0.3">
      <c r="A191" s="68"/>
      <c r="B191" s="37"/>
      <c r="C191" s="17" t="s">
        <v>1646</v>
      </c>
      <c r="D191" s="16">
        <v>0</v>
      </c>
      <c r="E191" s="16">
        <v>0</v>
      </c>
      <c r="F191" s="23">
        <v>0.12417610227438247</v>
      </c>
      <c r="G191" s="26">
        <v>0</v>
      </c>
      <c r="H191" s="16">
        <v>0</v>
      </c>
      <c r="I191" s="23">
        <v>0</v>
      </c>
      <c r="J191" s="26">
        <v>0</v>
      </c>
      <c r="K191" s="16">
        <v>0</v>
      </c>
      <c r="L191" s="23">
        <v>0</v>
      </c>
      <c r="M191" s="16">
        <v>0</v>
      </c>
      <c r="N191" s="16">
        <v>0</v>
      </c>
      <c r="O191" s="17">
        <v>0</v>
      </c>
      <c r="P191" s="15">
        <v>0</v>
      </c>
      <c r="Q191" s="16">
        <v>0</v>
      </c>
      <c r="R191" s="23">
        <v>1.5828645192031508E-3</v>
      </c>
      <c r="S191" s="26">
        <v>0</v>
      </c>
      <c r="T191" s="16">
        <v>0</v>
      </c>
      <c r="U191" s="23">
        <v>0</v>
      </c>
      <c r="V191" s="26">
        <v>0</v>
      </c>
      <c r="W191" s="16">
        <v>0</v>
      </c>
      <c r="X191" s="23">
        <v>0</v>
      </c>
      <c r="Y191" s="16">
        <v>0</v>
      </c>
      <c r="Z191" s="16">
        <v>0</v>
      </c>
      <c r="AA191" s="17">
        <v>0</v>
      </c>
      <c r="AB191" s="16">
        <v>1</v>
      </c>
      <c r="AC191" s="17">
        <v>38</v>
      </c>
    </row>
    <row r="192" spans="1:29" x14ac:dyDescent="0.3">
      <c r="A192" s="68"/>
      <c r="B192" s="37"/>
      <c r="C192" s="17" t="s">
        <v>722</v>
      </c>
      <c r="D192" s="16">
        <v>0</v>
      </c>
      <c r="E192" s="16">
        <v>0</v>
      </c>
      <c r="F192" s="23">
        <v>6.5247194658660135</v>
      </c>
      <c r="G192" s="26">
        <v>0</v>
      </c>
      <c r="H192" s="16">
        <v>0</v>
      </c>
      <c r="I192" s="23">
        <v>8.4242803162350395</v>
      </c>
      <c r="J192" s="26">
        <v>0</v>
      </c>
      <c r="K192" s="16">
        <v>0</v>
      </c>
      <c r="L192" s="23">
        <v>8.3372109096921676</v>
      </c>
      <c r="M192" s="16">
        <v>0</v>
      </c>
      <c r="N192" s="16">
        <v>0</v>
      </c>
      <c r="O192" s="17">
        <v>1230.2024668845381</v>
      </c>
      <c r="P192" s="15">
        <v>0</v>
      </c>
      <c r="Q192" s="16">
        <v>0</v>
      </c>
      <c r="R192" s="23">
        <v>8.3170165201779403E-2</v>
      </c>
      <c r="S192" s="26">
        <v>0</v>
      </c>
      <c r="T192" s="16">
        <v>0</v>
      </c>
      <c r="U192" s="23">
        <v>6.2923314836422065E-2</v>
      </c>
      <c r="V192" s="26">
        <v>0</v>
      </c>
      <c r="W192" s="16">
        <v>0</v>
      </c>
      <c r="X192" s="23">
        <v>6.6786400074810973E-2</v>
      </c>
      <c r="Y192" s="16">
        <v>0</v>
      </c>
      <c r="Z192" s="16">
        <v>0</v>
      </c>
      <c r="AA192" s="17">
        <v>4.5890768423711085E-2</v>
      </c>
      <c r="AB192" s="16">
        <v>0</v>
      </c>
      <c r="AC192" s="17">
        <v>38</v>
      </c>
    </row>
    <row r="193" spans="1:29" x14ac:dyDescent="0.3">
      <c r="A193" s="68"/>
      <c r="B193" s="37"/>
      <c r="C193" s="17" t="s">
        <v>742</v>
      </c>
      <c r="D193" s="16">
        <v>0</v>
      </c>
      <c r="E193" s="16">
        <v>0</v>
      </c>
      <c r="F193" s="23">
        <v>660.19513447101701</v>
      </c>
      <c r="G193" s="26">
        <v>0</v>
      </c>
      <c r="H193" s="16">
        <v>0</v>
      </c>
      <c r="I193" s="23">
        <v>883.52616007487552</v>
      </c>
      <c r="J193" s="26">
        <v>0</v>
      </c>
      <c r="K193" s="16">
        <v>0</v>
      </c>
      <c r="L193" s="23">
        <v>0</v>
      </c>
      <c r="M193" s="16">
        <v>0</v>
      </c>
      <c r="N193" s="16">
        <v>0</v>
      </c>
      <c r="O193" s="17">
        <v>268533.71992995444</v>
      </c>
      <c r="P193" s="15">
        <v>0</v>
      </c>
      <c r="Q193" s="16">
        <v>0</v>
      </c>
      <c r="R193" s="23">
        <v>8.4154634826246202</v>
      </c>
      <c r="S193" s="26">
        <v>0</v>
      </c>
      <c r="T193" s="16">
        <v>0</v>
      </c>
      <c r="U193" s="23">
        <v>6.5993049435292956</v>
      </c>
      <c r="V193" s="26">
        <v>0</v>
      </c>
      <c r="W193" s="16">
        <v>0</v>
      </c>
      <c r="X193" s="23">
        <v>0</v>
      </c>
      <c r="Y193" s="16">
        <v>0</v>
      </c>
      <c r="Z193" s="16">
        <v>0</v>
      </c>
      <c r="AA193" s="17">
        <v>3.5829057571598336E-2</v>
      </c>
      <c r="AB193" s="16">
        <v>2</v>
      </c>
      <c r="AC193" s="17">
        <v>39</v>
      </c>
    </row>
    <row r="194" spans="1:29" x14ac:dyDescent="0.3">
      <c r="A194" s="68"/>
      <c r="B194" s="37"/>
      <c r="C194" s="17" t="s">
        <v>731</v>
      </c>
      <c r="D194" s="16">
        <v>0</v>
      </c>
      <c r="E194" s="16">
        <v>0</v>
      </c>
      <c r="F194" s="23">
        <v>35.18939199434044</v>
      </c>
      <c r="G194" s="26">
        <v>0</v>
      </c>
      <c r="H194" s="16">
        <v>0</v>
      </c>
      <c r="I194" s="23">
        <v>6.8157445645059047</v>
      </c>
      <c r="J194" s="26">
        <v>0</v>
      </c>
      <c r="K194" s="16">
        <v>0</v>
      </c>
      <c r="L194" s="23">
        <v>41.238092534078099</v>
      </c>
      <c r="M194" s="16">
        <v>0</v>
      </c>
      <c r="N194" s="16">
        <v>0</v>
      </c>
      <c r="O194" s="17">
        <v>5399.8692682030814</v>
      </c>
      <c r="P194" s="15">
        <v>0</v>
      </c>
      <c r="Q194" s="16">
        <v>0</v>
      </c>
      <c r="R194" s="23">
        <v>0.44855684000369694</v>
      </c>
      <c r="S194" s="26">
        <v>0</v>
      </c>
      <c r="T194" s="16">
        <v>0</v>
      </c>
      <c r="U194" s="23">
        <v>5.0908709703134228E-2</v>
      </c>
      <c r="V194" s="26">
        <v>0</v>
      </c>
      <c r="W194" s="16">
        <v>0</v>
      </c>
      <c r="X194" s="23">
        <v>0.33034353768132096</v>
      </c>
      <c r="Y194" s="16">
        <v>0</v>
      </c>
      <c r="Z194" s="16">
        <v>0</v>
      </c>
      <c r="AA194" s="17">
        <v>7.8209159632491785</v>
      </c>
      <c r="AB194" s="16">
        <v>2</v>
      </c>
      <c r="AC194" s="17">
        <v>40</v>
      </c>
    </row>
    <row r="195" spans="1:29" x14ac:dyDescent="0.3">
      <c r="A195" s="68"/>
      <c r="B195" s="37"/>
      <c r="C195" s="17" t="s">
        <v>1009</v>
      </c>
      <c r="D195" s="16">
        <v>0</v>
      </c>
      <c r="E195" s="16">
        <v>0</v>
      </c>
      <c r="F195" s="23">
        <v>2.8280290424199039</v>
      </c>
      <c r="G195" s="26">
        <v>0</v>
      </c>
      <c r="H195" s="16">
        <v>0</v>
      </c>
      <c r="I195" s="23">
        <v>0</v>
      </c>
      <c r="J195" s="26">
        <v>0</v>
      </c>
      <c r="K195" s="16">
        <v>0</v>
      </c>
      <c r="L195" s="23">
        <v>1.7233620330723518</v>
      </c>
      <c r="M195" s="16">
        <v>0</v>
      </c>
      <c r="N195" s="16">
        <v>0</v>
      </c>
      <c r="O195" s="17">
        <v>0</v>
      </c>
      <c r="P195" s="15">
        <v>0</v>
      </c>
      <c r="Q195" s="16">
        <v>0</v>
      </c>
      <c r="R195" s="23">
        <v>3.6048698167634521E-2</v>
      </c>
      <c r="S195" s="26">
        <v>0</v>
      </c>
      <c r="T195" s="16">
        <v>0</v>
      </c>
      <c r="U195" s="23">
        <v>0</v>
      </c>
      <c r="V195" s="26">
        <v>0</v>
      </c>
      <c r="W195" s="16">
        <v>0</v>
      </c>
      <c r="X195" s="23">
        <v>1.3805233843935392E-2</v>
      </c>
      <c r="Y195" s="16">
        <v>0</v>
      </c>
      <c r="Z195" s="16">
        <v>0</v>
      </c>
      <c r="AA195" s="17">
        <v>0</v>
      </c>
      <c r="AB195" s="16">
        <v>0</v>
      </c>
      <c r="AC195" s="17">
        <v>40</v>
      </c>
    </row>
    <row r="196" spans="1:29" x14ac:dyDescent="0.3">
      <c r="A196" s="68"/>
      <c r="B196" s="37"/>
      <c r="C196" s="17" t="s">
        <v>873</v>
      </c>
      <c r="D196" s="16">
        <v>0</v>
      </c>
      <c r="E196" s="16">
        <v>0</v>
      </c>
      <c r="F196" s="23">
        <v>0</v>
      </c>
      <c r="G196" s="26">
        <v>0</v>
      </c>
      <c r="H196" s="16">
        <v>0</v>
      </c>
      <c r="I196" s="23">
        <v>0</v>
      </c>
      <c r="J196" s="26">
        <v>0</v>
      </c>
      <c r="K196" s="16">
        <v>0</v>
      </c>
      <c r="L196" s="23">
        <v>0</v>
      </c>
      <c r="M196" s="16">
        <v>0</v>
      </c>
      <c r="N196" s="16">
        <v>0</v>
      </c>
      <c r="O196" s="17">
        <v>7825.2291184318965</v>
      </c>
      <c r="P196" s="15">
        <v>0</v>
      </c>
      <c r="Q196" s="16">
        <v>0</v>
      </c>
      <c r="R196" s="23">
        <v>0</v>
      </c>
      <c r="S196" s="26">
        <v>0</v>
      </c>
      <c r="T196" s="16">
        <v>0</v>
      </c>
      <c r="U196" s="23">
        <v>0</v>
      </c>
      <c r="V196" s="26">
        <v>0</v>
      </c>
      <c r="W196" s="16">
        <v>0</v>
      </c>
      <c r="X196" s="23">
        <v>0</v>
      </c>
      <c r="Y196" s="16">
        <v>0</v>
      </c>
      <c r="Z196" s="16">
        <v>0</v>
      </c>
      <c r="AA196" s="17">
        <v>0.15726860585763347</v>
      </c>
      <c r="AB196" s="16">
        <v>1</v>
      </c>
      <c r="AC196" s="17">
        <v>41</v>
      </c>
    </row>
    <row r="197" spans="1:29" x14ac:dyDescent="0.3">
      <c r="A197" s="68"/>
      <c r="B197" s="37"/>
      <c r="C197" s="17" t="s">
        <v>723</v>
      </c>
      <c r="D197" s="16">
        <v>0</v>
      </c>
      <c r="E197" s="16">
        <v>0</v>
      </c>
      <c r="F197" s="23">
        <v>3.4403940195189788</v>
      </c>
      <c r="G197" s="26">
        <v>0</v>
      </c>
      <c r="H197" s="16">
        <v>0</v>
      </c>
      <c r="I197" s="23">
        <v>2.4574422850091415</v>
      </c>
      <c r="J197" s="26">
        <v>0</v>
      </c>
      <c r="K197" s="16">
        <v>0</v>
      </c>
      <c r="L197" s="23">
        <v>10.380649781319386</v>
      </c>
      <c r="M197" s="16">
        <v>0</v>
      </c>
      <c r="N197" s="16">
        <v>0</v>
      </c>
      <c r="O197" s="17">
        <v>3997.2508608662324</v>
      </c>
      <c r="P197" s="15">
        <v>0</v>
      </c>
      <c r="Q197" s="16">
        <v>0</v>
      </c>
      <c r="R197" s="23">
        <v>4.3854473814473618E-2</v>
      </c>
      <c r="S197" s="26">
        <v>0</v>
      </c>
      <c r="T197" s="16">
        <v>0</v>
      </c>
      <c r="U197" s="23">
        <v>1.835532636467084E-2</v>
      </c>
      <c r="V197" s="26">
        <v>0</v>
      </c>
      <c r="W197" s="16">
        <v>0</v>
      </c>
      <c r="X197" s="23">
        <v>8.3155654431836062E-2</v>
      </c>
      <c r="Y197" s="16">
        <v>0</v>
      </c>
      <c r="Z197" s="16">
        <v>0</v>
      </c>
      <c r="AA197" s="17">
        <v>0.22790604972958373</v>
      </c>
      <c r="AB197" s="16">
        <v>0</v>
      </c>
      <c r="AC197" s="17">
        <v>41</v>
      </c>
    </row>
    <row r="198" spans="1:29" x14ac:dyDescent="0.3">
      <c r="A198" s="68"/>
      <c r="B198" s="37"/>
      <c r="C198" s="17" t="s">
        <v>306</v>
      </c>
      <c r="D198" s="16">
        <v>0</v>
      </c>
      <c r="E198" s="16">
        <v>0</v>
      </c>
      <c r="F198" s="23">
        <v>0</v>
      </c>
      <c r="G198" s="26">
        <v>0</v>
      </c>
      <c r="H198" s="16">
        <v>0</v>
      </c>
      <c r="I198" s="23">
        <v>0</v>
      </c>
      <c r="J198" s="26">
        <v>0</v>
      </c>
      <c r="K198" s="16">
        <v>9.3362939018186211</v>
      </c>
      <c r="L198" s="23">
        <v>0</v>
      </c>
      <c r="M198" s="16">
        <v>0</v>
      </c>
      <c r="N198" s="16">
        <v>15.626903725761034</v>
      </c>
      <c r="O198" s="17">
        <v>0</v>
      </c>
      <c r="P198" s="15">
        <v>0</v>
      </c>
      <c r="Q198" s="16">
        <v>0</v>
      </c>
      <c r="R198" s="23">
        <v>0</v>
      </c>
      <c r="S198" s="26">
        <v>0</v>
      </c>
      <c r="T198" s="16">
        <v>0</v>
      </c>
      <c r="U198" s="23">
        <v>0</v>
      </c>
      <c r="V198" s="26">
        <v>0</v>
      </c>
      <c r="W198" s="16">
        <v>7.6487732610786258E-2</v>
      </c>
      <c r="X198" s="23">
        <v>0</v>
      </c>
      <c r="Y198" s="16">
        <v>0</v>
      </c>
      <c r="Z198" s="16">
        <v>0.12725292787300441</v>
      </c>
      <c r="AA198" s="17">
        <v>0.11641801660891898</v>
      </c>
      <c r="AB198" s="16">
        <v>2</v>
      </c>
      <c r="AC198" s="17">
        <v>42</v>
      </c>
    </row>
    <row r="199" spans="1:29" x14ac:dyDescent="0.3">
      <c r="A199" s="68"/>
      <c r="B199" s="37"/>
      <c r="C199" s="17" t="s">
        <v>447</v>
      </c>
      <c r="D199" s="16">
        <v>0</v>
      </c>
      <c r="E199" s="16">
        <v>0</v>
      </c>
      <c r="F199" s="23">
        <v>0</v>
      </c>
      <c r="G199" s="26">
        <v>0</v>
      </c>
      <c r="H199" s="16">
        <v>0</v>
      </c>
      <c r="I199" s="23">
        <v>0</v>
      </c>
      <c r="J199" s="26">
        <v>0</v>
      </c>
      <c r="K199" s="16">
        <v>0</v>
      </c>
      <c r="L199" s="23">
        <v>0</v>
      </c>
      <c r="M199" s="16">
        <v>0</v>
      </c>
      <c r="N199" s="16">
        <v>1.247892455491497</v>
      </c>
      <c r="O199" s="17">
        <v>0</v>
      </c>
      <c r="P199" s="15">
        <v>0</v>
      </c>
      <c r="Q199" s="16">
        <v>0</v>
      </c>
      <c r="R199" s="23">
        <v>0</v>
      </c>
      <c r="S199" s="26">
        <v>0</v>
      </c>
      <c r="T199" s="16">
        <v>0</v>
      </c>
      <c r="U199" s="23">
        <v>0</v>
      </c>
      <c r="V199" s="26">
        <v>0</v>
      </c>
      <c r="W199" s="16">
        <v>0</v>
      </c>
      <c r="X199" s="23">
        <v>0</v>
      </c>
      <c r="Y199" s="16">
        <v>0</v>
      </c>
      <c r="Z199" s="16">
        <v>1.0161831890609686E-2</v>
      </c>
      <c r="AA199" s="17">
        <v>0</v>
      </c>
      <c r="AB199" s="16">
        <v>1</v>
      </c>
      <c r="AC199" s="17">
        <v>42</v>
      </c>
    </row>
    <row r="200" spans="1:29" x14ac:dyDescent="0.3">
      <c r="A200" s="68"/>
      <c r="B200" s="37"/>
      <c r="C200" s="17" t="s">
        <v>1005</v>
      </c>
      <c r="D200" s="16">
        <v>0</v>
      </c>
      <c r="E200" s="16">
        <v>0</v>
      </c>
      <c r="F200" s="23">
        <v>0</v>
      </c>
      <c r="G200" s="26">
        <v>0</v>
      </c>
      <c r="H200" s="16">
        <v>0</v>
      </c>
      <c r="I200" s="23">
        <v>0</v>
      </c>
      <c r="J200" s="26">
        <v>0</v>
      </c>
      <c r="K200" s="16">
        <v>0</v>
      </c>
      <c r="L200" s="23">
        <v>0.32142451617074608</v>
      </c>
      <c r="M200" s="16">
        <v>0</v>
      </c>
      <c r="N200" s="16">
        <v>0</v>
      </c>
      <c r="O200" s="17">
        <v>0</v>
      </c>
      <c r="P200" s="15">
        <v>0</v>
      </c>
      <c r="Q200" s="16">
        <v>0</v>
      </c>
      <c r="R200" s="23">
        <v>0</v>
      </c>
      <c r="S200" s="26">
        <v>0</v>
      </c>
      <c r="T200" s="16">
        <v>0</v>
      </c>
      <c r="U200" s="23">
        <v>0</v>
      </c>
      <c r="V200" s="26">
        <v>0</v>
      </c>
      <c r="W200" s="16">
        <v>0</v>
      </c>
      <c r="X200" s="23">
        <v>2.5748162740943069E-3</v>
      </c>
      <c r="Y200" s="16">
        <v>0</v>
      </c>
      <c r="Z200" s="16">
        <v>0</v>
      </c>
      <c r="AA200" s="17">
        <v>0</v>
      </c>
      <c r="AB200" s="16">
        <v>0</v>
      </c>
      <c r="AC200" s="17">
        <v>42</v>
      </c>
    </row>
    <row r="201" spans="1:29" x14ac:dyDescent="0.3">
      <c r="A201" s="68"/>
      <c r="B201" s="37"/>
      <c r="C201" s="17" t="s">
        <v>186</v>
      </c>
      <c r="D201" s="16">
        <v>0</v>
      </c>
      <c r="E201" s="16">
        <v>0</v>
      </c>
      <c r="F201" s="23">
        <v>0</v>
      </c>
      <c r="G201" s="26">
        <v>0</v>
      </c>
      <c r="H201" s="16">
        <v>0</v>
      </c>
      <c r="I201" s="23">
        <v>9.8092920467220033</v>
      </c>
      <c r="J201" s="26">
        <v>11.09244869079391</v>
      </c>
      <c r="K201" s="16">
        <v>4.712859166273093</v>
      </c>
      <c r="L201" s="23">
        <v>34.150051563460345</v>
      </c>
      <c r="M201" s="16">
        <v>0</v>
      </c>
      <c r="N201" s="16">
        <v>2.1540668207365172</v>
      </c>
      <c r="O201" s="17">
        <v>9646.2046285458036</v>
      </c>
      <c r="P201" s="15">
        <v>0</v>
      </c>
      <c r="Q201" s="16">
        <v>0</v>
      </c>
      <c r="R201" s="23">
        <v>0</v>
      </c>
      <c r="S201" s="26">
        <v>0</v>
      </c>
      <c r="T201" s="16">
        <v>0</v>
      </c>
      <c r="U201" s="23">
        <v>7.3268356299681162E-2</v>
      </c>
      <c r="V201" s="26">
        <v>7.322667596068172E-2</v>
      </c>
      <c r="W201" s="16">
        <v>3.8610171823315477E-2</v>
      </c>
      <c r="X201" s="23">
        <v>0.27356378901741107</v>
      </c>
      <c r="Y201" s="16">
        <v>0</v>
      </c>
      <c r="Z201" s="16">
        <v>1.7540986658856925E-2</v>
      </c>
      <c r="AA201" s="17">
        <v>0.28094108920042016</v>
      </c>
      <c r="AB201" s="16">
        <v>1</v>
      </c>
      <c r="AC201" s="17">
        <v>43</v>
      </c>
    </row>
    <row r="202" spans="1:29" x14ac:dyDescent="0.3">
      <c r="A202" s="68"/>
      <c r="B202" s="37"/>
      <c r="C202" s="17" t="s">
        <v>305</v>
      </c>
      <c r="D202" s="16">
        <v>0</v>
      </c>
      <c r="E202" s="16">
        <v>0</v>
      </c>
      <c r="F202" s="23">
        <v>0</v>
      </c>
      <c r="G202" s="26">
        <v>0</v>
      </c>
      <c r="H202" s="16">
        <v>0</v>
      </c>
      <c r="I202" s="23">
        <v>0</v>
      </c>
      <c r="J202" s="26">
        <v>0</v>
      </c>
      <c r="K202" s="16">
        <v>11.875902822346522</v>
      </c>
      <c r="L202" s="23">
        <v>0</v>
      </c>
      <c r="M202" s="16">
        <v>0</v>
      </c>
      <c r="N202" s="16">
        <v>0</v>
      </c>
      <c r="O202" s="17">
        <v>0</v>
      </c>
      <c r="P202" s="15">
        <v>0</v>
      </c>
      <c r="Q202" s="16">
        <v>0</v>
      </c>
      <c r="R202" s="23">
        <v>0</v>
      </c>
      <c r="S202" s="26">
        <v>0</v>
      </c>
      <c r="T202" s="16">
        <v>0</v>
      </c>
      <c r="U202" s="23">
        <v>0</v>
      </c>
      <c r="V202" s="26">
        <v>0</v>
      </c>
      <c r="W202" s="16">
        <v>9.7293518085413158E-2</v>
      </c>
      <c r="X202" s="23">
        <v>0</v>
      </c>
      <c r="Y202" s="16">
        <v>0</v>
      </c>
      <c r="Z202" s="16">
        <v>0</v>
      </c>
      <c r="AA202" s="17">
        <v>0</v>
      </c>
      <c r="AB202" s="16">
        <v>2</v>
      </c>
      <c r="AC202" s="17">
        <v>44</v>
      </c>
    </row>
    <row r="203" spans="1:29" x14ac:dyDescent="0.3">
      <c r="A203" s="68"/>
      <c r="B203" s="37"/>
      <c r="C203" s="17" t="s">
        <v>837</v>
      </c>
      <c r="D203" s="16">
        <v>0</v>
      </c>
      <c r="E203" s="16">
        <v>0</v>
      </c>
      <c r="F203" s="23">
        <v>0</v>
      </c>
      <c r="G203" s="26">
        <v>0</v>
      </c>
      <c r="H203" s="16">
        <v>0</v>
      </c>
      <c r="I203" s="23">
        <v>0</v>
      </c>
      <c r="J203" s="26">
        <v>0</v>
      </c>
      <c r="K203" s="16">
        <v>0</v>
      </c>
      <c r="L203" s="23">
        <v>0.13381016224703507</v>
      </c>
      <c r="M203" s="16">
        <v>0</v>
      </c>
      <c r="N203" s="16">
        <v>0</v>
      </c>
      <c r="O203" s="17">
        <v>38.984288908455213</v>
      </c>
      <c r="P203" s="15">
        <v>0</v>
      </c>
      <c r="Q203" s="16">
        <v>0</v>
      </c>
      <c r="R203" s="23">
        <v>0</v>
      </c>
      <c r="S203" s="26">
        <v>0</v>
      </c>
      <c r="T203" s="16">
        <v>0</v>
      </c>
      <c r="U203" s="23">
        <v>0</v>
      </c>
      <c r="V203" s="26">
        <v>0</v>
      </c>
      <c r="W203" s="16">
        <v>0</v>
      </c>
      <c r="X203" s="23">
        <v>1.0719051163161492E-3</v>
      </c>
      <c r="Y203" s="16">
        <v>0</v>
      </c>
      <c r="Z203" s="16">
        <v>0</v>
      </c>
      <c r="AA203" s="17">
        <v>1.135398740685471E-3</v>
      </c>
      <c r="AB203" s="16">
        <v>1</v>
      </c>
      <c r="AC203" s="17">
        <v>45</v>
      </c>
    </row>
    <row r="204" spans="1:29" x14ac:dyDescent="0.3">
      <c r="A204" s="68"/>
      <c r="B204" s="37"/>
      <c r="C204" s="17" t="s">
        <v>397</v>
      </c>
      <c r="D204" s="16">
        <v>0</v>
      </c>
      <c r="E204" s="16">
        <v>0</v>
      </c>
      <c r="F204" s="23">
        <v>0</v>
      </c>
      <c r="G204" s="26">
        <v>3.6832390048484038</v>
      </c>
      <c r="H204" s="16">
        <v>0</v>
      </c>
      <c r="I204" s="23">
        <v>0</v>
      </c>
      <c r="J204" s="26">
        <v>0</v>
      </c>
      <c r="K204" s="16">
        <v>0</v>
      </c>
      <c r="L204" s="23">
        <v>0</v>
      </c>
      <c r="M204" s="16">
        <v>2.7282140684216851</v>
      </c>
      <c r="N204" s="16">
        <v>0</v>
      </c>
      <c r="O204" s="17">
        <v>0</v>
      </c>
      <c r="P204" s="15">
        <v>0</v>
      </c>
      <c r="Q204" s="16">
        <v>0</v>
      </c>
      <c r="R204" s="23">
        <v>0</v>
      </c>
      <c r="S204" s="26">
        <v>1.8351524869827444E-2</v>
      </c>
      <c r="T204" s="16">
        <v>0</v>
      </c>
      <c r="U204" s="23">
        <v>0</v>
      </c>
      <c r="V204" s="26">
        <v>0</v>
      </c>
      <c r="W204" s="16">
        <v>0</v>
      </c>
      <c r="X204" s="23">
        <v>0</v>
      </c>
      <c r="Y204" s="16">
        <v>2.1406728613284905E-2</v>
      </c>
      <c r="Z204" s="16">
        <v>0</v>
      </c>
      <c r="AA204" s="17">
        <v>0</v>
      </c>
      <c r="AB204" s="16">
        <v>2</v>
      </c>
      <c r="AC204" s="17">
        <v>47</v>
      </c>
    </row>
    <row r="205" spans="1:29" x14ac:dyDescent="0.3">
      <c r="A205" s="68"/>
      <c r="B205" s="37"/>
      <c r="C205" s="17" t="s">
        <v>1583</v>
      </c>
      <c r="D205" s="16">
        <v>0</v>
      </c>
      <c r="E205" s="16">
        <v>0</v>
      </c>
      <c r="F205" s="23">
        <v>0</v>
      </c>
      <c r="G205" s="26">
        <v>0</v>
      </c>
      <c r="H205" s="16">
        <v>0</v>
      </c>
      <c r="I205" s="23">
        <v>0.76272697764161435</v>
      </c>
      <c r="J205" s="26">
        <v>0</v>
      </c>
      <c r="K205" s="16">
        <v>0</v>
      </c>
      <c r="L205" s="23">
        <v>0</v>
      </c>
      <c r="M205" s="16">
        <v>0</v>
      </c>
      <c r="N205" s="16">
        <v>0</v>
      </c>
      <c r="O205" s="17">
        <v>0</v>
      </c>
      <c r="P205" s="15">
        <v>0</v>
      </c>
      <c r="Q205" s="16">
        <v>0</v>
      </c>
      <c r="R205" s="23">
        <v>0</v>
      </c>
      <c r="S205" s="26">
        <v>0</v>
      </c>
      <c r="T205" s="16">
        <v>0</v>
      </c>
      <c r="U205" s="23">
        <v>5.697021935023288E-3</v>
      </c>
      <c r="V205" s="26">
        <v>0</v>
      </c>
      <c r="W205" s="16">
        <v>0</v>
      </c>
      <c r="X205" s="23">
        <v>0</v>
      </c>
      <c r="Y205" s="16">
        <v>0</v>
      </c>
      <c r="Z205" s="16">
        <v>0</v>
      </c>
      <c r="AA205" s="17">
        <v>0</v>
      </c>
      <c r="AB205" s="16">
        <v>1</v>
      </c>
      <c r="AC205" s="17">
        <v>47</v>
      </c>
    </row>
    <row r="206" spans="1:29" x14ac:dyDescent="0.3">
      <c r="A206" s="68"/>
      <c r="B206" s="37"/>
      <c r="C206" s="17" t="s">
        <v>210</v>
      </c>
      <c r="D206" s="16">
        <v>0</v>
      </c>
      <c r="E206" s="16">
        <v>0</v>
      </c>
      <c r="F206" s="23">
        <v>0</v>
      </c>
      <c r="G206" s="26">
        <v>0</v>
      </c>
      <c r="H206" s="16">
        <v>0</v>
      </c>
      <c r="I206" s="23">
        <v>0</v>
      </c>
      <c r="J206" s="26">
        <v>3.0751396364982777</v>
      </c>
      <c r="K206" s="16">
        <v>4.4384389847664094</v>
      </c>
      <c r="L206" s="23">
        <v>0</v>
      </c>
      <c r="M206" s="16">
        <v>0</v>
      </c>
      <c r="N206" s="16">
        <v>0</v>
      </c>
      <c r="O206" s="17">
        <v>0</v>
      </c>
      <c r="P206" s="15">
        <v>0</v>
      </c>
      <c r="Q206" s="16">
        <v>0</v>
      </c>
      <c r="R206" s="23">
        <v>0</v>
      </c>
      <c r="S206" s="26">
        <v>0</v>
      </c>
      <c r="T206" s="16">
        <v>0</v>
      </c>
      <c r="U206" s="23">
        <v>0</v>
      </c>
      <c r="V206" s="26">
        <v>2.030049991419804E-2</v>
      </c>
      <c r="W206" s="16">
        <v>3.6361980229647026E-2</v>
      </c>
      <c r="X206" s="23">
        <v>0</v>
      </c>
      <c r="Y206" s="16">
        <v>0</v>
      </c>
      <c r="Z206" s="16">
        <v>0</v>
      </c>
      <c r="AA206" s="17">
        <v>0</v>
      </c>
      <c r="AB206" s="16">
        <v>1</v>
      </c>
      <c r="AC206" s="17">
        <v>51</v>
      </c>
    </row>
    <row r="207" spans="1:29" x14ac:dyDescent="0.3">
      <c r="A207" s="68"/>
      <c r="B207" s="37"/>
      <c r="C207" s="17" t="s">
        <v>1007</v>
      </c>
      <c r="D207" s="16">
        <v>0</v>
      </c>
      <c r="E207" s="16">
        <v>0</v>
      </c>
      <c r="F207" s="23">
        <v>0</v>
      </c>
      <c r="G207" s="26">
        <v>0</v>
      </c>
      <c r="H207" s="16">
        <v>0</v>
      </c>
      <c r="I207" s="23">
        <v>0</v>
      </c>
      <c r="J207" s="26">
        <v>0</v>
      </c>
      <c r="K207" s="16">
        <v>0</v>
      </c>
      <c r="L207" s="23">
        <v>0.17700989952694621</v>
      </c>
      <c r="M207" s="16">
        <v>0</v>
      </c>
      <c r="N207" s="16">
        <v>0</v>
      </c>
      <c r="O207" s="17">
        <v>0</v>
      </c>
      <c r="P207" s="15">
        <v>0</v>
      </c>
      <c r="Q207" s="16">
        <v>0</v>
      </c>
      <c r="R207" s="23">
        <v>0</v>
      </c>
      <c r="S207" s="26">
        <v>0</v>
      </c>
      <c r="T207" s="16">
        <v>0</v>
      </c>
      <c r="U207" s="23">
        <v>0</v>
      </c>
      <c r="V207" s="26">
        <v>0</v>
      </c>
      <c r="W207" s="16">
        <v>0</v>
      </c>
      <c r="X207" s="23">
        <v>1.4179626850108337E-3</v>
      </c>
      <c r="Y207" s="16">
        <v>0</v>
      </c>
      <c r="Z207" s="16">
        <v>0</v>
      </c>
      <c r="AA207" s="17">
        <v>0</v>
      </c>
      <c r="AB207" s="16">
        <v>2</v>
      </c>
      <c r="AC207" s="17">
        <v>57</v>
      </c>
    </row>
    <row r="208" spans="1:29" x14ac:dyDescent="0.3">
      <c r="A208" s="68"/>
      <c r="B208" s="37"/>
      <c r="C208" s="17" t="s">
        <v>225</v>
      </c>
      <c r="D208" s="16">
        <v>0</v>
      </c>
      <c r="E208" s="16">
        <v>0</v>
      </c>
      <c r="F208" s="23">
        <v>0</v>
      </c>
      <c r="G208" s="26">
        <v>0</v>
      </c>
      <c r="H208" s="16">
        <v>0</v>
      </c>
      <c r="I208" s="23">
        <v>0</v>
      </c>
      <c r="J208" s="26">
        <v>97.456767105461509</v>
      </c>
      <c r="K208" s="16">
        <v>0</v>
      </c>
      <c r="L208" s="23">
        <v>0</v>
      </c>
      <c r="M208" s="16">
        <v>0</v>
      </c>
      <c r="N208" s="16">
        <v>0</v>
      </c>
      <c r="O208" s="17">
        <v>0</v>
      </c>
      <c r="P208" s="15">
        <v>0</v>
      </c>
      <c r="Q208" s="16">
        <v>0</v>
      </c>
      <c r="R208" s="23">
        <v>0</v>
      </c>
      <c r="S208" s="26">
        <v>0</v>
      </c>
      <c r="T208" s="16">
        <v>0</v>
      </c>
      <c r="U208" s="23">
        <v>0</v>
      </c>
      <c r="V208" s="26">
        <v>0.64335975797031031</v>
      </c>
      <c r="W208" s="16">
        <v>0</v>
      </c>
      <c r="X208" s="23">
        <v>0</v>
      </c>
      <c r="Y208" s="16">
        <v>0</v>
      </c>
      <c r="Z208" s="16">
        <v>0</v>
      </c>
      <c r="AA208" s="17">
        <v>0</v>
      </c>
      <c r="AB208" s="16">
        <v>1</v>
      </c>
      <c r="AC208" s="17">
        <v>57</v>
      </c>
    </row>
    <row r="209" spans="1:29" x14ac:dyDescent="0.3">
      <c r="A209" s="68"/>
      <c r="B209" s="37"/>
      <c r="C209" s="17" t="s">
        <v>1642</v>
      </c>
      <c r="D209" s="16">
        <v>0</v>
      </c>
      <c r="E209" s="16">
        <v>0</v>
      </c>
      <c r="F209" s="23">
        <v>0.37114976597142746</v>
      </c>
      <c r="G209" s="26">
        <v>0</v>
      </c>
      <c r="H209" s="16">
        <v>0</v>
      </c>
      <c r="I209" s="23">
        <v>0</v>
      </c>
      <c r="J209" s="26">
        <v>0</v>
      </c>
      <c r="K209" s="16">
        <v>0</v>
      </c>
      <c r="L209" s="23">
        <v>0</v>
      </c>
      <c r="M209" s="16">
        <v>0</v>
      </c>
      <c r="N209" s="16">
        <v>0</v>
      </c>
      <c r="O209" s="17">
        <v>0</v>
      </c>
      <c r="P209" s="15">
        <v>0</v>
      </c>
      <c r="Q209" s="16">
        <v>0</v>
      </c>
      <c r="R209" s="23">
        <v>4.7310213890319744E-3</v>
      </c>
      <c r="S209" s="26">
        <v>0</v>
      </c>
      <c r="T209" s="16">
        <v>0</v>
      </c>
      <c r="U209" s="23">
        <v>0</v>
      </c>
      <c r="V209" s="26">
        <v>0</v>
      </c>
      <c r="W209" s="16">
        <v>0</v>
      </c>
      <c r="X209" s="23">
        <v>0</v>
      </c>
      <c r="Y209" s="16">
        <v>0</v>
      </c>
      <c r="Z209" s="16">
        <v>0</v>
      </c>
      <c r="AA209" s="17">
        <v>0</v>
      </c>
      <c r="AB209" s="16">
        <v>1</v>
      </c>
      <c r="AC209" s="17">
        <v>59</v>
      </c>
    </row>
    <row r="210" spans="1:29" x14ac:dyDescent="0.3">
      <c r="A210" s="68"/>
      <c r="B210" s="37"/>
      <c r="C210" s="17" t="s">
        <v>1006</v>
      </c>
      <c r="D210" s="16">
        <v>0</v>
      </c>
      <c r="E210" s="16">
        <v>0</v>
      </c>
      <c r="F210" s="23">
        <v>0</v>
      </c>
      <c r="G210" s="26">
        <v>0</v>
      </c>
      <c r="H210" s="16">
        <v>0</v>
      </c>
      <c r="I210" s="23">
        <v>0</v>
      </c>
      <c r="J210" s="26">
        <v>0</v>
      </c>
      <c r="K210" s="16">
        <v>0</v>
      </c>
      <c r="L210" s="23">
        <v>0.10327035277017442</v>
      </c>
      <c r="M210" s="16">
        <v>0</v>
      </c>
      <c r="N210" s="16">
        <v>0</v>
      </c>
      <c r="O210" s="17">
        <v>0</v>
      </c>
      <c r="P210" s="15">
        <v>0</v>
      </c>
      <c r="Q210" s="16">
        <v>0</v>
      </c>
      <c r="R210" s="23">
        <v>0</v>
      </c>
      <c r="S210" s="26">
        <v>0</v>
      </c>
      <c r="T210" s="16">
        <v>0</v>
      </c>
      <c r="U210" s="23">
        <v>0</v>
      </c>
      <c r="V210" s="26">
        <v>0</v>
      </c>
      <c r="W210" s="16">
        <v>0</v>
      </c>
      <c r="X210" s="23">
        <v>8.272616790775645E-4</v>
      </c>
      <c r="Y210" s="16">
        <v>0</v>
      </c>
      <c r="Z210" s="16">
        <v>0</v>
      </c>
      <c r="AA210" s="17">
        <v>0</v>
      </c>
      <c r="AB210" s="16">
        <v>1</v>
      </c>
      <c r="AC210" s="17">
        <v>61</v>
      </c>
    </row>
    <row r="211" spans="1:29" x14ac:dyDescent="0.3">
      <c r="A211" s="68"/>
      <c r="B211" s="38"/>
      <c r="C211" s="39" t="s">
        <v>1643</v>
      </c>
      <c r="D211" s="32">
        <v>0</v>
      </c>
      <c r="E211" s="32">
        <v>0</v>
      </c>
      <c r="F211" s="33">
        <v>6.7763725531128707E-2</v>
      </c>
      <c r="G211" s="31">
        <v>0</v>
      </c>
      <c r="H211" s="32">
        <v>0</v>
      </c>
      <c r="I211" s="33">
        <v>0</v>
      </c>
      <c r="J211" s="31">
        <v>0</v>
      </c>
      <c r="K211" s="32">
        <v>0</v>
      </c>
      <c r="L211" s="33">
        <v>0</v>
      </c>
      <c r="M211" s="32">
        <v>0</v>
      </c>
      <c r="N211" s="32">
        <v>0</v>
      </c>
      <c r="O211" s="39">
        <v>0</v>
      </c>
      <c r="P211" s="40">
        <v>0</v>
      </c>
      <c r="Q211" s="32">
        <v>0</v>
      </c>
      <c r="R211" s="33">
        <v>8.6377970372462096E-4</v>
      </c>
      <c r="S211" s="31">
        <v>0</v>
      </c>
      <c r="T211" s="32">
        <v>0</v>
      </c>
      <c r="U211" s="33">
        <v>0</v>
      </c>
      <c r="V211" s="31">
        <v>0</v>
      </c>
      <c r="W211" s="32">
        <v>0</v>
      </c>
      <c r="X211" s="33">
        <v>0</v>
      </c>
      <c r="Y211" s="32">
        <v>0</v>
      </c>
      <c r="Z211" s="32">
        <v>0</v>
      </c>
      <c r="AA211" s="39">
        <v>0</v>
      </c>
      <c r="AB211" s="32">
        <v>2</v>
      </c>
      <c r="AC211" s="39">
        <v>63</v>
      </c>
    </row>
    <row r="212" spans="1:29" x14ac:dyDescent="0.3">
      <c r="A212" s="68"/>
      <c r="B212" s="41" t="s">
        <v>5</v>
      </c>
      <c r="C212" s="42" t="s">
        <v>80</v>
      </c>
      <c r="D212" s="29">
        <v>7.3029261571871862</v>
      </c>
      <c r="E212" s="29">
        <v>88.108963341925971</v>
      </c>
      <c r="F212" s="30">
        <v>0</v>
      </c>
      <c r="G212" s="28">
        <v>0</v>
      </c>
      <c r="H212" s="29">
        <v>0</v>
      </c>
      <c r="I212" s="30">
        <v>0</v>
      </c>
      <c r="J212" s="28">
        <v>72.368911788648632</v>
      </c>
      <c r="K212" s="29">
        <v>16.521273412704918</v>
      </c>
      <c r="L212" s="30">
        <v>0</v>
      </c>
      <c r="M212" s="29">
        <v>0</v>
      </c>
      <c r="N212" s="29">
        <v>0</v>
      </c>
      <c r="O212" s="42">
        <v>0</v>
      </c>
      <c r="P212" s="43">
        <v>2.613749467505443E-2</v>
      </c>
      <c r="Q212" s="29">
        <v>0.44946675202850705</v>
      </c>
      <c r="R212" s="30">
        <v>0</v>
      </c>
      <c r="S212" s="28">
        <v>0</v>
      </c>
      <c r="T212" s="29">
        <v>0</v>
      </c>
      <c r="U212" s="30">
        <v>0</v>
      </c>
      <c r="V212" s="28">
        <v>0.477742561709812</v>
      </c>
      <c r="W212" s="29">
        <v>0.13535078870369691</v>
      </c>
      <c r="X212" s="30">
        <v>0</v>
      </c>
      <c r="Y212" s="29">
        <v>0</v>
      </c>
      <c r="Z212" s="29">
        <v>0</v>
      </c>
      <c r="AA212" s="42">
        <v>0</v>
      </c>
      <c r="AB212" s="29">
        <v>1</v>
      </c>
      <c r="AC212" s="42">
        <v>24</v>
      </c>
    </row>
    <row r="213" spans="1:29" x14ac:dyDescent="0.3">
      <c r="A213" s="68"/>
      <c r="B213" s="37"/>
      <c r="C213" s="17" t="s">
        <v>488</v>
      </c>
      <c r="D213" s="16">
        <v>33.620146329231297</v>
      </c>
      <c r="E213" s="16">
        <v>47.433482447517271</v>
      </c>
      <c r="F213" s="23">
        <v>0</v>
      </c>
      <c r="G213" s="26">
        <v>0</v>
      </c>
      <c r="H213" s="16">
        <v>0</v>
      </c>
      <c r="I213" s="23">
        <v>0</v>
      </c>
      <c r="J213" s="26">
        <v>0</v>
      </c>
      <c r="K213" s="16">
        <v>0</v>
      </c>
      <c r="L213" s="23">
        <v>0</v>
      </c>
      <c r="M213" s="16">
        <v>0</v>
      </c>
      <c r="N213" s="16">
        <v>0</v>
      </c>
      <c r="O213" s="17">
        <v>0</v>
      </c>
      <c r="P213" s="15">
        <v>0.12032798589781908</v>
      </c>
      <c r="Q213" s="16">
        <v>0.24197053834750928</v>
      </c>
      <c r="R213" s="23">
        <v>0</v>
      </c>
      <c r="S213" s="26">
        <v>0</v>
      </c>
      <c r="T213" s="16">
        <v>0</v>
      </c>
      <c r="U213" s="23">
        <v>0</v>
      </c>
      <c r="V213" s="26">
        <v>0</v>
      </c>
      <c r="W213" s="16">
        <v>0</v>
      </c>
      <c r="X213" s="23">
        <v>0</v>
      </c>
      <c r="Y213" s="16">
        <v>0</v>
      </c>
      <c r="Z213" s="16">
        <v>0</v>
      </c>
      <c r="AA213" s="17">
        <v>0</v>
      </c>
      <c r="AB213" s="16">
        <v>0</v>
      </c>
      <c r="AC213" s="17">
        <v>24</v>
      </c>
    </row>
    <row r="214" spans="1:29" x14ac:dyDescent="0.3">
      <c r="A214" s="68"/>
      <c r="B214" s="37"/>
      <c r="C214" s="17" t="s">
        <v>657</v>
      </c>
      <c r="D214" s="16">
        <v>0</v>
      </c>
      <c r="E214" s="16">
        <v>0</v>
      </c>
      <c r="F214" s="23">
        <v>0</v>
      </c>
      <c r="G214" s="26">
        <v>0</v>
      </c>
      <c r="H214" s="16">
        <v>41.051141894570293</v>
      </c>
      <c r="I214" s="23">
        <v>0</v>
      </c>
      <c r="J214" s="26">
        <v>0</v>
      </c>
      <c r="K214" s="16">
        <v>0</v>
      </c>
      <c r="L214" s="23">
        <v>0</v>
      </c>
      <c r="M214" s="16">
        <v>0</v>
      </c>
      <c r="N214" s="16">
        <v>0</v>
      </c>
      <c r="O214" s="17">
        <v>0</v>
      </c>
      <c r="P214" s="15">
        <v>0</v>
      </c>
      <c r="Q214" s="16">
        <v>0</v>
      </c>
      <c r="R214" s="23">
        <v>0</v>
      </c>
      <c r="S214" s="26">
        <v>0</v>
      </c>
      <c r="T214" s="16">
        <v>0.21794561284164224</v>
      </c>
      <c r="U214" s="23">
        <v>0</v>
      </c>
      <c r="V214" s="26">
        <v>0</v>
      </c>
      <c r="W214" s="16">
        <v>0</v>
      </c>
      <c r="X214" s="23">
        <v>0</v>
      </c>
      <c r="Y214" s="16">
        <v>0</v>
      </c>
      <c r="Z214" s="16">
        <v>0</v>
      </c>
      <c r="AA214" s="17">
        <v>0</v>
      </c>
      <c r="AB214" s="16">
        <v>2</v>
      </c>
      <c r="AC214" s="17">
        <v>25</v>
      </c>
    </row>
    <row r="215" spans="1:29" x14ac:dyDescent="0.3">
      <c r="A215" s="68"/>
      <c r="B215" s="37"/>
      <c r="C215" s="17" t="s">
        <v>493</v>
      </c>
      <c r="D215" s="16">
        <v>76.389783434570745</v>
      </c>
      <c r="E215" s="16">
        <v>5.1905319457916255</v>
      </c>
      <c r="F215" s="23">
        <v>19.055101528257385</v>
      </c>
      <c r="G215" s="26">
        <v>0</v>
      </c>
      <c r="H215" s="16">
        <v>0</v>
      </c>
      <c r="I215" s="23">
        <v>0</v>
      </c>
      <c r="J215" s="26">
        <v>0</v>
      </c>
      <c r="K215" s="16">
        <v>0</v>
      </c>
      <c r="L215" s="23">
        <v>0</v>
      </c>
      <c r="M215" s="16">
        <v>0</v>
      </c>
      <c r="N215" s="16">
        <v>0</v>
      </c>
      <c r="O215" s="17">
        <v>0</v>
      </c>
      <c r="P215" s="15">
        <v>0.27340240264988303</v>
      </c>
      <c r="Q215" s="16">
        <v>2.6478254271606466E-2</v>
      </c>
      <c r="R215" s="23">
        <v>0.24289411220402507</v>
      </c>
      <c r="S215" s="26">
        <v>0</v>
      </c>
      <c r="T215" s="16">
        <v>0</v>
      </c>
      <c r="U215" s="23">
        <v>0</v>
      </c>
      <c r="V215" s="26">
        <v>0</v>
      </c>
      <c r="W215" s="16">
        <v>0</v>
      </c>
      <c r="X215" s="23">
        <v>0</v>
      </c>
      <c r="Y215" s="16">
        <v>0</v>
      </c>
      <c r="Z215" s="16">
        <v>0</v>
      </c>
      <c r="AA215" s="17">
        <v>0</v>
      </c>
      <c r="AB215" s="16">
        <v>1</v>
      </c>
      <c r="AC215" s="17">
        <v>26</v>
      </c>
    </row>
    <row r="216" spans="1:29" ht="13.2" customHeight="1" x14ac:dyDescent="0.3">
      <c r="A216" s="68"/>
      <c r="B216" s="37"/>
      <c r="C216" s="17" t="s">
        <v>363</v>
      </c>
      <c r="D216" s="16">
        <v>20.569854691365112</v>
      </c>
      <c r="E216" s="16">
        <v>7.3329068746950492</v>
      </c>
      <c r="F216" s="23">
        <v>304.73074497814815</v>
      </c>
      <c r="G216" s="26">
        <v>46.87964293943844</v>
      </c>
      <c r="H216" s="16">
        <v>2.2163160673959399</v>
      </c>
      <c r="I216" s="23">
        <v>402.53351393662342</v>
      </c>
      <c r="J216" s="26">
        <v>0</v>
      </c>
      <c r="K216" s="16">
        <v>0</v>
      </c>
      <c r="L216" s="23">
        <v>26.772603696403834</v>
      </c>
      <c r="M216" s="16">
        <v>24.811826810356557</v>
      </c>
      <c r="N216" s="16">
        <v>0</v>
      </c>
      <c r="O216" s="17">
        <v>42989.677002005476</v>
      </c>
      <c r="P216" s="15">
        <v>7.3620416787738618E-2</v>
      </c>
      <c r="Q216" s="16">
        <v>3.7407066328839285E-2</v>
      </c>
      <c r="R216" s="23">
        <v>3.8843825446417051</v>
      </c>
      <c r="S216" s="26">
        <v>0.23357510391241748</v>
      </c>
      <c r="T216" s="16">
        <v>1.1766697374702661E-2</v>
      </c>
      <c r="U216" s="23">
        <v>3.0066358286811261</v>
      </c>
      <c r="V216" s="26">
        <v>0</v>
      </c>
      <c r="W216" s="16">
        <v>0</v>
      </c>
      <c r="X216" s="23">
        <v>0.21446570572345144</v>
      </c>
      <c r="Y216" s="16">
        <v>0.19468415219939181</v>
      </c>
      <c r="Z216" s="16">
        <v>0</v>
      </c>
      <c r="AA216" s="17">
        <v>1.2520537502985154</v>
      </c>
      <c r="AB216" s="16">
        <v>0</v>
      </c>
      <c r="AC216" s="17">
        <v>26</v>
      </c>
    </row>
    <row r="217" spans="1:29" x14ac:dyDescent="0.3">
      <c r="A217" s="68"/>
      <c r="B217" s="37"/>
      <c r="C217" s="17" t="s">
        <v>1010</v>
      </c>
      <c r="D217" s="16">
        <v>0</v>
      </c>
      <c r="E217" s="16">
        <v>0</v>
      </c>
      <c r="F217" s="23">
        <v>0</v>
      </c>
      <c r="G217" s="26">
        <v>0</v>
      </c>
      <c r="H217" s="16">
        <v>0</v>
      </c>
      <c r="I217" s="23">
        <v>31.814515267318548</v>
      </c>
      <c r="J217" s="26">
        <v>0</v>
      </c>
      <c r="K217" s="16">
        <v>0</v>
      </c>
      <c r="L217" s="23">
        <v>6.1045564042569911</v>
      </c>
      <c r="M217" s="16">
        <v>0</v>
      </c>
      <c r="N217" s="16">
        <v>0</v>
      </c>
      <c r="O217" s="17">
        <v>0</v>
      </c>
      <c r="P217" s="15">
        <v>0</v>
      </c>
      <c r="Q217" s="16">
        <v>0</v>
      </c>
      <c r="R217" s="23">
        <v>0</v>
      </c>
      <c r="S217" s="26">
        <v>0</v>
      </c>
      <c r="T217" s="16">
        <v>0</v>
      </c>
      <c r="U217" s="23">
        <v>0.23763154659937941</v>
      </c>
      <c r="V217" s="26">
        <v>0</v>
      </c>
      <c r="W217" s="16">
        <v>0</v>
      </c>
      <c r="X217" s="23">
        <v>4.8901407282379801E-2</v>
      </c>
      <c r="Y217" s="16">
        <v>0</v>
      </c>
      <c r="Z217" s="16">
        <v>0</v>
      </c>
      <c r="AA217" s="17">
        <v>0</v>
      </c>
      <c r="AB217" s="16">
        <v>2</v>
      </c>
      <c r="AC217" s="17">
        <v>27</v>
      </c>
    </row>
    <row r="218" spans="1:29" x14ac:dyDescent="0.3">
      <c r="A218" s="68"/>
      <c r="B218" s="37"/>
      <c r="C218" s="17" t="s">
        <v>431</v>
      </c>
      <c r="D218" s="16">
        <v>0</v>
      </c>
      <c r="E218" s="16">
        <v>0</v>
      </c>
      <c r="F218" s="23">
        <v>0</v>
      </c>
      <c r="G218" s="26">
        <v>6.0854504964339737</v>
      </c>
      <c r="H218" s="16">
        <v>5.588556073643324</v>
      </c>
      <c r="I218" s="23">
        <v>0</v>
      </c>
      <c r="J218" s="26">
        <v>0</v>
      </c>
      <c r="K218" s="16">
        <v>0</v>
      </c>
      <c r="L218" s="23">
        <v>11.991823598727271</v>
      </c>
      <c r="M218" s="16">
        <v>0</v>
      </c>
      <c r="N218" s="16">
        <v>0.2680720401607749</v>
      </c>
      <c r="O218" s="17">
        <v>0</v>
      </c>
      <c r="P218" s="15">
        <v>0</v>
      </c>
      <c r="Q218" s="16">
        <v>0</v>
      </c>
      <c r="R218" s="23">
        <v>0</v>
      </c>
      <c r="S218" s="26">
        <v>3.0320404400150592E-2</v>
      </c>
      <c r="T218" s="16">
        <v>2.9670338562035894E-2</v>
      </c>
      <c r="U218" s="23">
        <v>0</v>
      </c>
      <c r="V218" s="26">
        <v>0</v>
      </c>
      <c r="W218" s="16">
        <v>0</v>
      </c>
      <c r="X218" s="23">
        <v>9.6062188802265761E-2</v>
      </c>
      <c r="Y218" s="16">
        <v>0</v>
      </c>
      <c r="Z218" s="16">
        <v>2.1829629586258242E-3</v>
      </c>
      <c r="AA218" s="17">
        <v>0</v>
      </c>
      <c r="AB218" s="16">
        <v>0</v>
      </c>
      <c r="AC218" s="17">
        <v>27</v>
      </c>
    </row>
    <row r="219" spans="1:29" x14ac:dyDescent="0.3">
      <c r="A219" s="68"/>
      <c r="B219" s="37"/>
      <c r="C219" s="17" t="s">
        <v>1584</v>
      </c>
      <c r="D219" s="16">
        <v>0</v>
      </c>
      <c r="E219" s="16">
        <v>0</v>
      </c>
      <c r="F219" s="23">
        <v>0</v>
      </c>
      <c r="G219" s="26">
        <v>0</v>
      </c>
      <c r="H219" s="16">
        <v>0</v>
      </c>
      <c r="I219" s="23">
        <v>34.561004522077603</v>
      </c>
      <c r="J219" s="26">
        <v>0</v>
      </c>
      <c r="K219" s="16">
        <v>0</v>
      </c>
      <c r="L219" s="23">
        <v>0</v>
      </c>
      <c r="M219" s="16">
        <v>0</v>
      </c>
      <c r="N219" s="16">
        <v>0</v>
      </c>
      <c r="O219" s="17">
        <v>0</v>
      </c>
      <c r="P219" s="15">
        <v>0</v>
      </c>
      <c r="Q219" s="16">
        <v>0</v>
      </c>
      <c r="R219" s="23">
        <v>0</v>
      </c>
      <c r="S219" s="26">
        <v>0</v>
      </c>
      <c r="T219" s="16">
        <v>0</v>
      </c>
      <c r="U219" s="23">
        <v>0.2581458459323448</v>
      </c>
      <c r="V219" s="26">
        <v>0</v>
      </c>
      <c r="W219" s="16">
        <v>0</v>
      </c>
      <c r="X219" s="23">
        <v>0</v>
      </c>
      <c r="Y219" s="16">
        <v>0</v>
      </c>
      <c r="Z219" s="16">
        <v>0</v>
      </c>
      <c r="AA219" s="17">
        <v>0</v>
      </c>
      <c r="AB219" s="16">
        <v>2</v>
      </c>
      <c r="AC219" s="17">
        <v>28</v>
      </c>
    </row>
    <row r="220" spans="1:29" x14ac:dyDescent="0.3">
      <c r="A220" s="68"/>
      <c r="B220" s="37"/>
      <c r="C220" s="17" t="s">
        <v>303</v>
      </c>
      <c r="D220" s="16">
        <v>31.86518188878566</v>
      </c>
      <c r="E220" s="16">
        <v>32.43171826781726</v>
      </c>
      <c r="F220" s="23">
        <v>0</v>
      </c>
      <c r="G220" s="26">
        <v>0</v>
      </c>
      <c r="H220" s="16">
        <v>0</v>
      </c>
      <c r="I220" s="23">
        <v>0</v>
      </c>
      <c r="J220" s="26">
        <v>0</v>
      </c>
      <c r="K220" s="16">
        <v>87.865595197943421</v>
      </c>
      <c r="L220" s="23">
        <v>0</v>
      </c>
      <c r="M220" s="16">
        <v>0</v>
      </c>
      <c r="N220" s="16">
        <v>0</v>
      </c>
      <c r="O220" s="17">
        <v>0</v>
      </c>
      <c r="P220" s="15">
        <v>0.11404689079569834</v>
      </c>
      <c r="Q220" s="16">
        <v>0.16544263511500285</v>
      </c>
      <c r="R220" s="23">
        <v>0</v>
      </c>
      <c r="S220" s="26">
        <v>0</v>
      </c>
      <c r="T220" s="16">
        <v>0</v>
      </c>
      <c r="U220" s="23">
        <v>0</v>
      </c>
      <c r="V220" s="26">
        <v>0</v>
      </c>
      <c r="W220" s="16">
        <v>0.71984025158834875</v>
      </c>
      <c r="X220" s="23">
        <v>0</v>
      </c>
      <c r="Y220" s="16">
        <v>0</v>
      </c>
      <c r="Z220" s="16">
        <v>0</v>
      </c>
      <c r="AA220" s="17">
        <v>0</v>
      </c>
      <c r="AB220" s="16">
        <v>0</v>
      </c>
      <c r="AC220" s="17">
        <v>28</v>
      </c>
    </row>
    <row r="221" spans="1:29" x14ac:dyDescent="0.3">
      <c r="A221" s="68"/>
      <c r="B221" s="37"/>
      <c r="C221" s="17" t="s">
        <v>565</v>
      </c>
      <c r="D221" s="16">
        <v>0</v>
      </c>
      <c r="E221" s="16">
        <v>37.752879392892979</v>
      </c>
      <c r="F221" s="23">
        <v>0</v>
      </c>
      <c r="G221" s="26">
        <v>0</v>
      </c>
      <c r="H221" s="16">
        <v>0</v>
      </c>
      <c r="I221" s="23">
        <v>0</v>
      </c>
      <c r="J221" s="26">
        <v>0</v>
      </c>
      <c r="K221" s="16">
        <v>0</v>
      </c>
      <c r="L221" s="23">
        <v>0</v>
      </c>
      <c r="M221" s="16">
        <v>0</v>
      </c>
      <c r="N221" s="16">
        <v>0</v>
      </c>
      <c r="O221" s="17">
        <v>0</v>
      </c>
      <c r="P221" s="15">
        <v>0</v>
      </c>
      <c r="Q221" s="16">
        <v>0.19258726282588273</v>
      </c>
      <c r="R221" s="23">
        <v>0</v>
      </c>
      <c r="S221" s="26">
        <v>0</v>
      </c>
      <c r="T221" s="16">
        <v>0</v>
      </c>
      <c r="U221" s="23">
        <v>0</v>
      </c>
      <c r="V221" s="26">
        <v>0</v>
      </c>
      <c r="W221" s="16">
        <v>0</v>
      </c>
      <c r="X221" s="23">
        <v>0</v>
      </c>
      <c r="Y221" s="16">
        <v>0</v>
      </c>
      <c r="Z221" s="16">
        <v>0</v>
      </c>
      <c r="AA221" s="17">
        <v>0</v>
      </c>
      <c r="AB221" s="16">
        <v>0</v>
      </c>
      <c r="AC221" s="17">
        <v>29</v>
      </c>
    </row>
    <row r="222" spans="1:29" x14ac:dyDescent="0.3">
      <c r="A222" s="68"/>
      <c r="B222" s="37"/>
      <c r="C222" s="17" t="s">
        <v>566</v>
      </c>
      <c r="D222" s="16">
        <v>0</v>
      </c>
      <c r="E222" s="16">
        <v>14.337272245446846</v>
      </c>
      <c r="F222" s="23">
        <v>0</v>
      </c>
      <c r="G222" s="26">
        <v>0</v>
      </c>
      <c r="H222" s="16">
        <v>0</v>
      </c>
      <c r="I222" s="23">
        <v>0</v>
      </c>
      <c r="J222" s="26">
        <v>0</v>
      </c>
      <c r="K222" s="16">
        <v>0</v>
      </c>
      <c r="L222" s="23">
        <v>0</v>
      </c>
      <c r="M222" s="16">
        <v>0</v>
      </c>
      <c r="N222" s="16">
        <v>0</v>
      </c>
      <c r="O222" s="17">
        <v>0</v>
      </c>
      <c r="P222" s="15">
        <v>0</v>
      </c>
      <c r="Q222" s="16">
        <v>7.3138156944391894E-2</v>
      </c>
      <c r="R222" s="23">
        <v>0</v>
      </c>
      <c r="S222" s="26">
        <v>0</v>
      </c>
      <c r="T222" s="16">
        <v>0</v>
      </c>
      <c r="U222" s="23">
        <v>0</v>
      </c>
      <c r="V222" s="26">
        <v>0</v>
      </c>
      <c r="W222" s="16">
        <v>0</v>
      </c>
      <c r="X222" s="23">
        <v>0</v>
      </c>
      <c r="Y222" s="16">
        <v>0</v>
      </c>
      <c r="Z222" s="16">
        <v>0</v>
      </c>
      <c r="AA222" s="17">
        <v>0</v>
      </c>
      <c r="AB222" s="16">
        <v>2</v>
      </c>
      <c r="AC222" s="17">
        <v>30</v>
      </c>
    </row>
    <row r="223" spans="1:29" x14ac:dyDescent="0.3">
      <c r="A223" s="68"/>
      <c r="B223" s="37"/>
      <c r="C223" s="17" t="s">
        <v>119</v>
      </c>
      <c r="D223" s="16">
        <v>332.28814408260581</v>
      </c>
      <c r="E223" s="16">
        <v>0</v>
      </c>
      <c r="F223" s="23">
        <v>78.604463312895049</v>
      </c>
      <c r="G223" s="26">
        <v>0</v>
      </c>
      <c r="H223" s="16">
        <v>0</v>
      </c>
      <c r="I223" s="23">
        <v>0</v>
      </c>
      <c r="J223" s="26">
        <v>1398.49756943587</v>
      </c>
      <c r="K223" s="16">
        <v>1038.6531133668911</v>
      </c>
      <c r="L223" s="23">
        <v>89.690028902840794</v>
      </c>
      <c r="M223" s="16">
        <v>521.75098295459384</v>
      </c>
      <c r="N223" s="16">
        <v>428.40556639477313</v>
      </c>
      <c r="O223" s="17">
        <v>11223.70086137567</v>
      </c>
      <c r="P223" s="15">
        <v>1.1892739170031583</v>
      </c>
      <c r="Q223" s="16">
        <v>0</v>
      </c>
      <c r="R223" s="23">
        <v>1.0019658674264509</v>
      </c>
      <c r="S223" s="26">
        <v>0</v>
      </c>
      <c r="T223" s="16">
        <v>0</v>
      </c>
      <c r="U223" s="23">
        <v>0</v>
      </c>
      <c r="V223" s="26">
        <v>9.2321660621133734</v>
      </c>
      <c r="W223" s="16">
        <v>8.5091817423498703</v>
      </c>
      <c r="X223" s="23">
        <v>0.71847458555509347</v>
      </c>
      <c r="Y223" s="16">
        <v>4.0938802512242241</v>
      </c>
      <c r="Z223" s="16">
        <v>3.488590164599144</v>
      </c>
      <c r="AA223" s="17">
        <v>0.32688491134879955</v>
      </c>
      <c r="AB223" s="16">
        <v>1</v>
      </c>
      <c r="AC223" s="17">
        <v>30</v>
      </c>
    </row>
    <row r="224" spans="1:29" x14ac:dyDescent="0.3">
      <c r="A224" s="68"/>
      <c r="B224" s="37"/>
      <c r="C224" s="17" t="s">
        <v>513</v>
      </c>
      <c r="D224" s="16">
        <v>295.17857912921289</v>
      </c>
      <c r="E224" s="16">
        <v>279.26399096901883</v>
      </c>
      <c r="F224" s="23">
        <v>14.689674208971173</v>
      </c>
      <c r="G224" s="26">
        <v>0</v>
      </c>
      <c r="H224" s="16">
        <v>0</v>
      </c>
      <c r="I224" s="23">
        <v>0</v>
      </c>
      <c r="J224" s="26">
        <v>0</v>
      </c>
      <c r="K224" s="16">
        <v>0</v>
      </c>
      <c r="L224" s="23">
        <v>0</v>
      </c>
      <c r="M224" s="16">
        <v>0</v>
      </c>
      <c r="N224" s="16">
        <v>0</v>
      </c>
      <c r="O224" s="17">
        <v>0</v>
      </c>
      <c r="P224" s="15">
        <v>1.0564571480141534</v>
      </c>
      <c r="Q224" s="16">
        <v>1.4245982953204892</v>
      </c>
      <c r="R224" s="23">
        <v>0.18724830042302684</v>
      </c>
      <c r="S224" s="26">
        <v>0</v>
      </c>
      <c r="T224" s="16">
        <v>0</v>
      </c>
      <c r="U224" s="23">
        <v>0</v>
      </c>
      <c r="V224" s="26">
        <v>0</v>
      </c>
      <c r="W224" s="16">
        <v>0</v>
      </c>
      <c r="X224" s="23">
        <v>0</v>
      </c>
      <c r="Y224" s="16">
        <v>0</v>
      </c>
      <c r="Z224" s="16">
        <v>0</v>
      </c>
      <c r="AA224" s="17">
        <v>0</v>
      </c>
      <c r="AB224" s="16">
        <v>1</v>
      </c>
      <c r="AC224" s="17">
        <v>31</v>
      </c>
    </row>
    <row r="225" spans="1:29" x14ac:dyDescent="0.3">
      <c r="A225" s="68"/>
      <c r="B225" s="37"/>
      <c r="C225" s="17" t="s">
        <v>520</v>
      </c>
      <c r="D225" s="16">
        <v>6.2066130409892155</v>
      </c>
      <c r="E225" s="16">
        <v>0</v>
      </c>
      <c r="F225" s="23">
        <v>0</v>
      </c>
      <c r="G225" s="26">
        <v>0</v>
      </c>
      <c r="H225" s="16">
        <v>0</v>
      </c>
      <c r="I225" s="23">
        <v>0</v>
      </c>
      <c r="J225" s="26">
        <v>0</v>
      </c>
      <c r="K225" s="16">
        <v>0</v>
      </c>
      <c r="L225" s="23">
        <v>0</v>
      </c>
      <c r="M225" s="16">
        <v>0</v>
      </c>
      <c r="N225" s="16">
        <v>0</v>
      </c>
      <c r="O225" s="17">
        <v>0</v>
      </c>
      <c r="P225" s="15">
        <v>2.2213741699869814E-2</v>
      </c>
      <c r="Q225" s="16">
        <v>0</v>
      </c>
      <c r="R225" s="23">
        <v>0</v>
      </c>
      <c r="S225" s="26">
        <v>0</v>
      </c>
      <c r="T225" s="16">
        <v>0</v>
      </c>
      <c r="U225" s="23">
        <v>0</v>
      </c>
      <c r="V225" s="26">
        <v>0</v>
      </c>
      <c r="W225" s="16">
        <v>0</v>
      </c>
      <c r="X225" s="23">
        <v>0</v>
      </c>
      <c r="Y225" s="16">
        <v>0</v>
      </c>
      <c r="Z225" s="16">
        <v>0</v>
      </c>
      <c r="AA225" s="17">
        <v>0</v>
      </c>
      <c r="AB225" s="16">
        <v>0</v>
      </c>
      <c r="AC225" s="17">
        <v>32</v>
      </c>
    </row>
    <row r="226" spans="1:29" x14ac:dyDescent="0.3">
      <c r="A226" s="68"/>
      <c r="B226" s="37"/>
      <c r="C226" s="17" t="s">
        <v>576</v>
      </c>
      <c r="D226" s="16">
        <v>0</v>
      </c>
      <c r="E226" s="16">
        <v>4.3856603527180278</v>
      </c>
      <c r="F226" s="23">
        <v>0</v>
      </c>
      <c r="G226" s="26">
        <v>0</v>
      </c>
      <c r="H226" s="16">
        <v>0</v>
      </c>
      <c r="I226" s="23">
        <v>0</v>
      </c>
      <c r="J226" s="26">
        <v>0</v>
      </c>
      <c r="K226" s="16">
        <v>0</v>
      </c>
      <c r="L226" s="23">
        <v>0</v>
      </c>
      <c r="M226" s="16">
        <v>0</v>
      </c>
      <c r="N226" s="16">
        <v>0</v>
      </c>
      <c r="O226" s="17">
        <v>0</v>
      </c>
      <c r="P226" s="15">
        <v>0</v>
      </c>
      <c r="Q226" s="16">
        <v>2.2372394810578643E-2</v>
      </c>
      <c r="R226" s="23">
        <v>0</v>
      </c>
      <c r="S226" s="26">
        <v>0</v>
      </c>
      <c r="T226" s="16">
        <v>0</v>
      </c>
      <c r="U226" s="23">
        <v>0</v>
      </c>
      <c r="V226" s="26">
        <v>0</v>
      </c>
      <c r="W226" s="16">
        <v>0</v>
      </c>
      <c r="X226" s="23">
        <v>0</v>
      </c>
      <c r="Y226" s="16">
        <v>0</v>
      </c>
      <c r="Z226" s="16">
        <v>0</v>
      </c>
      <c r="AA226" s="17">
        <v>0</v>
      </c>
      <c r="AB226" s="16">
        <v>0</v>
      </c>
      <c r="AC226" s="17">
        <v>33</v>
      </c>
    </row>
    <row r="227" spans="1:29" x14ac:dyDescent="0.3">
      <c r="A227" s="68"/>
      <c r="B227" s="37"/>
      <c r="C227" s="17" t="s">
        <v>529</v>
      </c>
      <c r="D227" s="16">
        <v>27.971434374864884</v>
      </c>
      <c r="E227" s="16">
        <v>39.013719300296813</v>
      </c>
      <c r="F227" s="23">
        <v>0</v>
      </c>
      <c r="G227" s="26">
        <v>63.317863395549161</v>
      </c>
      <c r="H227" s="16" t="s">
        <v>1605</v>
      </c>
      <c r="I227" s="23">
        <v>0</v>
      </c>
      <c r="J227" s="26">
        <v>0</v>
      </c>
      <c r="K227" s="16">
        <v>0</v>
      </c>
      <c r="L227" s="23">
        <v>0</v>
      </c>
      <c r="M227" s="16">
        <v>0</v>
      </c>
      <c r="N227" s="16">
        <v>0</v>
      </c>
      <c r="O227" s="17">
        <v>0</v>
      </c>
      <c r="P227" s="15">
        <v>0.10011099678272783</v>
      </c>
      <c r="Q227" s="16">
        <v>0.19901913532232215</v>
      </c>
      <c r="R227" s="23">
        <v>0</v>
      </c>
      <c r="S227" s="26">
        <v>0.31547758461457276</v>
      </c>
      <c r="T227" s="16">
        <v>0.34713368382998655</v>
      </c>
      <c r="U227" s="23">
        <v>0</v>
      </c>
      <c r="V227" s="26">
        <v>0</v>
      </c>
      <c r="W227" s="16">
        <v>0</v>
      </c>
      <c r="X227" s="23">
        <v>0</v>
      </c>
      <c r="Y227" s="16">
        <v>0</v>
      </c>
      <c r="Z227" s="16">
        <v>0</v>
      </c>
      <c r="AA227" s="17">
        <v>0</v>
      </c>
      <c r="AB227" s="16">
        <v>1</v>
      </c>
      <c r="AC227" s="17">
        <v>34</v>
      </c>
    </row>
    <row r="228" spans="1:29" x14ac:dyDescent="0.3">
      <c r="A228" s="68"/>
      <c r="B228" s="37"/>
      <c r="C228" s="17" t="s">
        <v>1647</v>
      </c>
      <c r="D228" s="16">
        <v>0</v>
      </c>
      <c r="E228" s="16">
        <v>0</v>
      </c>
      <c r="F228" s="23">
        <v>6.4504139182732665</v>
      </c>
      <c r="G228" s="26">
        <v>0</v>
      </c>
      <c r="H228" s="16">
        <v>0</v>
      </c>
      <c r="I228" s="23">
        <v>0</v>
      </c>
      <c r="J228" s="26">
        <v>0</v>
      </c>
      <c r="K228" s="16">
        <v>0</v>
      </c>
      <c r="L228" s="23">
        <v>0</v>
      </c>
      <c r="M228" s="16">
        <v>0</v>
      </c>
      <c r="N228" s="16">
        <v>0</v>
      </c>
      <c r="O228" s="17">
        <v>0</v>
      </c>
      <c r="P228" s="15">
        <v>0</v>
      </c>
      <c r="Q228" s="16">
        <v>0</v>
      </c>
      <c r="R228" s="23">
        <v>8.2222997327202105E-2</v>
      </c>
      <c r="S228" s="26">
        <v>0</v>
      </c>
      <c r="T228" s="16">
        <v>0</v>
      </c>
      <c r="U228" s="23">
        <v>0</v>
      </c>
      <c r="V228" s="26">
        <v>0</v>
      </c>
      <c r="W228" s="16">
        <v>0</v>
      </c>
      <c r="X228" s="23">
        <v>0</v>
      </c>
      <c r="Y228" s="16">
        <v>0</v>
      </c>
      <c r="Z228" s="16">
        <v>0</v>
      </c>
      <c r="AA228" s="17">
        <v>0</v>
      </c>
      <c r="AB228" s="16">
        <v>2</v>
      </c>
      <c r="AC228" s="17">
        <v>36</v>
      </c>
    </row>
    <row r="229" spans="1:29" x14ac:dyDescent="0.3">
      <c r="A229" s="68"/>
      <c r="B229" s="37"/>
      <c r="C229" s="17" t="s">
        <v>536</v>
      </c>
      <c r="D229" s="16">
        <v>40.119436381432202</v>
      </c>
      <c r="E229" s="16">
        <v>43.541480176063786</v>
      </c>
      <c r="F229" s="23">
        <v>14.575067857512437</v>
      </c>
      <c r="G229" s="26">
        <v>70.596096213064499</v>
      </c>
      <c r="H229" s="16">
        <v>70.541031924091769</v>
      </c>
      <c r="I229" s="23">
        <v>0</v>
      </c>
      <c r="J229" s="26">
        <v>0</v>
      </c>
      <c r="K229" s="16">
        <v>0</v>
      </c>
      <c r="L229" s="23">
        <v>0</v>
      </c>
      <c r="M229" s="16">
        <v>0</v>
      </c>
      <c r="N229" s="16">
        <v>0</v>
      </c>
      <c r="O229" s="17">
        <v>0</v>
      </c>
      <c r="P229" s="15">
        <v>0.14358923152384154</v>
      </c>
      <c r="Q229" s="16">
        <v>0.2221164218820921</v>
      </c>
      <c r="R229" s="23">
        <v>0.18578742088117653</v>
      </c>
      <c r="S229" s="26">
        <v>0.35174095779866632</v>
      </c>
      <c r="T229" s="16">
        <v>0.37451110306901159</v>
      </c>
      <c r="U229" s="23">
        <v>0</v>
      </c>
      <c r="V229" s="26">
        <v>0</v>
      </c>
      <c r="W229" s="16">
        <v>0</v>
      </c>
      <c r="X229" s="23">
        <v>0</v>
      </c>
      <c r="Y229" s="16">
        <v>0</v>
      </c>
      <c r="Z229" s="16">
        <v>0</v>
      </c>
      <c r="AA229" s="17">
        <v>0</v>
      </c>
      <c r="AB229" s="16">
        <v>1</v>
      </c>
      <c r="AC229" s="17">
        <v>36</v>
      </c>
    </row>
    <row r="230" spans="1:29" x14ac:dyDescent="0.3">
      <c r="A230" s="68"/>
      <c r="B230" s="37"/>
      <c r="C230" s="17" t="s">
        <v>1648</v>
      </c>
      <c r="D230" s="16">
        <v>0</v>
      </c>
      <c r="E230" s="16">
        <v>0</v>
      </c>
      <c r="F230" s="23">
        <v>42.511819513399523</v>
      </c>
      <c r="G230" s="26">
        <v>0</v>
      </c>
      <c r="H230" s="16">
        <v>0</v>
      </c>
      <c r="I230" s="23">
        <v>0</v>
      </c>
      <c r="J230" s="26">
        <v>0</v>
      </c>
      <c r="K230" s="16">
        <v>0</v>
      </c>
      <c r="L230" s="23">
        <v>0</v>
      </c>
      <c r="M230" s="16">
        <v>0</v>
      </c>
      <c r="N230" s="16">
        <v>0</v>
      </c>
      <c r="O230" s="17">
        <v>0</v>
      </c>
      <c r="P230" s="15">
        <v>0</v>
      </c>
      <c r="Q230" s="16">
        <v>0</v>
      </c>
      <c r="R230" s="23">
        <v>0.54189533671979551</v>
      </c>
      <c r="S230" s="26">
        <v>0</v>
      </c>
      <c r="T230" s="16">
        <v>0</v>
      </c>
      <c r="U230" s="23">
        <v>0</v>
      </c>
      <c r="V230" s="26">
        <v>0</v>
      </c>
      <c r="W230" s="16">
        <v>0</v>
      </c>
      <c r="X230" s="23">
        <v>0</v>
      </c>
      <c r="Y230" s="16">
        <v>0</v>
      </c>
      <c r="Z230" s="16">
        <v>0</v>
      </c>
      <c r="AA230" s="17">
        <v>0</v>
      </c>
      <c r="AB230" s="16">
        <v>2</v>
      </c>
      <c r="AC230" s="17">
        <v>38</v>
      </c>
    </row>
    <row r="231" spans="1:29" x14ac:dyDescent="0.3">
      <c r="A231" s="68"/>
      <c r="B231" s="37"/>
      <c r="C231" s="17" t="s">
        <v>174</v>
      </c>
      <c r="D231" s="16">
        <v>7.3475202951431546</v>
      </c>
      <c r="E231" s="16">
        <v>0</v>
      </c>
      <c r="F231" s="23">
        <v>0</v>
      </c>
      <c r="G231" s="26">
        <v>0</v>
      </c>
      <c r="H231" s="16">
        <v>0</v>
      </c>
      <c r="I231" s="23">
        <v>0</v>
      </c>
      <c r="J231" s="26">
        <v>1.949619877081471</v>
      </c>
      <c r="K231" s="16">
        <v>0</v>
      </c>
      <c r="L231" s="23">
        <v>0</v>
      </c>
      <c r="M231" s="16">
        <v>0</v>
      </c>
      <c r="N231" s="16">
        <v>0</v>
      </c>
      <c r="O231" s="17">
        <v>0</v>
      </c>
      <c r="P231" s="15">
        <v>2.6297099060786259E-2</v>
      </c>
      <c r="Q231" s="16">
        <v>0</v>
      </c>
      <c r="R231" s="23">
        <v>0</v>
      </c>
      <c r="S231" s="26">
        <v>0</v>
      </c>
      <c r="T231" s="16">
        <v>0</v>
      </c>
      <c r="U231" s="23">
        <v>0</v>
      </c>
      <c r="V231" s="26">
        <v>1.2870393811605818E-2</v>
      </c>
      <c r="W231" s="16">
        <v>0</v>
      </c>
      <c r="X231" s="23">
        <v>0</v>
      </c>
      <c r="Y231" s="16">
        <v>0</v>
      </c>
      <c r="Z231" s="16">
        <v>0</v>
      </c>
      <c r="AA231" s="17">
        <v>0</v>
      </c>
      <c r="AB231" s="16">
        <v>1</v>
      </c>
      <c r="AC231" s="17">
        <v>38</v>
      </c>
    </row>
    <row r="232" spans="1:29" x14ac:dyDescent="0.3">
      <c r="A232" s="68"/>
      <c r="B232" s="37"/>
      <c r="C232" s="17" t="s">
        <v>580</v>
      </c>
      <c r="D232" s="16">
        <v>0</v>
      </c>
      <c r="E232" s="16">
        <v>61.324508500505473</v>
      </c>
      <c r="F232" s="23">
        <v>0</v>
      </c>
      <c r="G232" s="26">
        <v>0</v>
      </c>
      <c r="H232" s="16">
        <v>0</v>
      </c>
      <c r="I232" s="23">
        <v>0</v>
      </c>
      <c r="J232" s="26">
        <v>0</v>
      </c>
      <c r="K232" s="16">
        <v>0</v>
      </c>
      <c r="L232" s="23">
        <v>0</v>
      </c>
      <c r="M232" s="16">
        <v>0</v>
      </c>
      <c r="N232" s="16">
        <v>0</v>
      </c>
      <c r="O232" s="17">
        <v>0</v>
      </c>
      <c r="P232" s="15">
        <v>0</v>
      </c>
      <c r="Q232" s="16">
        <v>0.31283227733030161</v>
      </c>
      <c r="R232" s="23">
        <v>0</v>
      </c>
      <c r="S232" s="26">
        <v>0</v>
      </c>
      <c r="T232" s="16">
        <v>0</v>
      </c>
      <c r="U232" s="23">
        <v>0</v>
      </c>
      <c r="V232" s="26">
        <v>0</v>
      </c>
      <c r="W232" s="16">
        <v>0</v>
      </c>
      <c r="X232" s="23">
        <v>0</v>
      </c>
      <c r="Y232" s="16">
        <v>0</v>
      </c>
      <c r="Z232" s="16">
        <v>0</v>
      </c>
      <c r="AA232" s="17">
        <v>0</v>
      </c>
      <c r="AB232" s="16">
        <v>2</v>
      </c>
      <c r="AC232" s="17">
        <v>39</v>
      </c>
    </row>
    <row r="233" spans="1:29" x14ac:dyDescent="0.3">
      <c r="A233" s="68"/>
      <c r="B233" s="37"/>
      <c r="C233" s="17" t="s">
        <v>682</v>
      </c>
      <c r="D233" s="16">
        <v>0</v>
      </c>
      <c r="E233" s="16">
        <v>0</v>
      </c>
      <c r="F233" s="23">
        <v>0</v>
      </c>
      <c r="G233" s="26">
        <v>0</v>
      </c>
      <c r="H233" s="16">
        <v>1.012987935882429</v>
      </c>
      <c r="I233" s="23">
        <v>0</v>
      </c>
      <c r="J233" s="26">
        <v>0</v>
      </c>
      <c r="K233" s="16">
        <v>0</v>
      </c>
      <c r="L233" s="23">
        <v>0</v>
      </c>
      <c r="M233" s="16">
        <v>0</v>
      </c>
      <c r="N233" s="16">
        <v>0</v>
      </c>
      <c r="O233" s="17">
        <v>0</v>
      </c>
      <c r="P233" s="15">
        <v>0</v>
      </c>
      <c r="Q233" s="16">
        <v>0</v>
      </c>
      <c r="R233" s="23">
        <v>0</v>
      </c>
      <c r="S233" s="26">
        <v>0</v>
      </c>
      <c r="T233" s="16">
        <v>5.3780788133517823E-3</v>
      </c>
      <c r="U233" s="23">
        <v>0</v>
      </c>
      <c r="V233" s="26">
        <v>0</v>
      </c>
      <c r="W233" s="16">
        <v>0</v>
      </c>
      <c r="X233" s="23">
        <v>0</v>
      </c>
      <c r="Y233" s="16">
        <v>0</v>
      </c>
      <c r="Z233" s="16">
        <v>0</v>
      </c>
      <c r="AA233" s="17">
        <v>0</v>
      </c>
      <c r="AB233" s="16">
        <v>1</v>
      </c>
      <c r="AC233" s="17">
        <v>40</v>
      </c>
    </row>
    <row r="234" spans="1:29" x14ac:dyDescent="0.3">
      <c r="A234" s="68"/>
      <c r="B234" s="37"/>
      <c r="C234" s="17" t="s">
        <v>1585</v>
      </c>
      <c r="D234" s="16">
        <v>0</v>
      </c>
      <c r="E234" s="16">
        <v>0</v>
      </c>
      <c r="F234" s="23">
        <v>0</v>
      </c>
      <c r="G234" s="26">
        <v>0</v>
      </c>
      <c r="H234" s="16">
        <v>0</v>
      </c>
      <c r="I234" s="23">
        <v>13.908896958121778</v>
      </c>
      <c r="J234" s="26">
        <v>0</v>
      </c>
      <c r="K234" s="16">
        <v>0</v>
      </c>
      <c r="L234" s="23">
        <v>0</v>
      </c>
      <c r="M234" s="16">
        <v>0</v>
      </c>
      <c r="N234" s="16">
        <v>0</v>
      </c>
      <c r="O234" s="17">
        <v>0</v>
      </c>
      <c r="P234" s="15">
        <v>0</v>
      </c>
      <c r="Q234" s="16">
        <v>0</v>
      </c>
      <c r="R234" s="23">
        <v>0</v>
      </c>
      <c r="S234" s="26">
        <v>0</v>
      </c>
      <c r="T234" s="16">
        <v>0</v>
      </c>
      <c r="U234" s="23">
        <v>0.10388945636538237</v>
      </c>
      <c r="V234" s="26">
        <v>0</v>
      </c>
      <c r="W234" s="16">
        <v>0</v>
      </c>
      <c r="X234" s="23">
        <v>0</v>
      </c>
      <c r="Y234" s="16">
        <v>0</v>
      </c>
      <c r="Z234" s="16">
        <v>0</v>
      </c>
      <c r="AA234" s="17">
        <v>0</v>
      </c>
      <c r="AB234" s="16">
        <v>0</v>
      </c>
      <c r="AC234" s="17">
        <v>40</v>
      </c>
    </row>
    <row r="235" spans="1:29" x14ac:dyDescent="0.3">
      <c r="A235" s="68"/>
      <c r="B235" s="37"/>
      <c r="C235" s="17" t="s">
        <v>683</v>
      </c>
      <c r="D235" s="16">
        <v>0</v>
      </c>
      <c r="E235" s="16">
        <v>0</v>
      </c>
      <c r="F235" s="23">
        <v>0</v>
      </c>
      <c r="G235" s="26">
        <v>0</v>
      </c>
      <c r="H235" s="16">
        <v>6.0960451687634123</v>
      </c>
      <c r="I235" s="23">
        <v>0</v>
      </c>
      <c r="J235" s="26">
        <v>0</v>
      </c>
      <c r="K235" s="16">
        <v>0</v>
      </c>
      <c r="L235" s="23">
        <v>0</v>
      </c>
      <c r="M235" s="16">
        <v>0</v>
      </c>
      <c r="N235" s="16">
        <v>0</v>
      </c>
      <c r="O235" s="17">
        <v>0</v>
      </c>
      <c r="P235" s="15">
        <v>0</v>
      </c>
      <c r="Q235" s="16">
        <v>0</v>
      </c>
      <c r="R235" s="23">
        <v>0</v>
      </c>
      <c r="S235" s="26">
        <v>0</v>
      </c>
      <c r="T235" s="16">
        <v>3.2364661222547018E-2</v>
      </c>
      <c r="U235" s="23">
        <v>0</v>
      </c>
      <c r="V235" s="26">
        <v>0</v>
      </c>
      <c r="W235" s="16">
        <v>0</v>
      </c>
      <c r="X235" s="23">
        <v>0</v>
      </c>
      <c r="Y235" s="16">
        <v>0</v>
      </c>
      <c r="Z235" s="16">
        <v>0</v>
      </c>
      <c r="AA235" s="17">
        <v>0</v>
      </c>
      <c r="AB235" s="16">
        <v>0</v>
      </c>
      <c r="AC235" s="17">
        <v>41</v>
      </c>
    </row>
    <row r="236" spans="1:29" x14ac:dyDescent="0.3">
      <c r="A236" s="68"/>
      <c r="B236" s="37"/>
      <c r="C236" s="17" t="s">
        <v>804</v>
      </c>
      <c r="D236" s="16">
        <v>0</v>
      </c>
      <c r="E236" s="16">
        <v>0</v>
      </c>
      <c r="F236" s="23">
        <v>0</v>
      </c>
      <c r="G236" s="26">
        <v>0</v>
      </c>
      <c r="H236" s="16">
        <v>0</v>
      </c>
      <c r="I236" s="23">
        <v>0</v>
      </c>
      <c r="J236" s="26">
        <v>0</v>
      </c>
      <c r="K236" s="16">
        <v>0</v>
      </c>
      <c r="L236" s="23">
        <v>0</v>
      </c>
      <c r="M236" s="16">
        <v>0</v>
      </c>
      <c r="N236" s="16">
        <v>0</v>
      </c>
      <c r="O236" s="17">
        <v>937.57442636623591</v>
      </c>
      <c r="P236" s="15">
        <v>0</v>
      </c>
      <c r="Q236" s="16">
        <v>0</v>
      </c>
      <c r="R236" s="23">
        <v>0</v>
      </c>
      <c r="S236" s="26">
        <v>0</v>
      </c>
      <c r="T236" s="16">
        <v>0</v>
      </c>
      <c r="U236" s="23">
        <v>0</v>
      </c>
      <c r="V236" s="26">
        <v>0</v>
      </c>
      <c r="W236" s="16">
        <v>0</v>
      </c>
      <c r="X236" s="23">
        <v>0</v>
      </c>
      <c r="Y236" s="16">
        <v>0</v>
      </c>
      <c r="Z236" s="16">
        <v>0</v>
      </c>
      <c r="AA236" s="17">
        <v>2.730640606257783E-2</v>
      </c>
      <c r="AB236" s="16">
        <v>2</v>
      </c>
      <c r="AC236" s="17">
        <v>42</v>
      </c>
    </row>
    <row r="237" spans="1:29" x14ac:dyDescent="0.3">
      <c r="A237" s="68"/>
      <c r="B237" s="37"/>
      <c r="C237" s="17" t="s">
        <v>394</v>
      </c>
      <c r="D237" s="16">
        <v>6.2832349308760129</v>
      </c>
      <c r="E237" s="16">
        <v>4.3716259354510951</v>
      </c>
      <c r="F237" s="23">
        <v>0</v>
      </c>
      <c r="G237" s="26">
        <v>0</v>
      </c>
      <c r="H237" s="16">
        <v>0.69613110883469043</v>
      </c>
      <c r="I237" s="23">
        <v>0</v>
      </c>
      <c r="J237" s="26">
        <v>0</v>
      </c>
      <c r="K237" s="16">
        <v>0</v>
      </c>
      <c r="L237" s="23">
        <v>0</v>
      </c>
      <c r="M237" s="16">
        <v>4.4245147114234475</v>
      </c>
      <c r="N237" s="16">
        <v>0</v>
      </c>
      <c r="O237" s="17">
        <v>0</v>
      </c>
      <c r="P237" s="15">
        <v>2.2487974821744913E-2</v>
      </c>
      <c r="Q237" s="16">
        <v>2.2300801595696505E-2</v>
      </c>
      <c r="R237" s="23">
        <v>0</v>
      </c>
      <c r="S237" s="26">
        <v>0</v>
      </c>
      <c r="T237" s="16">
        <v>3.6958465497198734E-3</v>
      </c>
      <c r="U237" s="23">
        <v>0</v>
      </c>
      <c r="V237" s="26">
        <v>0</v>
      </c>
      <c r="W237" s="16">
        <v>0</v>
      </c>
      <c r="X237" s="23">
        <v>0</v>
      </c>
      <c r="Y237" s="16">
        <v>3.4716625344477496E-2</v>
      </c>
      <c r="Z237" s="16">
        <v>0</v>
      </c>
      <c r="AA237" s="17">
        <v>0</v>
      </c>
      <c r="AB237" s="16">
        <v>1</v>
      </c>
      <c r="AC237" s="17">
        <v>43</v>
      </c>
    </row>
    <row r="238" spans="1:29" x14ac:dyDescent="0.3">
      <c r="A238" s="68"/>
      <c r="B238" s="37"/>
      <c r="C238" s="17" t="s">
        <v>684</v>
      </c>
      <c r="D238" s="16">
        <v>0</v>
      </c>
      <c r="E238" s="16">
        <v>0</v>
      </c>
      <c r="F238" s="23">
        <v>0</v>
      </c>
      <c r="G238" s="26">
        <v>0</v>
      </c>
      <c r="H238" s="16">
        <v>1.5856168694061914</v>
      </c>
      <c r="I238" s="23">
        <v>0</v>
      </c>
      <c r="J238" s="26">
        <v>0</v>
      </c>
      <c r="K238" s="16">
        <v>0</v>
      </c>
      <c r="L238" s="23">
        <v>0</v>
      </c>
      <c r="M238" s="16">
        <v>0</v>
      </c>
      <c r="N238" s="16">
        <v>0</v>
      </c>
      <c r="O238" s="17">
        <v>0</v>
      </c>
      <c r="P238" s="15">
        <v>0</v>
      </c>
      <c r="Q238" s="16">
        <v>0</v>
      </c>
      <c r="R238" s="23">
        <v>0</v>
      </c>
      <c r="S238" s="26">
        <v>0</v>
      </c>
      <c r="T238" s="16">
        <v>8.4182369694443798E-3</v>
      </c>
      <c r="U238" s="23">
        <v>0</v>
      </c>
      <c r="V238" s="26">
        <v>0</v>
      </c>
      <c r="W238" s="16">
        <v>0</v>
      </c>
      <c r="X238" s="23">
        <v>0</v>
      </c>
      <c r="Y238" s="16">
        <v>0</v>
      </c>
      <c r="Z238" s="16">
        <v>0</v>
      </c>
      <c r="AA238" s="17">
        <v>0</v>
      </c>
      <c r="AB238" s="16">
        <v>0</v>
      </c>
      <c r="AC238" s="17">
        <v>44</v>
      </c>
    </row>
    <row r="239" spans="1:29" x14ac:dyDescent="0.3">
      <c r="A239" s="68"/>
      <c r="B239" s="37"/>
      <c r="C239" s="17" t="s">
        <v>687</v>
      </c>
      <c r="D239" s="16">
        <v>0</v>
      </c>
      <c r="E239" s="16">
        <v>0</v>
      </c>
      <c r="F239" s="23">
        <v>0</v>
      </c>
      <c r="G239" s="26">
        <v>0</v>
      </c>
      <c r="H239" s="16">
        <v>9.8872141205896362</v>
      </c>
      <c r="I239" s="23">
        <v>0</v>
      </c>
      <c r="J239" s="26">
        <v>0</v>
      </c>
      <c r="K239" s="16">
        <v>0</v>
      </c>
      <c r="L239" s="23">
        <v>0</v>
      </c>
      <c r="M239" s="16">
        <v>0</v>
      </c>
      <c r="N239" s="16">
        <v>0</v>
      </c>
      <c r="O239" s="17">
        <v>0</v>
      </c>
      <c r="P239" s="15">
        <v>0</v>
      </c>
      <c r="Q239" s="16">
        <v>0</v>
      </c>
      <c r="R239" s="23">
        <v>0</v>
      </c>
      <c r="S239" s="26">
        <v>0</v>
      </c>
      <c r="T239" s="16">
        <v>5.2492448233053067E-2</v>
      </c>
      <c r="U239" s="23">
        <v>0</v>
      </c>
      <c r="V239" s="26">
        <v>0</v>
      </c>
      <c r="W239" s="16">
        <v>0</v>
      </c>
      <c r="X239" s="23">
        <v>0</v>
      </c>
      <c r="Y239" s="16">
        <v>0</v>
      </c>
      <c r="Z239" s="16">
        <v>0</v>
      </c>
      <c r="AA239" s="17">
        <v>0</v>
      </c>
      <c r="AB239" s="16">
        <v>2</v>
      </c>
      <c r="AC239" s="17">
        <v>45</v>
      </c>
    </row>
    <row r="240" spans="1:29" x14ac:dyDescent="0.3">
      <c r="A240" s="68"/>
      <c r="B240" s="37"/>
      <c r="C240" s="17" t="s">
        <v>635</v>
      </c>
      <c r="D240" s="16">
        <v>0</v>
      </c>
      <c r="E240" s="16">
        <v>0</v>
      </c>
      <c r="F240" s="23">
        <v>0</v>
      </c>
      <c r="G240" s="26">
        <v>12.559270572685609</v>
      </c>
      <c r="H240" s="16">
        <v>0</v>
      </c>
      <c r="I240" s="23">
        <v>0</v>
      </c>
      <c r="J240" s="26">
        <v>0</v>
      </c>
      <c r="K240" s="16">
        <v>0</v>
      </c>
      <c r="L240" s="23">
        <v>0</v>
      </c>
      <c r="M240" s="16">
        <v>0</v>
      </c>
      <c r="N240" s="16">
        <v>0</v>
      </c>
      <c r="O240" s="17">
        <v>0</v>
      </c>
      <c r="P240" s="15">
        <v>0</v>
      </c>
      <c r="Q240" s="16">
        <v>0</v>
      </c>
      <c r="R240" s="23">
        <v>0</v>
      </c>
      <c r="S240" s="26">
        <v>6.25758377227595E-2</v>
      </c>
      <c r="T240" s="16">
        <v>0</v>
      </c>
      <c r="U240" s="23">
        <v>0</v>
      </c>
      <c r="V240" s="26">
        <v>0</v>
      </c>
      <c r="W240" s="16">
        <v>0</v>
      </c>
      <c r="X240" s="23">
        <v>0</v>
      </c>
      <c r="Y240" s="16">
        <v>0</v>
      </c>
      <c r="Z240" s="16">
        <v>0</v>
      </c>
      <c r="AA240" s="17">
        <v>0</v>
      </c>
      <c r="AB240" s="16">
        <v>1</v>
      </c>
      <c r="AC240" s="17">
        <v>47</v>
      </c>
    </row>
    <row r="241" spans="1:29" x14ac:dyDescent="0.3">
      <c r="A241" s="68"/>
      <c r="B241" s="37"/>
      <c r="C241" s="17" t="s">
        <v>451</v>
      </c>
      <c r="D241" s="16">
        <v>0</v>
      </c>
      <c r="E241" s="16">
        <v>0</v>
      </c>
      <c r="F241" s="23">
        <v>0</v>
      </c>
      <c r="G241" s="26">
        <v>0</v>
      </c>
      <c r="H241" s="16">
        <v>0</v>
      </c>
      <c r="I241" s="23">
        <v>0</v>
      </c>
      <c r="J241" s="26">
        <v>0</v>
      </c>
      <c r="K241" s="16">
        <v>0</v>
      </c>
      <c r="L241" s="23">
        <v>0</v>
      </c>
      <c r="M241" s="16">
        <v>0</v>
      </c>
      <c r="N241" s="16">
        <v>3.2504230841458392</v>
      </c>
      <c r="O241" s="17">
        <v>0</v>
      </c>
      <c r="P241" s="15">
        <v>0</v>
      </c>
      <c r="Q241" s="16">
        <v>0</v>
      </c>
      <c r="R241" s="23">
        <v>0</v>
      </c>
      <c r="S241" s="26">
        <v>0</v>
      </c>
      <c r="T241" s="16">
        <v>0</v>
      </c>
      <c r="U241" s="23">
        <v>0</v>
      </c>
      <c r="V241" s="26">
        <v>0</v>
      </c>
      <c r="W241" s="16">
        <v>0</v>
      </c>
      <c r="X241" s="23">
        <v>0</v>
      </c>
      <c r="Y241" s="16">
        <v>0</v>
      </c>
      <c r="Z241" s="16">
        <v>2.6468829752991602E-2</v>
      </c>
      <c r="AA241" s="17">
        <v>0</v>
      </c>
      <c r="AB241" s="16">
        <v>0</v>
      </c>
      <c r="AC241" s="17">
        <v>54</v>
      </c>
    </row>
    <row r="242" spans="1:29" x14ac:dyDescent="0.3">
      <c r="A242" s="68"/>
      <c r="B242" s="37"/>
      <c r="C242" s="17" t="s">
        <v>413</v>
      </c>
      <c r="D242" s="16">
        <v>0</v>
      </c>
      <c r="E242" s="16">
        <v>0</v>
      </c>
      <c r="F242" s="23">
        <v>0</v>
      </c>
      <c r="G242" s="26">
        <v>0</v>
      </c>
      <c r="H242" s="16">
        <v>0</v>
      </c>
      <c r="I242" s="23">
        <v>0</v>
      </c>
      <c r="J242" s="26">
        <v>0</v>
      </c>
      <c r="K242" s="16">
        <v>0</v>
      </c>
      <c r="L242" s="23">
        <v>0</v>
      </c>
      <c r="M242" s="16">
        <v>2.9537029593001809</v>
      </c>
      <c r="N242" s="16">
        <v>0</v>
      </c>
      <c r="O242" s="17">
        <v>0</v>
      </c>
      <c r="P242" s="15">
        <v>0</v>
      </c>
      <c r="Q242" s="16">
        <v>0</v>
      </c>
      <c r="R242" s="23">
        <v>0</v>
      </c>
      <c r="S242" s="26">
        <v>0</v>
      </c>
      <c r="T242" s="16">
        <v>0</v>
      </c>
      <c r="U242" s="23">
        <v>0</v>
      </c>
      <c r="V242" s="26">
        <v>0</v>
      </c>
      <c r="W242" s="16">
        <v>0</v>
      </c>
      <c r="X242" s="23">
        <v>0</v>
      </c>
      <c r="Y242" s="16">
        <v>2.3176010411299772E-2</v>
      </c>
      <c r="Z242" s="16">
        <v>0</v>
      </c>
      <c r="AA242" s="17">
        <v>0</v>
      </c>
      <c r="AB242" s="16">
        <v>0</v>
      </c>
      <c r="AC242" s="17">
        <v>62</v>
      </c>
    </row>
    <row r="243" spans="1:29" x14ac:dyDescent="0.3">
      <c r="A243" s="68"/>
      <c r="B243" s="38"/>
      <c r="C243" s="39" t="s">
        <v>1649</v>
      </c>
      <c r="D243" s="32">
        <v>0</v>
      </c>
      <c r="E243" s="32">
        <v>0</v>
      </c>
      <c r="F243" s="33">
        <v>7.1419790117448506E-2</v>
      </c>
      <c r="G243" s="31">
        <v>0</v>
      </c>
      <c r="H243" s="32">
        <v>0</v>
      </c>
      <c r="I243" s="33">
        <v>0</v>
      </c>
      <c r="J243" s="31">
        <v>0</v>
      </c>
      <c r="K243" s="32">
        <v>0</v>
      </c>
      <c r="L243" s="33">
        <v>0</v>
      </c>
      <c r="M243" s="32">
        <v>0</v>
      </c>
      <c r="N243" s="32">
        <v>0</v>
      </c>
      <c r="O243" s="39">
        <v>0</v>
      </c>
      <c r="P243" s="40">
        <v>0</v>
      </c>
      <c r="Q243" s="32">
        <v>0</v>
      </c>
      <c r="R243" s="33">
        <v>9.1038331591413498E-4</v>
      </c>
      <c r="S243" s="31">
        <v>0</v>
      </c>
      <c r="T243" s="32">
        <v>0</v>
      </c>
      <c r="U243" s="33">
        <v>0</v>
      </c>
      <c r="V243" s="31">
        <v>0</v>
      </c>
      <c r="W243" s="32">
        <v>0</v>
      </c>
      <c r="X243" s="33">
        <v>0</v>
      </c>
      <c r="Y243" s="32">
        <v>0</v>
      </c>
      <c r="Z243" s="32">
        <v>0</v>
      </c>
      <c r="AA243" s="39">
        <v>0</v>
      </c>
      <c r="AB243" s="32">
        <v>1</v>
      </c>
      <c r="AC243" s="39">
        <v>65</v>
      </c>
    </row>
    <row r="244" spans="1:29" x14ac:dyDescent="0.3">
      <c r="A244" s="68"/>
      <c r="B244" s="41" t="s">
        <v>6</v>
      </c>
      <c r="C244" s="42" t="s">
        <v>427</v>
      </c>
      <c r="D244" s="29">
        <v>64.418354986029044</v>
      </c>
      <c r="E244" s="29">
        <v>75.574010460809973</v>
      </c>
      <c r="F244" s="30">
        <v>0</v>
      </c>
      <c r="G244" s="28">
        <v>27.460678474533985</v>
      </c>
      <c r="H244" s="29">
        <v>40.307226116424893</v>
      </c>
      <c r="I244" s="30">
        <v>0.45213365309630549</v>
      </c>
      <c r="J244" s="28">
        <v>0</v>
      </c>
      <c r="K244" s="29">
        <v>0</v>
      </c>
      <c r="L244" s="30">
        <v>0</v>
      </c>
      <c r="M244" s="29">
        <v>0</v>
      </c>
      <c r="N244" s="29">
        <v>2.2238355038672579</v>
      </c>
      <c r="O244" s="42">
        <v>0</v>
      </c>
      <c r="P244" s="43">
        <v>0.23055613245740547</v>
      </c>
      <c r="Q244" s="29">
        <v>0.38552269520830074</v>
      </c>
      <c r="R244" s="30">
        <v>0</v>
      </c>
      <c r="S244" s="28">
        <v>0.13682123894332707</v>
      </c>
      <c r="T244" s="29">
        <v>0.21399607154540096</v>
      </c>
      <c r="U244" s="30">
        <v>3.3771131935262056E-3</v>
      </c>
      <c r="V244" s="28">
        <v>0</v>
      </c>
      <c r="W244" s="29">
        <v>0</v>
      </c>
      <c r="X244" s="30">
        <v>0</v>
      </c>
      <c r="Y244" s="29">
        <v>0</v>
      </c>
      <c r="Z244" s="29">
        <v>1.8109126666502509E-2</v>
      </c>
      <c r="AA244" s="42">
        <v>0</v>
      </c>
      <c r="AB244" s="29">
        <v>2</v>
      </c>
      <c r="AC244" s="42">
        <v>24</v>
      </c>
    </row>
    <row r="245" spans="1:29" x14ac:dyDescent="0.3">
      <c r="A245" s="68"/>
      <c r="B245" s="37"/>
      <c r="C245" s="17" t="s">
        <v>426</v>
      </c>
      <c r="D245" s="16">
        <v>0</v>
      </c>
      <c r="E245" s="16">
        <v>0</v>
      </c>
      <c r="F245" s="23">
        <v>2.1544659638215382</v>
      </c>
      <c r="G245" s="26">
        <v>5.1585388158667946</v>
      </c>
      <c r="H245" s="16">
        <v>14.442617989266378</v>
      </c>
      <c r="I245" s="23">
        <v>0</v>
      </c>
      <c r="J245" s="26">
        <v>0</v>
      </c>
      <c r="K245" s="16">
        <v>0</v>
      </c>
      <c r="L245" s="23">
        <v>0</v>
      </c>
      <c r="M245" s="16">
        <v>0</v>
      </c>
      <c r="N245" s="16">
        <v>241.98179416922494</v>
      </c>
      <c r="O245" s="17">
        <v>0</v>
      </c>
      <c r="P245" s="15">
        <v>0</v>
      </c>
      <c r="Q245" s="16">
        <v>0</v>
      </c>
      <c r="R245" s="23">
        <v>2.7462834390055275E-2</v>
      </c>
      <c r="S245" s="26">
        <v>2.5702120673335462E-2</v>
      </c>
      <c r="T245" s="16">
        <v>7.6677653371798771E-2</v>
      </c>
      <c r="U245" s="23">
        <v>0</v>
      </c>
      <c r="V245" s="26">
        <v>0</v>
      </c>
      <c r="W245" s="16">
        <v>0</v>
      </c>
      <c r="X245" s="23">
        <v>0</v>
      </c>
      <c r="Y245" s="16">
        <v>0</v>
      </c>
      <c r="Z245" s="16">
        <v>1.9705049919283968</v>
      </c>
      <c r="AA245" s="17">
        <v>0</v>
      </c>
      <c r="AB245" s="16">
        <v>1</v>
      </c>
      <c r="AC245" s="17">
        <v>24</v>
      </c>
    </row>
    <row r="246" spans="1:29" x14ac:dyDescent="0.3">
      <c r="A246" s="68"/>
      <c r="B246" s="37"/>
      <c r="C246" s="17" t="s">
        <v>81</v>
      </c>
      <c r="D246" s="16">
        <v>0</v>
      </c>
      <c r="E246" s="16">
        <v>0</v>
      </c>
      <c r="F246" s="23">
        <v>0</v>
      </c>
      <c r="G246" s="26">
        <v>71.113696400483917</v>
      </c>
      <c r="H246" s="16">
        <v>40.496376970578922</v>
      </c>
      <c r="I246" s="23">
        <v>53.634905334049044</v>
      </c>
      <c r="J246" s="26">
        <v>122.71243903258009</v>
      </c>
      <c r="K246" s="16">
        <v>0</v>
      </c>
      <c r="L246" s="23">
        <v>10.232980075291591</v>
      </c>
      <c r="M246" s="16">
        <v>0</v>
      </c>
      <c r="N246" s="16">
        <v>0</v>
      </c>
      <c r="O246" s="17">
        <v>0</v>
      </c>
      <c r="P246" s="15">
        <v>0</v>
      </c>
      <c r="Q246" s="16">
        <v>0</v>
      </c>
      <c r="R246" s="23">
        <v>0</v>
      </c>
      <c r="S246" s="26">
        <v>0.35431987073359977</v>
      </c>
      <c r="T246" s="16">
        <v>0.21500029693172507</v>
      </c>
      <c r="U246" s="23">
        <v>0.40061416618011564</v>
      </c>
      <c r="V246" s="26">
        <v>0.81008479370667419</v>
      </c>
      <c r="W246" s="16">
        <v>0</v>
      </c>
      <c r="X246" s="23">
        <v>8.1972725491626944E-2</v>
      </c>
      <c r="Y246" s="16">
        <v>0</v>
      </c>
      <c r="Z246" s="16">
        <v>0</v>
      </c>
      <c r="AA246" s="17">
        <v>0</v>
      </c>
      <c r="AB246" s="16">
        <v>0</v>
      </c>
      <c r="AC246" s="17">
        <v>24</v>
      </c>
    </row>
    <row r="247" spans="1:29" x14ac:dyDescent="0.3">
      <c r="A247" s="68"/>
      <c r="B247" s="37"/>
      <c r="C247" s="17" t="s">
        <v>1011</v>
      </c>
      <c r="D247" s="16">
        <v>0</v>
      </c>
      <c r="E247" s="16">
        <v>0</v>
      </c>
      <c r="F247" s="23">
        <v>0</v>
      </c>
      <c r="G247" s="26">
        <v>0</v>
      </c>
      <c r="H247" s="16">
        <v>0</v>
      </c>
      <c r="I247" s="23">
        <v>0</v>
      </c>
      <c r="J247" s="26">
        <v>0</v>
      </c>
      <c r="K247" s="16">
        <v>0</v>
      </c>
      <c r="L247" s="23">
        <v>1.2599889412410323</v>
      </c>
      <c r="M247" s="16">
        <v>0</v>
      </c>
      <c r="N247" s="16">
        <v>0</v>
      </c>
      <c r="O247" s="17">
        <v>0</v>
      </c>
      <c r="P247" s="15">
        <v>0</v>
      </c>
      <c r="Q247" s="16">
        <v>0</v>
      </c>
      <c r="R247" s="23">
        <v>0</v>
      </c>
      <c r="S247" s="26">
        <v>0</v>
      </c>
      <c r="T247" s="16">
        <v>0</v>
      </c>
      <c r="U247" s="23">
        <v>0</v>
      </c>
      <c r="V247" s="26">
        <v>0</v>
      </c>
      <c r="W247" s="16">
        <v>0</v>
      </c>
      <c r="X247" s="23">
        <v>1.0093318548740914E-2</v>
      </c>
      <c r="Y247" s="16">
        <v>0</v>
      </c>
      <c r="Z247" s="16">
        <v>0</v>
      </c>
      <c r="AA247" s="17">
        <v>0</v>
      </c>
      <c r="AB247" s="16">
        <v>2</v>
      </c>
      <c r="AC247" s="17">
        <v>25</v>
      </c>
    </row>
    <row r="248" spans="1:29" x14ac:dyDescent="0.3">
      <c r="A248" s="68"/>
      <c r="B248" s="37"/>
      <c r="C248" s="17" t="s">
        <v>489</v>
      </c>
      <c r="D248" s="16">
        <v>77.742746779148845</v>
      </c>
      <c r="E248" s="16">
        <v>94.947333576342658</v>
      </c>
      <c r="F248" s="23">
        <v>9.6383374387807734</v>
      </c>
      <c r="G248" s="26">
        <v>13.278014100358622</v>
      </c>
      <c r="H248" s="16">
        <v>2.7814195937301984</v>
      </c>
      <c r="I248" s="23">
        <v>0</v>
      </c>
      <c r="J248" s="26">
        <v>0</v>
      </c>
      <c r="K248" s="16">
        <v>0</v>
      </c>
      <c r="L248" s="23">
        <v>0</v>
      </c>
      <c r="M248" s="16">
        <v>0</v>
      </c>
      <c r="N248" s="16">
        <v>0</v>
      </c>
      <c r="O248" s="17">
        <v>0</v>
      </c>
      <c r="P248" s="15">
        <v>0.2782447181071811</v>
      </c>
      <c r="Q248" s="16">
        <v>0.48435105825401376</v>
      </c>
      <c r="R248" s="23">
        <v>0.12285924647757933</v>
      </c>
      <c r="S248" s="26">
        <v>6.615693569271372E-2</v>
      </c>
      <c r="T248" s="16">
        <v>1.476690220900919E-2</v>
      </c>
      <c r="U248" s="23">
        <v>0</v>
      </c>
      <c r="V248" s="26">
        <v>0</v>
      </c>
      <c r="W248" s="16">
        <v>0</v>
      </c>
      <c r="X248" s="23">
        <v>0</v>
      </c>
      <c r="Y248" s="16">
        <v>0</v>
      </c>
      <c r="Z248" s="16">
        <v>0</v>
      </c>
      <c r="AA248" s="17">
        <v>0</v>
      </c>
      <c r="AB248" s="16">
        <v>1</v>
      </c>
      <c r="AC248" s="17">
        <v>25</v>
      </c>
    </row>
    <row r="249" spans="1:29" x14ac:dyDescent="0.3">
      <c r="A249" s="68"/>
      <c r="B249" s="37"/>
      <c r="C249" s="17" t="s">
        <v>83</v>
      </c>
      <c r="D249" s="16">
        <v>0</v>
      </c>
      <c r="E249" s="16">
        <v>0</v>
      </c>
      <c r="F249" s="23">
        <v>2.8972848885011926</v>
      </c>
      <c r="G249" s="26">
        <v>0</v>
      </c>
      <c r="H249" s="16">
        <v>174.02909038721165</v>
      </c>
      <c r="I249" s="23">
        <v>16.022130266887753</v>
      </c>
      <c r="J249" s="26">
        <v>2.861920891379635</v>
      </c>
      <c r="K249" s="16">
        <v>160.40358682869473</v>
      </c>
      <c r="L249" s="23">
        <v>377.94932272333438</v>
      </c>
      <c r="M249" s="16">
        <v>225.99592361540186</v>
      </c>
      <c r="N249" s="16">
        <v>89.721652616323539</v>
      </c>
      <c r="O249" s="17">
        <v>127936.06102261173</v>
      </c>
      <c r="P249" s="15">
        <v>0</v>
      </c>
      <c r="Q249" s="16">
        <v>0</v>
      </c>
      <c r="R249" s="23">
        <v>3.6931497832800697E-2</v>
      </c>
      <c r="S249" s="26">
        <v>0</v>
      </c>
      <c r="T249" s="16">
        <v>0.92394206363675202</v>
      </c>
      <c r="U249" s="23">
        <v>0.11967378924827995</v>
      </c>
      <c r="V249" s="26">
        <v>1.8892938753198113E-2</v>
      </c>
      <c r="W249" s="16">
        <v>1.3141088731980013</v>
      </c>
      <c r="X249" s="23">
        <v>3.0276161834961246</v>
      </c>
      <c r="Y249" s="16">
        <v>1.7732601926440237</v>
      </c>
      <c r="Z249" s="16">
        <v>0.73062093357689428</v>
      </c>
      <c r="AA249" s="17">
        <v>3.7260764949294263</v>
      </c>
      <c r="AB249" s="16">
        <v>0</v>
      </c>
      <c r="AC249" s="17">
        <v>25</v>
      </c>
    </row>
    <row r="250" spans="1:29" x14ac:dyDescent="0.3">
      <c r="A250" s="68"/>
      <c r="B250" s="37"/>
      <c r="C250" s="17" t="s">
        <v>362</v>
      </c>
      <c r="D250" s="16">
        <v>34.385863579713011</v>
      </c>
      <c r="E250" s="16">
        <v>49.753420260638698</v>
      </c>
      <c r="F250" s="23">
        <v>0</v>
      </c>
      <c r="G250" s="26">
        <v>2.2784998860764869</v>
      </c>
      <c r="H250" s="16">
        <v>27.980161044970771</v>
      </c>
      <c r="I250" s="23">
        <v>0</v>
      </c>
      <c r="J250" s="26">
        <v>0</v>
      </c>
      <c r="K250" s="16">
        <v>0</v>
      </c>
      <c r="L250" s="23">
        <v>0</v>
      </c>
      <c r="M250" s="16">
        <v>8.0330689550462075</v>
      </c>
      <c r="N250" s="16">
        <v>4.1206070381613156</v>
      </c>
      <c r="O250" s="17">
        <v>0</v>
      </c>
      <c r="P250" s="15">
        <v>0.12306852169487986</v>
      </c>
      <c r="Q250" s="16">
        <v>0.25380514488720091</v>
      </c>
      <c r="R250" s="23">
        <v>0</v>
      </c>
      <c r="S250" s="26">
        <v>1.1352493625906483E-2</v>
      </c>
      <c r="T250" s="16">
        <v>0.14855015146754261</v>
      </c>
      <c r="U250" s="23">
        <v>0</v>
      </c>
      <c r="V250" s="26">
        <v>0</v>
      </c>
      <c r="W250" s="16">
        <v>0</v>
      </c>
      <c r="X250" s="23">
        <v>0</v>
      </c>
      <c r="Y250" s="16">
        <v>6.3030877614365849E-2</v>
      </c>
      <c r="Z250" s="16">
        <v>3.355490757620315E-2</v>
      </c>
      <c r="AA250" s="17">
        <v>0</v>
      </c>
      <c r="AB250" s="16">
        <v>1</v>
      </c>
      <c r="AC250" s="17">
        <v>26</v>
      </c>
    </row>
    <row r="251" spans="1:29" x14ac:dyDescent="0.3">
      <c r="A251" s="68"/>
      <c r="B251" s="37"/>
      <c r="C251" s="17" t="s">
        <v>365</v>
      </c>
      <c r="D251" s="16">
        <v>0</v>
      </c>
      <c r="E251" s="16">
        <v>0</v>
      </c>
      <c r="F251" s="23">
        <v>0</v>
      </c>
      <c r="G251" s="26">
        <v>0</v>
      </c>
      <c r="H251" s="16">
        <v>0</v>
      </c>
      <c r="I251" s="23">
        <v>0</v>
      </c>
      <c r="J251" s="26">
        <v>0</v>
      </c>
      <c r="K251" s="16">
        <v>0</v>
      </c>
      <c r="L251" s="23">
        <v>0</v>
      </c>
      <c r="M251" s="16">
        <v>2.1797995572831521</v>
      </c>
      <c r="N251" s="16">
        <v>0</v>
      </c>
      <c r="O251" s="17">
        <v>0</v>
      </c>
      <c r="P251" s="15">
        <v>0</v>
      </c>
      <c r="Q251" s="16">
        <v>0</v>
      </c>
      <c r="R251" s="23">
        <v>0</v>
      </c>
      <c r="S251" s="26">
        <v>0</v>
      </c>
      <c r="T251" s="16">
        <v>0</v>
      </c>
      <c r="U251" s="23">
        <v>0</v>
      </c>
      <c r="V251" s="26">
        <v>0</v>
      </c>
      <c r="W251" s="16">
        <v>0</v>
      </c>
      <c r="X251" s="23">
        <v>0</v>
      </c>
      <c r="Y251" s="16">
        <v>1.7103634972864847E-2</v>
      </c>
      <c r="Z251" s="16">
        <v>0</v>
      </c>
      <c r="AA251" s="17">
        <v>0</v>
      </c>
      <c r="AB251" s="16">
        <v>2</v>
      </c>
      <c r="AC251" s="17">
        <v>27</v>
      </c>
    </row>
    <row r="252" spans="1:29" x14ac:dyDescent="0.3">
      <c r="A252" s="68"/>
      <c r="B252" s="37"/>
      <c r="C252" s="17" t="s">
        <v>92</v>
      </c>
      <c r="D252" s="16">
        <v>123.85691215156804</v>
      </c>
      <c r="E252" s="16">
        <v>27.543710467438387</v>
      </c>
      <c r="F252" s="23">
        <v>0</v>
      </c>
      <c r="G252" s="26">
        <v>0</v>
      </c>
      <c r="H252" s="16">
        <v>0</v>
      </c>
      <c r="I252" s="23">
        <v>0</v>
      </c>
      <c r="J252" s="26">
        <v>11.090965429632458</v>
      </c>
      <c r="K252" s="16">
        <v>1.2207176119019123</v>
      </c>
      <c r="L252" s="23">
        <v>0</v>
      </c>
      <c r="M252" s="16">
        <v>2.1084529870658617</v>
      </c>
      <c r="N252" s="16">
        <v>2.0389179085199789</v>
      </c>
      <c r="O252" s="17">
        <v>0</v>
      </c>
      <c r="P252" s="15">
        <v>0.44328934897476557</v>
      </c>
      <c r="Q252" s="16">
        <v>0.14050763523990079</v>
      </c>
      <c r="R252" s="23">
        <v>0</v>
      </c>
      <c r="S252" s="26">
        <v>0</v>
      </c>
      <c r="T252" s="16">
        <v>0</v>
      </c>
      <c r="U252" s="23">
        <v>0</v>
      </c>
      <c r="V252" s="26">
        <v>7.3216884228715015E-2</v>
      </c>
      <c r="W252" s="16">
        <v>1.0000747970695681E-2</v>
      </c>
      <c r="X252" s="23">
        <v>0</v>
      </c>
      <c r="Y252" s="16">
        <v>1.6543819420336094E-2</v>
      </c>
      <c r="Z252" s="16">
        <v>1.6603306586201814E-2</v>
      </c>
      <c r="AA252" s="17">
        <v>0</v>
      </c>
      <c r="AB252" s="16">
        <v>0</v>
      </c>
      <c r="AC252" s="17">
        <v>27</v>
      </c>
    </row>
    <row r="253" spans="1:29" x14ac:dyDescent="0.3">
      <c r="A253" s="68"/>
      <c r="B253" s="37"/>
      <c r="C253" s="17" t="s">
        <v>499</v>
      </c>
      <c r="D253" s="16">
        <v>8.3893611326796176</v>
      </c>
      <c r="E253" s="16">
        <v>0.91041130169086182</v>
      </c>
      <c r="F253" s="23">
        <v>0</v>
      </c>
      <c r="G253" s="26">
        <v>37.033184147241464</v>
      </c>
      <c r="H253" s="16">
        <v>3.0580681887727139</v>
      </c>
      <c r="I253" s="23">
        <v>0</v>
      </c>
      <c r="J253" s="26">
        <v>0</v>
      </c>
      <c r="K253" s="16">
        <v>0</v>
      </c>
      <c r="L253" s="23">
        <v>0</v>
      </c>
      <c r="M253" s="16">
        <v>0</v>
      </c>
      <c r="N253" s="16">
        <v>0</v>
      </c>
      <c r="O253" s="17">
        <v>0</v>
      </c>
      <c r="P253" s="15">
        <v>3.0025893349163939E-2</v>
      </c>
      <c r="Q253" s="16">
        <v>4.6442449809907414E-3</v>
      </c>
      <c r="R253" s="23">
        <v>0</v>
      </c>
      <c r="S253" s="26">
        <v>0.18451569365778178</v>
      </c>
      <c r="T253" s="16">
        <v>1.6235663973131892E-2</v>
      </c>
      <c r="U253" s="23">
        <v>0</v>
      </c>
      <c r="V253" s="26">
        <v>0</v>
      </c>
      <c r="W253" s="16">
        <v>0</v>
      </c>
      <c r="X253" s="23">
        <v>0</v>
      </c>
      <c r="Y253" s="16">
        <v>0</v>
      </c>
      <c r="Z253" s="16">
        <v>0</v>
      </c>
      <c r="AA253" s="17">
        <v>0</v>
      </c>
      <c r="AB253" s="16">
        <v>2</v>
      </c>
      <c r="AC253" s="17">
        <v>28</v>
      </c>
    </row>
    <row r="254" spans="1:29" x14ac:dyDescent="0.3">
      <c r="A254" s="68"/>
      <c r="B254" s="37"/>
      <c r="C254" s="17" t="s">
        <v>662</v>
      </c>
      <c r="D254" s="16">
        <v>0</v>
      </c>
      <c r="E254" s="16">
        <v>0</v>
      </c>
      <c r="F254" s="23">
        <v>0</v>
      </c>
      <c r="G254" s="26">
        <v>0</v>
      </c>
      <c r="H254" s="16">
        <v>5.1165413401312669</v>
      </c>
      <c r="I254" s="23">
        <v>0</v>
      </c>
      <c r="J254" s="26">
        <v>0</v>
      </c>
      <c r="K254" s="16">
        <v>0</v>
      </c>
      <c r="L254" s="23">
        <v>0</v>
      </c>
      <c r="M254" s="16">
        <v>0</v>
      </c>
      <c r="N254" s="16">
        <v>0</v>
      </c>
      <c r="O254" s="17">
        <v>0</v>
      </c>
      <c r="P254" s="15">
        <v>0</v>
      </c>
      <c r="Q254" s="16">
        <v>0</v>
      </c>
      <c r="R254" s="23">
        <v>0</v>
      </c>
      <c r="S254" s="26">
        <v>0</v>
      </c>
      <c r="T254" s="16">
        <v>2.7164353694921237E-2</v>
      </c>
      <c r="U254" s="23">
        <v>0</v>
      </c>
      <c r="V254" s="26">
        <v>0</v>
      </c>
      <c r="W254" s="16">
        <v>0</v>
      </c>
      <c r="X254" s="23">
        <v>0</v>
      </c>
      <c r="Y254" s="16">
        <v>0</v>
      </c>
      <c r="Z254" s="16">
        <v>0</v>
      </c>
      <c r="AA254" s="17">
        <v>0</v>
      </c>
      <c r="AB254" s="16">
        <v>1</v>
      </c>
      <c r="AC254" s="17">
        <v>28</v>
      </c>
    </row>
    <row r="255" spans="1:29" x14ac:dyDescent="0.3">
      <c r="A255" s="68"/>
      <c r="B255" s="37"/>
      <c r="C255" s="17" t="s">
        <v>370</v>
      </c>
      <c r="D255" s="16">
        <v>0</v>
      </c>
      <c r="E255" s="16">
        <v>0</v>
      </c>
      <c r="F255" s="23">
        <v>0</v>
      </c>
      <c r="G255" s="26">
        <v>0</v>
      </c>
      <c r="H255" s="16">
        <v>0</v>
      </c>
      <c r="I255" s="23">
        <v>0</v>
      </c>
      <c r="J255" s="26">
        <v>0</v>
      </c>
      <c r="K255" s="16">
        <v>0</v>
      </c>
      <c r="L255" s="23">
        <v>0</v>
      </c>
      <c r="M255" s="16">
        <v>0.92706936040445342</v>
      </c>
      <c r="N255" s="16">
        <v>0</v>
      </c>
      <c r="O255" s="17">
        <v>0</v>
      </c>
      <c r="P255" s="15">
        <v>0</v>
      </c>
      <c r="Q255" s="16">
        <v>0</v>
      </c>
      <c r="R255" s="23">
        <v>0</v>
      </c>
      <c r="S255" s="26">
        <v>0</v>
      </c>
      <c r="T255" s="16">
        <v>0</v>
      </c>
      <c r="U255" s="23">
        <v>0</v>
      </c>
      <c r="V255" s="26">
        <v>0</v>
      </c>
      <c r="W255" s="16">
        <v>0</v>
      </c>
      <c r="X255" s="23">
        <v>0</v>
      </c>
      <c r="Y255" s="16">
        <v>7.2741807300153311E-3</v>
      </c>
      <c r="Z255" s="16">
        <v>0</v>
      </c>
      <c r="AA255" s="17">
        <v>0</v>
      </c>
      <c r="AB255" s="16">
        <v>2</v>
      </c>
      <c r="AC255" s="17">
        <v>29</v>
      </c>
    </row>
    <row r="256" spans="1:29" x14ac:dyDescent="0.3">
      <c r="A256" s="68"/>
      <c r="B256" s="37"/>
      <c r="C256" s="17" t="s">
        <v>613</v>
      </c>
      <c r="D256" s="16">
        <v>0</v>
      </c>
      <c r="E256" s="16">
        <v>0</v>
      </c>
      <c r="F256" s="23">
        <v>0</v>
      </c>
      <c r="G256" s="26">
        <v>178.45740917231245</v>
      </c>
      <c r="H256" s="16">
        <v>4.9091692952873993</v>
      </c>
      <c r="I256" s="23">
        <v>0</v>
      </c>
      <c r="J256" s="26">
        <v>0</v>
      </c>
      <c r="K256" s="16">
        <v>0</v>
      </c>
      <c r="L256" s="23">
        <v>2.5655569397132414</v>
      </c>
      <c r="M256" s="16">
        <v>0</v>
      </c>
      <c r="N256" s="16">
        <v>0</v>
      </c>
      <c r="O256" s="17">
        <v>457.24497349327214</v>
      </c>
      <c r="P256" s="15">
        <v>0</v>
      </c>
      <c r="Q256" s="16">
        <v>0</v>
      </c>
      <c r="R256" s="23">
        <v>0</v>
      </c>
      <c r="S256" s="26">
        <v>0.88915369823128187</v>
      </c>
      <c r="T256" s="16">
        <v>2.6063389743277807E-2</v>
      </c>
      <c r="U256" s="23">
        <v>0</v>
      </c>
      <c r="V256" s="26">
        <v>0</v>
      </c>
      <c r="W256" s="16">
        <v>0</v>
      </c>
      <c r="X256" s="23">
        <v>2.0551754543141659E-2</v>
      </c>
      <c r="Y256" s="16">
        <v>0</v>
      </c>
      <c r="Z256" s="16">
        <v>0</v>
      </c>
      <c r="AA256" s="17">
        <v>1.3317040829143463E-2</v>
      </c>
      <c r="AB256" s="16">
        <v>1</v>
      </c>
      <c r="AC256" s="17">
        <v>29</v>
      </c>
    </row>
    <row r="257" spans="1:29" x14ac:dyDescent="0.3">
      <c r="A257" s="68"/>
      <c r="B257" s="37"/>
      <c r="C257" s="17" t="s">
        <v>801</v>
      </c>
      <c r="D257" s="16">
        <v>0</v>
      </c>
      <c r="E257" s="16">
        <v>0</v>
      </c>
      <c r="F257" s="23">
        <v>0</v>
      </c>
      <c r="G257" s="26">
        <v>0</v>
      </c>
      <c r="H257" s="16">
        <v>0</v>
      </c>
      <c r="I257" s="23">
        <v>0</v>
      </c>
      <c r="J257" s="26">
        <v>0</v>
      </c>
      <c r="K257" s="16">
        <v>0</v>
      </c>
      <c r="L257" s="23">
        <v>0</v>
      </c>
      <c r="M257" s="16">
        <v>0</v>
      </c>
      <c r="N257" s="16">
        <v>0</v>
      </c>
      <c r="O257" s="17">
        <v>1707.8574323270757</v>
      </c>
      <c r="P257" s="15">
        <v>0</v>
      </c>
      <c r="Q257" s="16">
        <v>0</v>
      </c>
      <c r="R257" s="23">
        <v>0</v>
      </c>
      <c r="S257" s="26">
        <v>0</v>
      </c>
      <c r="T257" s="16">
        <v>0</v>
      </c>
      <c r="U257" s="23">
        <v>0</v>
      </c>
      <c r="V257" s="26">
        <v>0</v>
      </c>
      <c r="W257" s="16">
        <v>0</v>
      </c>
      <c r="X257" s="23">
        <v>0</v>
      </c>
      <c r="Y257" s="16">
        <v>0</v>
      </c>
      <c r="Z257" s="16">
        <v>0</v>
      </c>
      <c r="AA257" s="17">
        <v>4.9740529639721524E-2</v>
      </c>
      <c r="AB257" s="16">
        <v>1</v>
      </c>
      <c r="AC257" s="17">
        <v>30</v>
      </c>
    </row>
    <row r="258" spans="1:29" x14ac:dyDescent="0.3">
      <c r="A258" s="68"/>
      <c r="B258" s="37"/>
      <c r="C258" s="17" t="s">
        <v>373</v>
      </c>
      <c r="D258" s="16">
        <v>0</v>
      </c>
      <c r="E258" s="16">
        <v>0</v>
      </c>
      <c r="F258" s="23">
        <v>0</v>
      </c>
      <c r="G258" s="26">
        <v>0</v>
      </c>
      <c r="H258" s="16">
        <v>0</v>
      </c>
      <c r="I258" s="23">
        <v>0</v>
      </c>
      <c r="J258" s="26">
        <v>0</v>
      </c>
      <c r="K258" s="16">
        <v>0</v>
      </c>
      <c r="L258" s="23">
        <v>0</v>
      </c>
      <c r="M258" s="16">
        <v>3.0339158936539086</v>
      </c>
      <c r="N258" s="16">
        <v>2.5108619531648269</v>
      </c>
      <c r="O258" s="17">
        <v>0</v>
      </c>
      <c r="P258" s="15">
        <v>0</v>
      </c>
      <c r="Q258" s="16">
        <v>0</v>
      </c>
      <c r="R258" s="23">
        <v>0</v>
      </c>
      <c r="S258" s="26">
        <v>0</v>
      </c>
      <c r="T258" s="16">
        <v>0</v>
      </c>
      <c r="U258" s="23">
        <v>0</v>
      </c>
      <c r="V258" s="26">
        <v>0</v>
      </c>
      <c r="W258" s="16">
        <v>0</v>
      </c>
      <c r="X258" s="23">
        <v>0</v>
      </c>
      <c r="Y258" s="16">
        <v>2.3805395230057362E-2</v>
      </c>
      <c r="Z258" s="16">
        <v>2.0446439079190925E-2</v>
      </c>
      <c r="AA258" s="17">
        <v>0</v>
      </c>
      <c r="AB258" s="16">
        <v>0</v>
      </c>
      <c r="AC258" s="17">
        <v>30</v>
      </c>
    </row>
    <row r="259" spans="1:29" x14ac:dyDescent="0.3">
      <c r="A259" s="68"/>
      <c r="B259" s="37"/>
      <c r="C259" s="17" t="s">
        <v>570</v>
      </c>
      <c r="D259" s="16">
        <v>0</v>
      </c>
      <c r="E259" s="16">
        <v>12.762866205762474</v>
      </c>
      <c r="F259" s="23">
        <v>0</v>
      </c>
      <c r="G259" s="26">
        <v>0</v>
      </c>
      <c r="H259" s="16">
        <v>0</v>
      </c>
      <c r="I259" s="23">
        <v>0</v>
      </c>
      <c r="J259" s="26">
        <v>0</v>
      </c>
      <c r="K259" s="16">
        <v>0</v>
      </c>
      <c r="L259" s="23">
        <v>0</v>
      </c>
      <c r="M259" s="16">
        <v>0</v>
      </c>
      <c r="N259" s="16">
        <v>0</v>
      </c>
      <c r="O259" s="17">
        <v>0</v>
      </c>
      <c r="P259" s="15">
        <v>0</v>
      </c>
      <c r="Q259" s="16">
        <v>6.5106702002800582E-2</v>
      </c>
      <c r="R259" s="23">
        <v>0</v>
      </c>
      <c r="S259" s="26">
        <v>0</v>
      </c>
      <c r="T259" s="16">
        <v>0</v>
      </c>
      <c r="U259" s="23">
        <v>0</v>
      </c>
      <c r="V259" s="26">
        <v>0</v>
      </c>
      <c r="W259" s="16">
        <v>0</v>
      </c>
      <c r="X259" s="23">
        <v>0</v>
      </c>
      <c r="Y259" s="16">
        <v>0</v>
      </c>
      <c r="Z259" s="16">
        <v>0</v>
      </c>
      <c r="AA259" s="17">
        <v>0</v>
      </c>
      <c r="AB259" s="16">
        <v>0</v>
      </c>
      <c r="AC259" s="17">
        <v>31</v>
      </c>
    </row>
    <row r="260" spans="1:29" x14ac:dyDescent="0.3">
      <c r="A260" s="68"/>
      <c r="B260" s="37"/>
      <c r="C260" s="17" t="s">
        <v>137</v>
      </c>
      <c r="D260" s="16">
        <v>236.6954511494157</v>
      </c>
      <c r="E260" s="16">
        <v>291.55241107525762</v>
      </c>
      <c r="F260" s="23">
        <v>0</v>
      </c>
      <c r="G260" s="26">
        <v>0</v>
      </c>
      <c r="H260" s="16">
        <v>0</v>
      </c>
      <c r="I260" s="23">
        <v>0</v>
      </c>
      <c r="J260" s="26">
        <v>402.59864656182089</v>
      </c>
      <c r="K260" s="16">
        <v>396.78609244672754</v>
      </c>
      <c r="L260" s="23">
        <v>0</v>
      </c>
      <c r="M260" s="16">
        <v>165.06342937977706</v>
      </c>
      <c r="N260" s="16">
        <v>0</v>
      </c>
      <c r="O260" s="17">
        <v>0</v>
      </c>
      <c r="P260" s="15">
        <v>0.84714345467383378</v>
      </c>
      <c r="Q260" s="16">
        <v>1.4872847242968334</v>
      </c>
      <c r="R260" s="23">
        <v>0</v>
      </c>
      <c r="S260" s="26">
        <v>0</v>
      </c>
      <c r="T260" s="16">
        <v>0</v>
      </c>
      <c r="U260" s="23">
        <v>0</v>
      </c>
      <c r="V260" s="26">
        <v>2.6577504621192412</v>
      </c>
      <c r="W260" s="16">
        <v>3.2506762171263981</v>
      </c>
      <c r="X260" s="23">
        <v>0</v>
      </c>
      <c r="Y260" s="16">
        <v>1.2951579121337693</v>
      </c>
      <c r="Z260" s="16">
        <v>0</v>
      </c>
      <c r="AA260" s="17">
        <v>0</v>
      </c>
      <c r="AB260" s="16">
        <v>2</v>
      </c>
      <c r="AC260" s="17">
        <v>32</v>
      </c>
    </row>
    <row r="261" spans="1:29" x14ac:dyDescent="0.3">
      <c r="A261" s="68"/>
      <c r="B261" s="37"/>
      <c r="C261" s="17" t="s">
        <v>379</v>
      </c>
      <c r="D261" s="16">
        <v>0</v>
      </c>
      <c r="E261" s="16">
        <v>0</v>
      </c>
      <c r="F261" s="23">
        <v>0</v>
      </c>
      <c r="G261" s="26">
        <v>0</v>
      </c>
      <c r="H261" s="16">
        <v>0</v>
      </c>
      <c r="I261" s="23">
        <v>0</v>
      </c>
      <c r="J261" s="26">
        <v>0</v>
      </c>
      <c r="K261" s="16">
        <v>0</v>
      </c>
      <c r="L261" s="23">
        <v>33.318321890268628</v>
      </c>
      <c r="M261" s="16">
        <v>3.0283682853902198</v>
      </c>
      <c r="N261" s="16">
        <v>3.3789963741446081</v>
      </c>
      <c r="O261" s="17">
        <v>8811.9545918793192</v>
      </c>
      <c r="P261" s="15">
        <v>0</v>
      </c>
      <c r="Q261" s="16">
        <v>0</v>
      </c>
      <c r="R261" s="23">
        <v>0</v>
      </c>
      <c r="S261" s="26">
        <v>0</v>
      </c>
      <c r="T261" s="16">
        <v>0</v>
      </c>
      <c r="U261" s="23">
        <v>0</v>
      </c>
      <c r="V261" s="26">
        <v>0</v>
      </c>
      <c r="W261" s="16">
        <v>0</v>
      </c>
      <c r="X261" s="23">
        <v>0.26690110154199914</v>
      </c>
      <c r="Y261" s="16">
        <v>2.3761866334752496E-2</v>
      </c>
      <c r="Z261" s="16">
        <v>2.7515827154763299E-2</v>
      </c>
      <c r="AA261" s="17">
        <v>0.2566439564946727</v>
      </c>
      <c r="AB261" s="16">
        <v>1</v>
      </c>
      <c r="AC261" s="17">
        <v>32</v>
      </c>
    </row>
    <row r="262" spans="1:29" x14ac:dyDescent="0.3">
      <c r="A262" s="68"/>
      <c r="B262" s="37"/>
      <c r="C262" s="17" t="s">
        <v>298</v>
      </c>
      <c r="D262" s="16">
        <v>0</v>
      </c>
      <c r="E262" s="16">
        <v>0</v>
      </c>
      <c r="F262" s="23">
        <v>0</v>
      </c>
      <c r="G262" s="26">
        <v>0</v>
      </c>
      <c r="H262" s="16">
        <v>0</v>
      </c>
      <c r="I262" s="23">
        <v>0</v>
      </c>
      <c r="J262" s="26">
        <v>0</v>
      </c>
      <c r="K262" s="16">
        <v>3.4084305471626042</v>
      </c>
      <c r="L262" s="23">
        <v>0</v>
      </c>
      <c r="M262" s="16">
        <v>0</v>
      </c>
      <c r="N262" s="16">
        <v>0</v>
      </c>
      <c r="O262" s="17">
        <v>8456.3293361919023</v>
      </c>
      <c r="P262" s="15">
        <v>0</v>
      </c>
      <c r="Q262" s="16">
        <v>0</v>
      </c>
      <c r="R262" s="23">
        <v>0</v>
      </c>
      <c r="S262" s="26">
        <v>0</v>
      </c>
      <c r="T262" s="16">
        <v>0</v>
      </c>
      <c r="U262" s="23">
        <v>0</v>
      </c>
      <c r="V262" s="26">
        <v>0</v>
      </c>
      <c r="W262" s="16">
        <v>2.7923620127578323E-2</v>
      </c>
      <c r="X262" s="23">
        <v>0</v>
      </c>
      <c r="Y262" s="16">
        <v>0</v>
      </c>
      <c r="Z262" s="16">
        <v>0</v>
      </c>
      <c r="AA262" s="17">
        <v>0.2462865412700008</v>
      </c>
      <c r="AB262" s="16">
        <v>0</v>
      </c>
      <c r="AC262" s="17">
        <v>32</v>
      </c>
    </row>
    <row r="263" spans="1:29" x14ac:dyDescent="0.3">
      <c r="A263" s="68"/>
      <c r="B263" s="37"/>
      <c r="C263" s="17" t="s">
        <v>574</v>
      </c>
      <c r="D263" s="16">
        <v>0</v>
      </c>
      <c r="E263" s="16">
        <v>1.3283860096451452</v>
      </c>
      <c r="F263" s="23">
        <v>0</v>
      </c>
      <c r="G263" s="26">
        <v>0</v>
      </c>
      <c r="H263" s="16">
        <v>0</v>
      </c>
      <c r="I263" s="23">
        <v>0</v>
      </c>
      <c r="J263" s="26">
        <v>0</v>
      </c>
      <c r="K263" s="16">
        <v>0</v>
      </c>
      <c r="L263" s="23">
        <v>0</v>
      </c>
      <c r="M263" s="16">
        <v>0</v>
      </c>
      <c r="N263" s="16">
        <v>0</v>
      </c>
      <c r="O263" s="17">
        <v>0</v>
      </c>
      <c r="P263" s="15">
        <v>0</v>
      </c>
      <c r="Q263" s="16">
        <v>6.7764427425876144E-3</v>
      </c>
      <c r="R263" s="23">
        <v>0</v>
      </c>
      <c r="S263" s="26">
        <v>0</v>
      </c>
      <c r="T263" s="16">
        <v>0</v>
      </c>
      <c r="U263" s="23">
        <v>0</v>
      </c>
      <c r="V263" s="26">
        <v>0</v>
      </c>
      <c r="W263" s="16">
        <v>0</v>
      </c>
      <c r="X263" s="23">
        <v>0</v>
      </c>
      <c r="Y263" s="16">
        <v>0</v>
      </c>
      <c r="Z263" s="16">
        <v>0</v>
      </c>
      <c r="AA263" s="17">
        <v>0</v>
      </c>
      <c r="AB263" s="16">
        <v>1</v>
      </c>
      <c r="AC263" s="17">
        <v>33</v>
      </c>
    </row>
    <row r="264" spans="1:29" x14ac:dyDescent="0.3">
      <c r="A264" s="68"/>
      <c r="B264" s="37"/>
      <c r="C264" s="17" t="s">
        <v>146</v>
      </c>
      <c r="D264" s="16">
        <v>105.54296134717215</v>
      </c>
      <c r="E264" s="16">
        <v>104.37994036469286</v>
      </c>
      <c r="F264" s="23">
        <v>0</v>
      </c>
      <c r="G264" s="26">
        <v>0</v>
      </c>
      <c r="H264" s="16">
        <v>0</v>
      </c>
      <c r="I264" s="23">
        <v>0</v>
      </c>
      <c r="J264" s="26">
        <v>474.25711512792822</v>
      </c>
      <c r="K264" s="16">
        <v>262.24638947487841</v>
      </c>
      <c r="L264" s="23">
        <v>15.114407180624426</v>
      </c>
      <c r="M264" s="16">
        <v>0</v>
      </c>
      <c r="N264" s="16">
        <v>0</v>
      </c>
      <c r="O264" s="17">
        <v>1993.7126664889256</v>
      </c>
      <c r="P264" s="15">
        <v>0.37774291165278712</v>
      </c>
      <c r="Q264" s="16">
        <v>0.53246924028129461</v>
      </c>
      <c r="R264" s="23">
        <v>0</v>
      </c>
      <c r="S264" s="26">
        <v>0</v>
      </c>
      <c r="T264" s="16">
        <v>0</v>
      </c>
      <c r="U264" s="23">
        <v>0</v>
      </c>
      <c r="V264" s="26">
        <v>3.1308030408419181</v>
      </c>
      <c r="W264" s="16">
        <v>2.1484576136138327</v>
      </c>
      <c r="X264" s="23">
        <v>0.12107608357193997</v>
      </c>
      <c r="Y264" s="16">
        <v>0</v>
      </c>
      <c r="Z264" s="16">
        <v>0</v>
      </c>
      <c r="AA264" s="17">
        <v>5.8065926407836539E-2</v>
      </c>
      <c r="AB264" s="16">
        <v>0</v>
      </c>
      <c r="AC264" s="17">
        <v>33</v>
      </c>
    </row>
    <row r="265" spans="1:29" x14ac:dyDescent="0.3">
      <c r="A265" s="68"/>
      <c r="B265" s="37"/>
      <c r="C265" s="17" t="s">
        <v>149</v>
      </c>
      <c r="D265" s="16">
        <v>0</v>
      </c>
      <c r="E265" s="16">
        <v>0</v>
      </c>
      <c r="F265" s="23">
        <v>0</v>
      </c>
      <c r="G265" s="26">
        <v>0</v>
      </c>
      <c r="H265" s="16">
        <v>0</v>
      </c>
      <c r="I265" s="23">
        <v>0</v>
      </c>
      <c r="J265" s="26">
        <v>3.3082296063347485</v>
      </c>
      <c r="K265" s="16">
        <v>0</v>
      </c>
      <c r="L265" s="23">
        <v>0</v>
      </c>
      <c r="M265" s="16">
        <v>0</v>
      </c>
      <c r="N265" s="16">
        <v>0</v>
      </c>
      <c r="O265" s="17">
        <v>0</v>
      </c>
      <c r="P265" s="15">
        <v>0</v>
      </c>
      <c r="Q265" s="16">
        <v>0</v>
      </c>
      <c r="R265" s="23">
        <v>0</v>
      </c>
      <c r="S265" s="26">
        <v>0</v>
      </c>
      <c r="T265" s="16">
        <v>0</v>
      </c>
      <c r="U265" s="23">
        <v>0</v>
      </c>
      <c r="V265" s="26">
        <v>2.1839240742908488E-2</v>
      </c>
      <c r="W265" s="16">
        <v>0</v>
      </c>
      <c r="X265" s="23">
        <v>0</v>
      </c>
      <c r="Y265" s="16">
        <v>0</v>
      </c>
      <c r="Z265" s="16">
        <v>0</v>
      </c>
      <c r="AA265" s="17">
        <v>0</v>
      </c>
      <c r="AB265" s="16">
        <v>4</v>
      </c>
      <c r="AC265" s="17">
        <v>34</v>
      </c>
    </row>
    <row r="266" spans="1:29" x14ac:dyDescent="0.3">
      <c r="A266" s="68"/>
      <c r="B266" s="37"/>
      <c r="C266" s="17" t="s">
        <v>436</v>
      </c>
      <c r="D266" s="16">
        <v>0</v>
      </c>
      <c r="E266" s="16">
        <v>0</v>
      </c>
      <c r="F266" s="23">
        <v>0</v>
      </c>
      <c r="G266" s="26">
        <v>0</v>
      </c>
      <c r="H266" s="16">
        <v>0</v>
      </c>
      <c r="I266" s="23">
        <v>0</v>
      </c>
      <c r="J266" s="26">
        <v>0</v>
      </c>
      <c r="K266" s="16">
        <v>0</v>
      </c>
      <c r="L266" s="23">
        <v>25.651718891711578</v>
      </c>
      <c r="M266" s="16">
        <v>0</v>
      </c>
      <c r="N266" s="16">
        <v>3.7968826775413316</v>
      </c>
      <c r="O266" s="17">
        <v>0</v>
      </c>
      <c r="P266" s="15">
        <v>0</v>
      </c>
      <c r="Q266" s="16">
        <v>0</v>
      </c>
      <c r="R266" s="23">
        <v>0</v>
      </c>
      <c r="S266" s="26">
        <v>0</v>
      </c>
      <c r="T266" s="16">
        <v>0</v>
      </c>
      <c r="U266" s="23">
        <v>0</v>
      </c>
      <c r="V266" s="26">
        <v>0</v>
      </c>
      <c r="W266" s="16">
        <v>0</v>
      </c>
      <c r="X266" s="23">
        <v>0.20548670041642159</v>
      </c>
      <c r="Y266" s="16">
        <v>0</v>
      </c>
      <c r="Z266" s="16">
        <v>3.0918756907097836E-2</v>
      </c>
      <c r="AA266" s="17">
        <v>0</v>
      </c>
      <c r="AB266" s="16">
        <v>2</v>
      </c>
      <c r="AC266" s="17">
        <v>34</v>
      </c>
    </row>
    <row r="267" spans="1:29" x14ac:dyDescent="0.3">
      <c r="A267" s="68"/>
      <c r="B267" s="37"/>
      <c r="C267" s="17" t="s">
        <v>726</v>
      </c>
      <c r="D267" s="16">
        <v>0</v>
      </c>
      <c r="E267" s="16">
        <v>0</v>
      </c>
      <c r="F267" s="23">
        <v>0</v>
      </c>
      <c r="G267" s="26">
        <v>0</v>
      </c>
      <c r="H267" s="16">
        <v>0</v>
      </c>
      <c r="I267" s="23">
        <v>0</v>
      </c>
      <c r="J267" s="26">
        <v>0</v>
      </c>
      <c r="K267" s="16">
        <v>0</v>
      </c>
      <c r="L267" s="23">
        <v>0</v>
      </c>
      <c r="M267" s="16">
        <v>0</v>
      </c>
      <c r="N267" s="16">
        <v>0</v>
      </c>
      <c r="O267" s="17">
        <v>6662.2373146615482</v>
      </c>
      <c r="P267" s="15">
        <v>0</v>
      </c>
      <c r="Q267" s="16">
        <v>0</v>
      </c>
      <c r="R267" s="23">
        <v>0</v>
      </c>
      <c r="S267" s="26">
        <v>0</v>
      </c>
      <c r="T267" s="16">
        <v>0</v>
      </c>
      <c r="U267" s="23">
        <v>0</v>
      </c>
      <c r="V267" s="26">
        <v>0</v>
      </c>
      <c r="W267" s="16">
        <v>0</v>
      </c>
      <c r="X267" s="23">
        <v>0</v>
      </c>
      <c r="Y267" s="16">
        <v>0</v>
      </c>
      <c r="Z267" s="16">
        <v>0</v>
      </c>
      <c r="AA267" s="17">
        <v>0.1940344705267632</v>
      </c>
      <c r="AB267" s="16">
        <v>1</v>
      </c>
      <c r="AC267" s="17">
        <v>34</v>
      </c>
    </row>
    <row r="268" spans="1:29" x14ac:dyDescent="0.3">
      <c r="A268" s="68"/>
      <c r="B268" s="37"/>
      <c r="C268" s="17" t="s">
        <v>527</v>
      </c>
      <c r="D268" s="16">
        <v>17.651210964295842</v>
      </c>
      <c r="E268" s="16">
        <v>80.358897950089798</v>
      </c>
      <c r="F268" s="23">
        <v>21.889733940890526</v>
      </c>
      <c r="G268" s="26">
        <v>0</v>
      </c>
      <c r="H268" s="16">
        <v>0</v>
      </c>
      <c r="I268" s="23">
        <v>68.683306506193958</v>
      </c>
      <c r="J268" s="26">
        <v>0</v>
      </c>
      <c r="K268" s="16">
        <v>0</v>
      </c>
      <c r="L268" s="23">
        <v>0</v>
      </c>
      <c r="M268" s="16">
        <v>0</v>
      </c>
      <c r="N268" s="16">
        <v>0</v>
      </c>
      <c r="O268" s="17">
        <v>6689.3989738582577</v>
      </c>
      <c r="P268" s="15">
        <v>6.3174462216559368E-2</v>
      </c>
      <c r="Q268" s="16">
        <v>0.40993165153981936</v>
      </c>
      <c r="R268" s="23">
        <v>0.27902698309270857</v>
      </c>
      <c r="S268" s="26">
        <v>0</v>
      </c>
      <c r="T268" s="16">
        <v>0</v>
      </c>
      <c r="U268" s="23">
        <v>0.51301489944095302</v>
      </c>
      <c r="V268" s="26">
        <v>0</v>
      </c>
      <c r="W268" s="16">
        <v>0</v>
      </c>
      <c r="X268" s="23">
        <v>0</v>
      </c>
      <c r="Y268" s="16">
        <v>0</v>
      </c>
      <c r="Z268" s="16">
        <v>0</v>
      </c>
      <c r="AA268" s="17">
        <v>0.19482554084022438</v>
      </c>
      <c r="AB268" s="16">
        <v>0</v>
      </c>
      <c r="AC268" s="17">
        <v>34</v>
      </c>
    </row>
    <row r="269" spans="1:29" x14ac:dyDescent="0.3">
      <c r="A269" s="68"/>
      <c r="B269" s="37"/>
      <c r="C269" s="17" t="s">
        <v>154</v>
      </c>
      <c r="D269" s="16">
        <v>24.979623439257352</v>
      </c>
      <c r="E269" s="16">
        <v>4.391962198738729</v>
      </c>
      <c r="F269" s="23">
        <v>0</v>
      </c>
      <c r="G269" s="26">
        <v>310.0759442016394</v>
      </c>
      <c r="H269" s="16">
        <v>4.8170778959805398</v>
      </c>
      <c r="I269" s="23">
        <v>0</v>
      </c>
      <c r="J269" s="26">
        <v>4.4072533577501929</v>
      </c>
      <c r="K269" s="16">
        <v>3.7405227395047564</v>
      </c>
      <c r="L269" s="23">
        <v>0</v>
      </c>
      <c r="M269" s="16">
        <v>0</v>
      </c>
      <c r="N269" s="16">
        <v>780.69264428865768</v>
      </c>
      <c r="O269" s="17">
        <v>0</v>
      </c>
      <c r="P269" s="15">
        <v>8.9403173546523773E-2</v>
      </c>
      <c r="Q269" s="16">
        <v>2.240454216716161E-2</v>
      </c>
      <c r="R269" s="23">
        <v>0</v>
      </c>
      <c r="S269" s="26">
        <v>1.5449354207156096</v>
      </c>
      <c r="T269" s="16">
        <v>2.5574465062183069E-2</v>
      </c>
      <c r="U269" s="23">
        <v>0</v>
      </c>
      <c r="V269" s="26">
        <v>2.9094433745043669E-2</v>
      </c>
      <c r="W269" s="16">
        <v>3.0644290564597072E-2</v>
      </c>
      <c r="X269" s="23">
        <v>0</v>
      </c>
      <c r="Y269" s="16">
        <v>0</v>
      </c>
      <c r="Z269" s="16">
        <v>6.3573326167536424</v>
      </c>
      <c r="AA269" s="17">
        <v>0</v>
      </c>
      <c r="AB269" s="16">
        <v>4</v>
      </c>
      <c r="AC269" s="17">
        <v>35</v>
      </c>
    </row>
    <row r="270" spans="1:29" x14ac:dyDescent="0.3">
      <c r="A270" s="68"/>
      <c r="B270" s="37"/>
      <c r="C270" s="17" t="s">
        <v>738</v>
      </c>
      <c r="D270" s="16">
        <v>0</v>
      </c>
      <c r="E270" s="16">
        <v>0</v>
      </c>
      <c r="F270" s="23">
        <v>0</v>
      </c>
      <c r="G270" s="26">
        <v>0</v>
      </c>
      <c r="H270" s="16">
        <v>0</v>
      </c>
      <c r="I270" s="23">
        <v>0</v>
      </c>
      <c r="J270" s="26">
        <v>0</v>
      </c>
      <c r="K270" s="16">
        <v>0</v>
      </c>
      <c r="L270" s="23">
        <v>0</v>
      </c>
      <c r="M270" s="16">
        <v>0</v>
      </c>
      <c r="N270" s="16">
        <v>0</v>
      </c>
      <c r="O270" s="17">
        <v>246.50132627507483</v>
      </c>
      <c r="P270" s="15">
        <v>0</v>
      </c>
      <c r="Q270" s="16">
        <v>0</v>
      </c>
      <c r="R270" s="23">
        <v>0</v>
      </c>
      <c r="S270" s="26">
        <v>0</v>
      </c>
      <c r="T270" s="16">
        <v>0</v>
      </c>
      <c r="U270" s="23">
        <v>0</v>
      </c>
      <c r="V270" s="26">
        <v>0</v>
      </c>
      <c r="W270" s="16">
        <v>0</v>
      </c>
      <c r="X270" s="23">
        <v>0</v>
      </c>
      <c r="Y270" s="16">
        <v>0</v>
      </c>
      <c r="Z270" s="16">
        <v>0</v>
      </c>
      <c r="AA270" s="17">
        <v>7.1792330517362959E-3</v>
      </c>
      <c r="AB270" s="16">
        <v>3</v>
      </c>
      <c r="AC270" s="17">
        <v>35</v>
      </c>
    </row>
    <row r="271" spans="1:29" x14ac:dyDescent="0.3">
      <c r="A271" s="68"/>
      <c r="B271" s="37"/>
      <c r="C271" s="17" t="s">
        <v>624</v>
      </c>
      <c r="D271" s="16">
        <v>0</v>
      </c>
      <c r="E271" s="16">
        <v>0</v>
      </c>
      <c r="F271" s="23">
        <v>0</v>
      </c>
      <c r="G271" s="26">
        <v>9.0607616778302447</v>
      </c>
      <c r="H271" s="16">
        <v>10.002060657821765</v>
      </c>
      <c r="I271" s="23">
        <v>0</v>
      </c>
      <c r="J271" s="26">
        <v>0</v>
      </c>
      <c r="K271" s="16">
        <v>0</v>
      </c>
      <c r="L271" s="23">
        <v>0</v>
      </c>
      <c r="M271" s="16">
        <v>0</v>
      </c>
      <c r="N271" s="16">
        <v>0</v>
      </c>
      <c r="O271" s="17">
        <v>0</v>
      </c>
      <c r="P271" s="15">
        <v>0</v>
      </c>
      <c r="Q271" s="16">
        <v>0</v>
      </c>
      <c r="R271" s="23">
        <v>0</v>
      </c>
      <c r="S271" s="26">
        <v>4.5144719919451695E-2</v>
      </c>
      <c r="T271" s="16">
        <v>5.3102182768674053E-2</v>
      </c>
      <c r="U271" s="23">
        <v>0</v>
      </c>
      <c r="V271" s="26">
        <v>0</v>
      </c>
      <c r="W271" s="16">
        <v>0</v>
      </c>
      <c r="X271" s="23">
        <v>0</v>
      </c>
      <c r="Y271" s="16">
        <v>0</v>
      </c>
      <c r="Z271" s="16">
        <v>0</v>
      </c>
      <c r="AA271" s="17">
        <v>0</v>
      </c>
      <c r="AB271" s="16">
        <v>1</v>
      </c>
      <c r="AC271" s="17">
        <v>35</v>
      </c>
    </row>
    <row r="272" spans="1:29" x14ac:dyDescent="0.3">
      <c r="A272" s="68"/>
      <c r="B272" s="37"/>
      <c r="C272" s="17" t="s">
        <v>676</v>
      </c>
      <c r="D272" s="16">
        <v>0</v>
      </c>
      <c r="E272" s="16">
        <v>0</v>
      </c>
      <c r="F272" s="23">
        <v>2.1585940392960357</v>
      </c>
      <c r="G272" s="26">
        <v>0</v>
      </c>
      <c r="H272" s="16">
        <v>3.2402492827946965</v>
      </c>
      <c r="I272" s="23">
        <v>0</v>
      </c>
      <c r="J272" s="26">
        <v>0</v>
      </c>
      <c r="K272" s="16">
        <v>0</v>
      </c>
      <c r="L272" s="23">
        <v>0.91036557311259347</v>
      </c>
      <c r="M272" s="16">
        <v>0</v>
      </c>
      <c r="N272" s="16">
        <v>0</v>
      </c>
      <c r="O272" s="17">
        <v>179354.70582502056</v>
      </c>
      <c r="P272" s="15">
        <v>0</v>
      </c>
      <c r="Q272" s="16">
        <v>0</v>
      </c>
      <c r="R272" s="23">
        <v>2.7515454693652311E-2</v>
      </c>
      <c r="S272" s="26">
        <v>0</v>
      </c>
      <c r="T272" s="16">
        <v>1.7202886036936007E-2</v>
      </c>
      <c r="U272" s="23">
        <v>0</v>
      </c>
      <c r="V272" s="26">
        <v>0</v>
      </c>
      <c r="W272" s="16">
        <v>0</v>
      </c>
      <c r="X272" s="23">
        <v>7.2926114067176865E-3</v>
      </c>
      <c r="Y272" s="16">
        <v>0</v>
      </c>
      <c r="Z272" s="16">
        <v>0</v>
      </c>
      <c r="AA272" s="17">
        <v>5.2236198948744867</v>
      </c>
      <c r="AB272" s="16">
        <v>0</v>
      </c>
      <c r="AC272" s="17">
        <v>35</v>
      </c>
    </row>
    <row r="273" spans="1:29" x14ac:dyDescent="0.3">
      <c r="A273" s="68"/>
      <c r="B273" s="37"/>
      <c r="C273" s="17" t="s">
        <v>735</v>
      </c>
      <c r="D273" s="16">
        <v>0</v>
      </c>
      <c r="E273" s="16">
        <v>0</v>
      </c>
      <c r="F273" s="23">
        <v>0</v>
      </c>
      <c r="G273" s="26">
        <v>0</v>
      </c>
      <c r="H273" s="16">
        <v>0</v>
      </c>
      <c r="I273" s="23">
        <v>0</v>
      </c>
      <c r="J273" s="26">
        <v>0</v>
      </c>
      <c r="K273" s="16">
        <v>0</v>
      </c>
      <c r="L273" s="23">
        <v>0</v>
      </c>
      <c r="M273" s="16">
        <v>0</v>
      </c>
      <c r="N273" s="16">
        <v>0</v>
      </c>
      <c r="O273" s="17">
        <v>11325.748735647861</v>
      </c>
      <c r="P273" s="15">
        <v>0</v>
      </c>
      <c r="Q273" s="16">
        <v>0</v>
      </c>
      <c r="R273" s="23">
        <v>0</v>
      </c>
      <c r="S273" s="26">
        <v>0</v>
      </c>
      <c r="T273" s="16">
        <v>0</v>
      </c>
      <c r="U273" s="23">
        <v>0</v>
      </c>
      <c r="V273" s="26">
        <v>0</v>
      </c>
      <c r="W273" s="16">
        <v>0</v>
      </c>
      <c r="X273" s="23">
        <v>0</v>
      </c>
      <c r="Y273" s="16">
        <v>0</v>
      </c>
      <c r="Z273" s="16">
        <v>0</v>
      </c>
      <c r="AA273" s="17">
        <v>0.32985700680526292</v>
      </c>
      <c r="AB273" s="16">
        <v>2</v>
      </c>
      <c r="AC273" s="17">
        <v>36</v>
      </c>
    </row>
    <row r="274" spans="1:29" x14ac:dyDescent="0.3">
      <c r="A274" s="68"/>
      <c r="B274" s="37"/>
      <c r="C274" s="17" t="s">
        <v>532</v>
      </c>
      <c r="D274" s="16">
        <v>22.397608658428652</v>
      </c>
      <c r="E274" s="16">
        <v>48.271733979277485</v>
      </c>
      <c r="F274" s="23">
        <v>0</v>
      </c>
      <c r="G274" s="26">
        <v>0</v>
      </c>
      <c r="H274" s="16">
        <v>0</v>
      </c>
      <c r="I274" s="23">
        <v>0</v>
      </c>
      <c r="J274" s="26">
        <v>0</v>
      </c>
      <c r="K274" s="16">
        <v>0</v>
      </c>
      <c r="L274" s="23">
        <v>0</v>
      </c>
      <c r="M274" s="16">
        <v>0</v>
      </c>
      <c r="N274" s="16">
        <v>0</v>
      </c>
      <c r="O274" s="17">
        <v>0</v>
      </c>
      <c r="P274" s="15">
        <v>8.0162028814640615E-2</v>
      </c>
      <c r="Q274" s="16">
        <v>0.24624667756277913</v>
      </c>
      <c r="R274" s="23">
        <v>0</v>
      </c>
      <c r="S274" s="26">
        <v>0</v>
      </c>
      <c r="T274" s="16">
        <v>0</v>
      </c>
      <c r="U274" s="23">
        <v>0</v>
      </c>
      <c r="V274" s="26">
        <v>0</v>
      </c>
      <c r="W274" s="16">
        <v>0</v>
      </c>
      <c r="X274" s="23">
        <v>0</v>
      </c>
      <c r="Y274" s="16">
        <v>0</v>
      </c>
      <c r="Z274" s="16">
        <v>0</v>
      </c>
      <c r="AA274" s="17">
        <v>0</v>
      </c>
      <c r="AB274" s="16">
        <v>0</v>
      </c>
      <c r="AC274" s="17">
        <v>36</v>
      </c>
    </row>
    <row r="275" spans="1:29" x14ac:dyDescent="0.3">
      <c r="A275" s="68"/>
      <c r="B275" s="37"/>
      <c r="C275" s="17" t="s">
        <v>170</v>
      </c>
      <c r="D275" s="16">
        <v>0</v>
      </c>
      <c r="E275" s="16">
        <v>0</v>
      </c>
      <c r="F275" s="23">
        <v>0</v>
      </c>
      <c r="G275" s="26">
        <v>0</v>
      </c>
      <c r="H275" s="16">
        <v>0</v>
      </c>
      <c r="I275" s="23">
        <v>0</v>
      </c>
      <c r="J275" s="26">
        <v>18.458574413348124</v>
      </c>
      <c r="K275" s="16">
        <v>15.806224563906088</v>
      </c>
      <c r="L275" s="23">
        <v>0</v>
      </c>
      <c r="M275" s="16">
        <v>0</v>
      </c>
      <c r="N275" s="16">
        <v>0</v>
      </c>
      <c r="O275" s="17">
        <v>1443.7589578079953</v>
      </c>
      <c r="P275" s="15">
        <v>0</v>
      </c>
      <c r="Q275" s="16">
        <v>0</v>
      </c>
      <c r="R275" s="23">
        <v>0</v>
      </c>
      <c r="S275" s="26">
        <v>0</v>
      </c>
      <c r="T275" s="16">
        <v>0</v>
      </c>
      <c r="U275" s="23">
        <v>0</v>
      </c>
      <c r="V275" s="26">
        <v>0.12185407252631003</v>
      </c>
      <c r="W275" s="16">
        <v>0.12949273991841584</v>
      </c>
      <c r="X275" s="23">
        <v>0</v>
      </c>
      <c r="Y275" s="16">
        <v>0</v>
      </c>
      <c r="Z275" s="16">
        <v>0</v>
      </c>
      <c r="AA275" s="17">
        <v>4.2048788074547497E-2</v>
      </c>
      <c r="AB275" s="16">
        <v>3</v>
      </c>
      <c r="AC275" s="17">
        <v>37</v>
      </c>
    </row>
    <row r="276" spans="1:29" x14ac:dyDescent="0.3">
      <c r="A276" s="68"/>
      <c r="B276" s="37"/>
      <c r="C276" s="17" t="s">
        <v>441</v>
      </c>
      <c r="D276" s="16">
        <v>20.502333997089547</v>
      </c>
      <c r="E276" s="16">
        <v>34.105199488098592</v>
      </c>
      <c r="F276" s="23">
        <v>0</v>
      </c>
      <c r="G276" s="26">
        <v>73.801982969768247</v>
      </c>
      <c r="H276" s="16">
        <v>82.095625573141461</v>
      </c>
      <c r="I276" s="23">
        <v>0</v>
      </c>
      <c r="J276" s="26">
        <v>0</v>
      </c>
      <c r="K276" s="16">
        <v>0</v>
      </c>
      <c r="L276" s="23">
        <v>0</v>
      </c>
      <c r="M276" s="16">
        <v>0</v>
      </c>
      <c r="N276" s="16">
        <v>2.1024259745566529</v>
      </c>
      <c r="O276" s="17">
        <v>0</v>
      </c>
      <c r="P276" s="15">
        <v>7.3378757246193527E-2</v>
      </c>
      <c r="Q276" s="16">
        <v>0.1739794983367568</v>
      </c>
      <c r="R276" s="23">
        <v>0</v>
      </c>
      <c r="S276" s="26">
        <v>0.36771410275832139</v>
      </c>
      <c r="T276" s="16">
        <v>0.43585587638727491</v>
      </c>
      <c r="U276" s="23">
        <v>0</v>
      </c>
      <c r="V276" s="26">
        <v>0</v>
      </c>
      <c r="W276" s="16">
        <v>0</v>
      </c>
      <c r="X276" s="23">
        <v>0</v>
      </c>
      <c r="Y276" s="16">
        <v>0</v>
      </c>
      <c r="Z276" s="16">
        <v>1.7120465166592651E-2</v>
      </c>
      <c r="AA276" s="17">
        <v>0</v>
      </c>
      <c r="AB276" s="16">
        <v>0</v>
      </c>
      <c r="AC276" s="17">
        <v>37</v>
      </c>
    </row>
    <row r="277" spans="1:29" x14ac:dyDescent="0.3">
      <c r="A277" s="68"/>
      <c r="B277" s="37"/>
      <c r="C277" s="17" t="s">
        <v>681</v>
      </c>
      <c r="D277" s="16">
        <v>0</v>
      </c>
      <c r="E277" s="16">
        <v>0</v>
      </c>
      <c r="F277" s="23">
        <v>0</v>
      </c>
      <c r="G277" s="26">
        <v>0</v>
      </c>
      <c r="H277" s="16">
        <v>65.987754780299596</v>
      </c>
      <c r="I277" s="23">
        <v>0</v>
      </c>
      <c r="J277" s="26">
        <v>0</v>
      </c>
      <c r="K277" s="16">
        <v>0</v>
      </c>
      <c r="L277" s="23">
        <v>0</v>
      </c>
      <c r="M277" s="16">
        <v>0</v>
      </c>
      <c r="N277" s="16">
        <v>0</v>
      </c>
      <c r="O277" s="17">
        <v>0</v>
      </c>
      <c r="P277" s="15">
        <v>0</v>
      </c>
      <c r="Q277" s="16">
        <v>0</v>
      </c>
      <c r="R277" s="23">
        <v>0</v>
      </c>
      <c r="S277" s="26">
        <v>0</v>
      </c>
      <c r="T277" s="16">
        <v>0.35033718897691934</v>
      </c>
      <c r="U277" s="23">
        <v>0</v>
      </c>
      <c r="V277" s="26">
        <v>0</v>
      </c>
      <c r="W277" s="16">
        <v>0</v>
      </c>
      <c r="X277" s="23">
        <v>0</v>
      </c>
      <c r="Y277" s="16">
        <v>0</v>
      </c>
      <c r="Z277" s="16">
        <v>0</v>
      </c>
      <c r="AA277" s="17">
        <v>0</v>
      </c>
      <c r="AB277" s="16">
        <v>1</v>
      </c>
      <c r="AC277" s="17">
        <v>39</v>
      </c>
    </row>
    <row r="278" spans="1:29" x14ac:dyDescent="0.3">
      <c r="A278" s="68"/>
      <c r="B278" s="37"/>
      <c r="C278" s="17" t="s">
        <v>302</v>
      </c>
      <c r="D278" s="16">
        <v>0</v>
      </c>
      <c r="E278" s="16">
        <v>2.1163458347393651</v>
      </c>
      <c r="F278" s="23">
        <v>0</v>
      </c>
      <c r="G278" s="26">
        <v>7.6105970250059878</v>
      </c>
      <c r="H278" s="16">
        <v>6.5203509766684959</v>
      </c>
      <c r="I278" s="23">
        <v>6.2235622879397159</v>
      </c>
      <c r="J278" s="26">
        <v>0</v>
      </c>
      <c r="K278" s="16">
        <v>149.34016607113512</v>
      </c>
      <c r="L278" s="23">
        <v>0</v>
      </c>
      <c r="M278" s="16">
        <v>0</v>
      </c>
      <c r="N278" s="16">
        <v>0</v>
      </c>
      <c r="O278" s="17">
        <v>0</v>
      </c>
      <c r="P278" s="15">
        <v>0</v>
      </c>
      <c r="Q278" s="16">
        <v>1.0796030873929576E-2</v>
      </c>
      <c r="R278" s="23">
        <v>0</v>
      </c>
      <c r="S278" s="26">
        <v>3.7919358584871568E-2</v>
      </c>
      <c r="T278" s="16">
        <v>3.4617353475874399E-2</v>
      </c>
      <c r="U278" s="23">
        <v>4.6485534021632628E-2</v>
      </c>
      <c r="V278" s="26">
        <v>0</v>
      </c>
      <c r="W278" s="16">
        <v>1.2234716270311892</v>
      </c>
      <c r="X278" s="23">
        <v>0</v>
      </c>
      <c r="Y278" s="16">
        <v>0</v>
      </c>
      <c r="Z278" s="16">
        <v>0</v>
      </c>
      <c r="AA278" s="17">
        <v>0</v>
      </c>
      <c r="AB278" s="16">
        <v>0</v>
      </c>
      <c r="AC278" s="17">
        <v>39</v>
      </c>
    </row>
    <row r="279" spans="1:29" x14ac:dyDescent="0.3">
      <c r="A279" s="68"/>
      <c r="B279" s="37"/>
      <c r="C279" s="17" t="s">
        <v>446</v>
      </c>
      <c r="D279" s="16">
        <v>0</v>
      </c>
      <c r="E279" s="16">
        <v>152.98734509488713</v>
      </c>
      <c r="F279" s="23">
        <v>0</v>
      </c>
      <c r="G279" s="26">
        <v>0</v>
      </c>
      <c r="H279" s="16">
        <v>1.8027817634690337</v>
      </c>
      <c r="I279" s="23">
        <v>0</v>
      </c>
      <c r="J279" s="26">
        <v>0</v>
      </c>
      <c r="K279" s="16">
        <v>0</v>
      </c>
      <c r="L279" s="23">
        <v>0</v>
      </c>
      <c r="M279" s="16">
        <v>0</v>
      </c>
      <c r="N279" s="16">
        <v>7.3528425849571875</v>
      </c>
      <c r="O279" s="17">
        <v>0</v>
      </c>
      <c r="P279" s="15">
        <v>0</v>
      </c>
      <c r="Q279" s="16">
        <v>0.78042826170153179</v>
      </c>
      <c r="R279" s="23">
        <v>0</v>
      </c>
      <c r="S279" s="26">
        <v>0</v>
      </c>
      <c r="T279" s="16">
        <v>9.5711923743335356E-3</v>
      </c>
      <c r="U279" s="23">
        <v>0</v>
      </c>
      <c r="V279" s="26">
        <v>0</v>
      </c>
      <c r="W279" s="16">
        <v>0</v>
      </c>
      <c r="X279" s="23">
        <v>0</v>
      </c>
      <c r="Y279" s="16">
        <v>0</v>
      </c>
      <c r="Z279" s="16">
        <v>5.9875632661808356E-2</v>
      </c>
      <c r="AA279" s="17">
        <v>0</v>
      </c>
      <c r="AB279" s="16">
        <v>0</v>
      </c>
      <c r="AC279" s="17">
        <v>40</v>
      </c>
    </row>
    <row r="280" spans="1:29" x14ac:dyDescent="0.3">
      <c r="A280" s="68"/>
      <c r="B280" s="37"/>
      <c r="C280" s="17" t="s">
        <v>582</v>
      </c>
      <c r="D280" s="16">
        <v>0</v>
      </c>
      <c r="E280" s="16">
        <v>9.1199139135142158</v>
      </c>
      <c r="F280" s="23">
        <v>40.928631068973523</v>
      </c>
      <c r="G280" s="26">
        <v>0</v>
      </c>
      <c r="H280" s="16">
        <v>0</v>
      </c>
      <c r="I280" s="23">
        <v>0</v>
      </c>
      <c r="J280" s="26">
        <v>0</v>
      </c>
      <c r="K280" s="16">
        <v>0</v>
      </c>
      <c r="L280" s="23">
        <v>7.9170873353541529</v>
      </c>
      <c r="M280" s="16">
        <v>0</v>
      </c>
      <c r="N280" s="16">
        <v>0</v>
      </c>
      <c r="O280" s="17">
        <v>4243.4202015742549</v>
      </c>
      <c r="P280" s="15">
        <v>0</v>
      </c>
      <c r="Q280" s="16">
        <v>4.6523054295615589E-2</v>
      </c>
      <c r="R280" s="23">
        <v>0.52171453888514385</v>
      </c>
      <c r="S280" s="26">
        <v>0</v>
      </c>
      <c r="T280" s="16">
        <v>0</v>
      </c>
      <c r="U280" s="23">
        <v>0</v>
      </c>
      <c r="V280" s="26">
        <v>0</v>
      </c>
      <c r="W280" s="16">
        <v>0</v>
      </c>
      <c r="X280" s="23">
        <v>6.342094111970889E-2</v>
      </c>
      <c r="Y280" s="16">
        <v>0</v>
      </c>
      <c r="Z280" s="16">
        <v>0</v>
      </c>
      <c r="AA280" s="17">
        <v>0.12358758074003851</v>
      </c>
      <c r="AB280" s="16">
        <v>2</v>
      </c>
      <c r="AC280" s="17">
        <v>41</v>
      </c>
    </row>
    <row r="281" spans="1:29" x14ac:dyDescent="0.3">
      <c r="A281" s="68"/>
      <c r="B281" s="37"/>
      <c r="C281" s="17" t="s">
        <v>301</v>
      </c>
      <c r="D281" s="16">
        <v>0</v>
      </c>
      <c r="E281" s="16">
        <v>0</v>
      </c>
      <c r="F281" s="23">
        <v>0</v>
      </c>
      <c r="G281" s="26">
        <v>0</v>
      </c>
      <c r="H281" s="16">
        <v>0</v>
      </c>
      <c r="I281" s="23">
        <v>0</v>
      </c>
      <c r="J281" s="26">
        <v>0</v>
      </c>
      <c r="K281" s="16">
        <v>12.012095796577178</v>
      </c>
      <c r="L281" s="23">
        <v>0</v>
      </c>
      <c r="M281" s="16">
        <v>0</v>
      </c>
      <c r="N281" s="16">
        <v>0</v>
      </c>
      <c r="O281" s="17">
        <v>0</v>
      </c>
      <c r="P281" s="15">
        <v>0</v>
      </c>
      <c r="Q281" s="16">
        <v>0</v>
      </c>
      <c r="R281" s="23">
        <v>0</v>
      </c>
      <c r="S281" s="26">
        <v>0</v>
      </c>
      <c r="T281" s="16">
        <v>0</v>
      </c>
      <c r="U281" s="23">
        <v>0</v>
      </c>
      <c r="V281" s="26">
        <v>0</v>
      </c>
      <c r="W281" s="16">
        <v>9.8409281139358248E-2</v>
      </c>
      <c r="X281" s="23">
        <v>0</v>
      </c>
      <c r="Y281" s="16">
        <v>0</v>
      </c>
      <c r="Z281" s="16">
        <v>0</v>
      </c>
      <c r="AA281" s="17">
        <v>0</v>
      </c>
      <c r="AB281" s="16">
        <v>2</v>
      </c>
      <c r="AC281" s="17">
        <v>44</v>
      </c>
    </row>
    <row r="282" spans="1:29" x14ac:dyDescent="0.3">
      <c r="A282" s="68"/>
      <c r="B282" s="37"/>
      <c r="C282" s="17" t="s">
        <v>1650</v>
      </c>
      <c r="D282" s="16">
        <v>0</v>
      </c>
      <c r="E282" s="16">
        <v>0</v>
      </c>
      <c r="F282" s="23">
        <v>0.22675856939063749</v>
      </c>
      <c r="G282" s="26">
        <v>0</v>
      </c>
      <c r="H282" s="16">
        <v>0</v>
      </c>
      <c r="I282" s="23">
        <v>0</v>
      </c>
      <c r="J282" s="26">
        <v>0</v>
      </c>
      <c r="K282" s="16">
        <v>0</v>
      </c>
      <c r="L282" s="23">
        <v>0</v>
      </c>
      <c r="M282" s="16">
        <v>0</v>
      </c>
      <c r="N282" s="16">
        <v>0</v>
      </c>
      <c r="O282" s="17">
        <v>0</v>
      </c>
      <c r="P282" s="15">
        <v>0</v>
      </c>
      <c r="Q282" s="16">
        <v>0</v>
      </c>
      <c r="R282" s="23">
        <v>2.8904764068098197E-3</v>
      </c>
      <c r="S282" s="26">
        <v>0</v>
      </c>
      <c r="T282" s="16">
        <v>0</v>
      </c>
      <c r="U282" s="23">
        <v>0</v>
      </c>
      <c r="V282" s="26">
        <v>0</v>
      </c>
      <c r="W282" s="16">
        <v>0</v>
      </c>
      <c r="X282" s="23">
        <v>0</v>
      </c>
      <c r="Y282" s="16">
        <v>0</v>
      </c>
      <c r="Z282" s="16">
        <v>0</v>
      </c>
      <c r="AA282" s="17">
        <v>0</v>
      </c>
      <c r="AB282" s="16">
        <v>0</v>
      </c>
      <c r="AC282" s="17">
        <v>44</v>
      </c>
    </row>
    <row r="283" spans="1:29" x14ac:dyDescent="0.3">
      <c r="A283" s="68"/>
      <c r="B283" s="37"/>
      <c r="C283" s="17" t="s">
        <v>300</v>
      </c>
      <c r="D283" s="16">
        <v>0</v>
      </c>
      <c r="E283" s="16">
        <v>0</v>
      </c>
      <c r="F283" s="23">
        <v>0</v>
      </c>
      <c r="G283" s="26">
        <v>0</v>
      </c>
      <c r="H283" s="16">
        <v>3.7493184037632945</v>
      </c>
      <c r="I283" s="23">
        <v>19.994460289339202</v>
      </c>
      <c r="J283" s="26">
        <v>0</v>
      </c>
      <c r="K283" s="16">
        <v>7.0050567228944578</v>
      </c>
      <c r="L283" s="23">
        <v>323.60376986766437</v>
      </c>
      <c r="M283" s="16">
        <v>0</v>
      </c>
      <c r="N283" s="16">
        <v>0</v>
      </c>
      <c r="O283" s="17">
        <v>26829.599619166333</v>
      </c>
      <c r="P283" s="15">
        <v>0</v>
      </c>
      <c r="Q283" s="16">
        <v>0</v>
      </c>
      <c r="R283" s="23">
        <v>0</v>
      </c>
      <c r="S283" s="26">
        <v>0</v>
      </c>
      <c r="T283" s="16">
        <v>1.9905597250991957E-2</v>
      </c>
      <c r="U283" s="23">
        <v>0.14934423743543049</v>
      </c>
      <c r="V283" s="26">
        <v>0</v>
      </c>
      <c r="W283" s="16">
        <v>5.7389035861411038E-2</v>
      </c>
      <c r="X283" s="23">
        <v>2.592273492202787</v>
      </c>
      <c r="Y283" s="16">
        <v>0</v>
      </c>
      <c r="Z283" s="16">
        <v>0</v>
      </c>
      <c r="AA283" s="17">
        <v>0.78139923732429417</v>
      </c>
      <c r="AB283" s="16">
        <v>2</v>
      </c>
      <c r="AC283" s="17">
        <v>45</v>
      </c>
    </row>
    <row r="284" spans="1:29" x14ac:dyDescent="0.3">
      <c r="A284" s="68"/>
      <c r="B284" s="37"/>
      <c r="C284" s="17" t="s">
        <v>544</v>
      </c>
      <c r="D284" s="16">
        <v>0.85771665198755309</v>
      </c>
      <c r="E284" s="16">
        <v>0</v>
      </c>
      <c r="F284" s="23">
        <v>0</v>
      </c>
      <c r="G284" s="26">
        <v>0</v>
      </c>
      <c r="H284" s="16">
        <v>1.6524366158356358</v>
      </c>
      <c r="I284" s="23">
        <v>0</v>
      </c>
      <c r="J284" s="26">
        <v>0</v>
      </c>
      <c r="K284" s="16">
        <v>0</v>
      </c>
      <c r="L284" s="23">
        <v>0</v>
      </c>
      <c r="M284" s="16">
        <v>0</v>
      </c>
      <c r="N284" s="16">
        <v>0</v>
      </c>
      <c r="O284" s="17">
        <v>0</v>
      </c>
      <c r="P284" s="15">
        <v>3.0698057109569592E-3</v>
      </c>
      <c r="Q284" s="16">
        <v>0</v>
      </c>
      <c r="R284" s="23">
        <v>0</v>
      </c>
      <c r="S284" s="26">
        <v>0</v>
      </c>
      <c r="T284" s="16">
        <v>8.7729913054599307E-3</v>
      </c>
      <c r="U284" s="23">
        <v>0</v>
      </c>
      <c r="V284" s="26">
        <v>0</v>
      </c>
      <c r="W284" s="16">
        <v>0</v>
      </c>
      <c r="X284" s="23">
        <v>0</v>
      </c>
      <c r="Y284" s="16">
        <v>0</v>
      </c>
      <c r="Z284" s="16">
        <v>0</v>
      </c>
      <c r="AA284" s="17">
        <v>0</v>
      </c>
      <c r="AB284" s="16">
        <v>1</v>
      </c>
      <c r="AC284" s="17">
        <v>46</v>
      </c>
    </row>
    <row r="285" spans="1:29" x14ac:dyDescent="0.3">
      <c r="A285" s="68"/>
      <c r="B285" s="37"/>
      <c r="C285" s="17" t="s">
        <v>192</v>
      </c>
      <c r="D285" s="16">
        <v>78.222068933675672</v>
      </c>
      <c r="E285" s="16">
        <v>0</v>
      </c>
      <c r="F285" s="23">
        <v>0</v>
      </c>
      <c r="G285" s="26">
        <v>36.612186851458524</v>
      </c>
      <c r="H285" s="16">
        <v>3.4573269603642376</v>
      </c>
      <c r="I285" s="23">
        <v>0</v>
      </c>
      <c r="J285" s="26">
        <v>149.46800645301565</v>
      </c>
      <c r="K285" s="16">
        <v>3.7383560334029364</v>
      </c>
      <c r="L285" s="23">
        <v>0</v>
      </c>
      <c r="M285" s="16">
        <v>93.611247357663956</v>
      </c>
      <c r="N285" s="16">
        <v>0</v>
      </c>
      <c r="O285" s="17">
        <v>0</v>
      </c>
      <c r="P285" s="15">
        <v>0.27996023322973934</v>
      </c>
      <c r="Q285" s="16">
        <v>0</v>
      </c>
      <c r="R285" s="23">
        <v>0</v>
      </c>
      <c r="S285" s="26">
        <v>0.18241809903155179</v>
      </c>
      <c r="T285" s="16">
        <v>1.8355378398625746E-2</v>
      </c>
      <c r="U285" s="23">
        <v>0</v>
      </c>
      <c r="V285" s="26">
        <v>0.98671137276549348</v>
      </c>
      <c r="W285" s="16">
        <v>3.0626539791248998E-2</v>
      </c>
      <c r="X285" s="23">
        <v>0</v>
      </c>
      <c r="Y285" s="16">
        <v>0.73451368443968545</v>
      </c>
      <c r="Z285" s="16">
        <v>0</v>
      </c>
      <c r="AA285" s="17">
        <v>0</v>
      </c>
      <c r="AB285" s="16">
        <v>0</v>
      </c>
      <c r="AC285" s="17">
        <v>46</v>
      </c>
    </row>
    <row r="286" spans="1:29" x14ac:dyDescent="0.3">
      <c r="A286" s="68"/>
      <c r="B286" s="37"/>
      <c r="C286" s="17" t="s">
        <v>545</v>
      </c>
      <c r="D286" s="16">
        <v>9.2271725623322283</v>
      </c>
      <c r="E286" s="16">
        <v>0</v>
      </c>
      <c r="F286" s="23">
        <v>0</v>
      </c>
      <c r="G286" s="26">
        <v>0</v>
      </c>
      <c r="H286" s="16">
        <v>0</v>
      </c>
      <c r="I286" s="23">
        <v>0</v>
      </c>
      <c r="J286" s="26">
        <v>0</v>
      </c>
      <c r="K286" s="16">
        <v>0</v>
      </c>
      <c r="L286" s="23">
        <v>0</v>
      </c>
      <c r="M286" s="16">
        <v>0</v>
      </c>
      <c r="N286" s="16">
        <v>0</v>
      </c>
      <c r="O286" s="17">
        <v>0</v>
      </c>
      <c r="P286" s="15">
        <v>3.3024457391837937E-2</v>
      </c>
      <c r="Q286" s="16">
        <v>0</v>
      </c>
      <c r="R286" s="23">
        <v>0</v>
      </c>
      <c r="S286" s="26">
        <v>0</v>
      </c>
      <c r="T286" s="16">
        <v>0</v>
      </c>
      <c r="U286" s="23">
        <v>0</v>
      </c>
      <c r="V286" s="26">
        <v>0</v>
      </c>
      <c r="W286" s="16">
        <v>0</v>
      </c>
      <c r="X286" s="23">
        <v>0</v>
      </c>
      <c r="Y286" s="16">
        <v>0</v>
      </c>
      <c r="Z286" s="16">
        <v>0</v>
      </c>
      <c r="AA286" s="17">
        <v>0</v>
      </c>
      <c r="AB286" s="16">
        <v>1</v>
      </c>
      <c r="AC286" s="17">
        <v>47</v>
      </c>
    </row>
    <row r="287" spans="1:29" x14ac:dyDescent="0.3">
      <c r="A287" s="68"/>
      <c r="B287" s="37"/>
      <c r="C287" s="17" t="s">
        <v>198</v>
      </c>
      <c r="D287" s="16">
        <v>0</v>
      </c>
      <c r="E287" s="16">
        <v>3.0443184815076529</v>
      </c>
      <c r="F287" s="23">
        <v>0</v>
      </c>
      <c r="G287" s="26">
        <v>0</v>
      </c>
      <c r="H287" s="16">
        <v>0</v>
      </c>
      <c r="I287" s="23">
        <v>0</v>
      </c>
      <c r="J287" s="26">
        <v>0.28046181405829768</v>
      </c>
      <c r="K287" s="16">
        <v>5.1837438270163512</v>
      </c>
      <c r="L287" s="23">
        <v>0</v>
      </c>
      <c r="M287" s="16">
        <v>2.1713053324418095</v>
      </c>
      <c r="N287" s="16">
        <v>1.3358692615865995</v>
      </c>
      <c r="O287" s="17">
        <v>0</v>
      </c>
      <c r="P287" s="15">
        <v>0</v>
      </c>
      <c r="Q287" s="16">
        <v>1.5529860846433279E-2</v>
      </c>
      <c r="R287" s="23">
        <v>0</v>
      </c>
      <c r="S287" s="26">
        <v>0</v>
      </c>
      <c r="T287" s="16">
        <v>0</v>
      </c>
      <c r="U287" s="23">
        <v>0</v>
      </c>
      <c r="V287" s="26">
        <v>1.8514655284758443E-3</v>
      </c>
      <c r="W287" s="16">
        <v>4.2467901710592844E-2</v>
      </c>
      <c r="X287" s="23">
        <v>0</v>
      </c>
      <c r="Y287" s="16">
        <v>1.7036985669914791E-2</v>
      </c>
      <c r="Z287" s="16">
        <v>1.0878244198318595E-2</v>
      </c>
      <c r="AA287" s="17">
        <v>0</v>
      </c>
      <c r="AB287" s="16">
        <v>2</v>
      </c>
      <c r="AC287" s="17">
        <v>48</v>
      </c>
    </row>
    <row r="288" spans="1:29" x14ac:dyDescent="0.3">
      <c r="A288" s="68"/>
      <c r="B288" s="37"/>
      <c r="C288" s="17" t="s">
        <v>194</v>
      </c>
      <c r="D288" s="16">
        <v>0</v>
      </c>
      <c r="E288" s="16">
        <v>0</v>
      </c>
      <c r="F288" s="23">
        <v>0</v>
      </c>
      <c r="G288" s="26">
        <v>2.6214487795198509</v>
      </c>
      <c r="H288" s="16">
        <v>1.7520630409899383</v>
      </c>
      <c r="I288" s="23">
        <v>0</v>
      </c>
      <c r="J288" s="26">
        <v>7.4962244444790382</v>
      </c>
      <c r="K288" s="16">
        <v>29.208997794219364</v>
      </c>
      <c r="L288" s="23">
        <v>0</v>
      </c>
      <c r="M288" s="16">
        <v>0</v>
      </c>
      <c r="N288" s="16">
        <v>0</v>
      </c>
      <c r="O288" s="17">
        <v>1358.8105376118544</v>
      </c>
      <c r="P288" s="15">
        <v>0</v>
      </c>
      <c r="Q288" s="16">
        <v>0</v>
      </c>
      <c r="R288" s="23">
        <v>0</v>
      </c>
      <c r="S288" s="26">
        <v>1.3061216610980524E-2</v>
      </c>
      <c r="T288" s="16">
        <v>9.3019203749908404E-3</v>
      </c>
      <c r="U288" s="23">
        <v>0</v>
      </c>
      <c r="V288" s="26">
        <v>4.9486241823230859E-2</v>
      </c>
      <c r="W288" s="16">
        <v>0.23929516750518204</v>
      </c>
      <c r="X288" s="23">
        <v>0</v>
      </c>
      <c r="Y288" s="16">
        <v>0</v>
      </c>
      <c r="Z288" s="16">
        <v>0</v>
      </c>
      <c r="AA288" s="17">
        <v>3.9574706027279485E-2</v>
      </c>
      <c r="AB288" s="16">
        <v>1</v>
      </c>
      <c r="AC288" s="17">
        <v>48</v>
      </c>
    </row>
    <row r="289" spans="1:29" x14ac:dyDescent="0.3">
      <c r="A289" s="68"/>
      <c r="B289" s="37"/>
      <c r="C289" s="17" t="s">
        <v>449</v>
      </c>
      <c r="D289" s="16">
        <v>0</v>
      </c>
      <c r="E289" s="16">
        <v>0</v>
      </c>
      <c r="F289" s="23">
        <v>0</v>
      </c>
      <c r="G289" s="26">
        <v>3.59447067200291</v>
      </c>
      <c r="H289" s="16">
        <v>0</v>
      </c>
      <c r="I289" s="23">
        <v>0</v>
      </c>
      <c r="J289" s="26">
        <v>0</v>
      </c>
      <c r="K289" s="16">
        <v>0</v>
      </c>
      <c r="L289" s="23">
        <v>0</v>
      </c>
      <c r="M289" s="16">
        <v>0</v>
      </c>
      <c r="N289" s="16">
        <v>0.55908189179938439</v>
      </c>
      <c r="O289" s="17">
        <v>0</v>
      </c>
      <c r="P289" s="15">
        <v>0</v>
      </c>
      <c r="Q289" s="16">
        <v>0</v>
      </c>
      <c r="R289" s="23">
        <v>0</v>
      </c>
      <c r="S289" s="26">
        <v>1.7909241796227594E-2</v>
      </c>
      <c r="T289" s="16">
        <v>0</v>
      </c>
      <c r="U289" s="23">
        <v>0</v>
      </c>
      <c r="V289" s="26">
        <v>0</v>
      </c>
      <c r="W289" s="16">
        <v>0</v>
      </c>
      <c r="X289" s="23">
        <v>0</v>
      </c>
      <c r="Y289" s="16">
        <v>0</v>
      </c>
      <c r="Z289" s="16">
        <v>4.5527129942553703E-3</v>
      </c>
      <c r="AA289" s="17">
        <v>0</v>
      </c>
      <c r="AB289" s="16">
        <v>2</v>
      </c>
      <c r="AC289" s="17">
        <v>50</v>
      </c>
    </row>
    <row r="290" spans="1:29" x14ac:dyDescent="0.3">
      <c r="A290" s="68"/>
      <c r="B290" s="37"/>
      <c r="C290" s="17" t="s">
        <v>862</v>
      </c>
      <c r="D290" s="16">
        <v>0</v>
      </c>
      <c r="E290" s="16">
        <v>0</v>
      </c>
      <c r="F290" s="23">
        <v>0</v>
      </c>
      <c r="G290" s="26">
        <v>0</v>
      </c>
      <c r="H290" s="16">
        <v>0</v>
      </c>
      <c r="I290" s="23">
        <v>0</v>
      </c>
      <c r="J290" s="26">
        <v>0</v>
      </c>
      <c r="K290" s="16">
        <v>0</v>
      </c>
      <c r="L290" s="23">
        <v>0</v>
      </c>
      <c r="M290" s="16">
        <v>0</v>
      </c>
      <c r="N290" s="16">
        <v>0</v>
      </c>
      <c r="O290" s="17">
        <v>248.17611768151386</v>
      </c>
      <c r="P290" s="15">
        <v>0</v>
      </c>
      <c r="Q290" s="16">
        <v>0</v>
      </c>
      <c r="R290" s="23">
        <v>0</v>
      </c>
      <c r="S290" s="26">
        <v>0</v>
      </c>
      <c r="T290" s="16">
        <v>0</v>
      </c>
      <c r="U290" s="23">
        <v>0</v>
      </c>
      <c r="V290" s="26">
        <v>0</v>
      </c>
      <c r="W290" s="16">
        <v>0</v>
      </c>
      <c r="X290" s="23">
        <v>0</v>
      </c>
      <c r="Y290" s="16">
        <v>0</v>
      </c>
      <c r="Z290" s="16">
        <v>0</v>
      </c>
      <c r="AA290" s="17">
        <v>7.2280105492109076E-3</v>
      </c>
      <c r="AB290" s="16">
        <v>1</v>
      </c>
      <c r="AC290" s="17">
        <v>50</v>
      </c>
    </row>
    <row r="291" spans="1:29" x14ac:dyDescent="0.3">
      <c r="A291" s="68"/>
      <c r="B291" s="37"/>
      <c r="C291" s="17" t="s">
        <v>880</v>
      </c>
      <c r="D291" s="16">
        <v>0</v>
      </c>
      <c r="E291" s="16">
        <v>0</v>
      </c>
      <c r="F291" s="23">
        <v>0</v>
      </c>
      <c r="G291" s="26">
        <v>0</v>
      </c>
      <c r="H291" s="16">
        <v>0</v>
      </c>
      <c r="I291" s="23">
        <v>498.97519802044667</v>
      </c>
      <c r="J291" s="26">
        <v>0</v>
      </c>
      <c r="K291" s="16">
        <v>0</v>
      </c>
      <c r="L291" s="23">
        <v>0</v>
      </c>
      <c r="M291" s="16">
        <v>0</v>
      </c>
      <c r="N291" s="16">
        <v>0</v>
      </c>
      <c r="O291" s="17">
        <v>50816.227899063648</v>
      </c>
      <c r="P291" s="15">
        <v>0</v>
      </c>
      <c r="Q291" s="16">
        <v>0</v>
      </c>
      <c r="R291" s="23">
        <v>0</v>
      </c>
      <c r="S291" s="26">
        <v>0</v>
      </c>
      <c r="T291" s="16">
        <v>0</v>
      </c>
      <c r="U291" s="23">
        <v>3.7269858435383316</v>
      </c>
      <c r="V291" s="26">
        <v>0</v>
      </c>
      <c r="W291" s="16">
        <v>0</v>
      </c>
      <c r="X291" s="23">
        <v>0</v>
      </c>
      <c r="Y291" s="16">
        <v>0</v>
      </c>
      <c r="Z291" s="16">
        <v>0</v>
      </c>
      <c r="AA291" s="17">
        <v>1.4799982961974474</v>
      </c>
      <c r="AB291" s="16">
        <v>0</v>
      </c>
      <c r="AC291" s="17">
        <v>50</v>
      </c>
    </row>
    <row r="292" spans="1:29" x14ac:dyDescent="0.3">
      <c r="A292" s="68"/>
      <c r="B292" s="37"/>
      <c r="C292" s="17" t="s">
        <v>853</v>
      </c>
      <c r="D292" s="16">
        <v>0</v>
      </c>
      <c r="E292" s="16">
        <v>0</v>
      </c>
      <c r="F292" s="23">
        <v>0</v>
      </c>
      <c r="G292" s="26">
        <v>0</v>
      </c>
      <c r="H292" s="16">
        <v>0</v>
      </c>
      <c r="I292" s="23">
        <v>0</v>
      </c>
      <c r="J292" s="26">
        <v>0</v>
      </c>
      <c r="K292" s="16">
        <v>0</v>
      </c>
      <c r="L292" s="23">
        <v>0</v>
      </c>
      <c r="M292" s="16">
        <v>0</v>
      </c>
      <c r="N292" s="16">
        <v>0</v>
      </c>
      <c r="O292" s="17">
        <v>474.13087459607351</v>
      </c>
      <c r="P292" s="15">
        <v>0</v>
      </c>
      <c r="Q292" s="16">
        <v>0</v>
      </c>
      <c r="R292" s="23">
        <v>0</v>
      </c>
      <c r="S292" s="26">
        <v>0</v>
      </c>
      <c r="T292" s="16">
        <v>0</v>
      </c>
      <c r="U292" s="23">
        <v>0</v>
      </c>
      <c r="V292" s="26">
        <v>0</v>
      </c>
      <c r="W292" s="16">
        <v>0</v>
      </c>
      <c r="X292" s="23">
        <v>0</v>
      </c>
      <c r="Y292" s="16">
        <v>0</v>
      </c>
      <c r="Z292" s="16">
        <v>0</v>
      </c>
      <c r="AA292" s="17">
        <v>1.3808834610286458E-2</v>
      </c>
      <c r="AB292" s="16">
        <v>1</v>
      </c>
      <c r="AC292" s="17">
        <v>51</v>
      </c>
    </row>
    <row r="293" spans="1:29" x14ac:dyDescent="0.3">
      <c r="A293" s="68"/>
      <c r="B293" s="37"/>
      <c r="C293" s="17" t="s">
        <v>641</v>
      </c>
      <c r="D293" s="16">
        <v>0</v>
      </c>
      <c r="E293" s="16">
        <v>0</v>
      </c>
      <c r="F293" s="23">
        <v>0</v>
      </c>
      <c r="G293" s="26">
        <v>4.9213772255733659</v>
      </c>
      <c r="H293" s="16">
        <v>17.91092418189443</v>
      </c>
      <c r="I293" s="23">
        <v>0</v>
      </c>
      <c r="J293" s="26">
        <v>0</v>
      </c>
      <c r="K293" s="16">
        <v>0</v>
      </c>
      <c r="L293" s="23">
        <v>0</v>
      </c>
      <c r="M293" s="16">
        <v>0</v>
      </c>
      <c r="N293" s="16">
        <v>0</v>
      </c>
      <c r="O293" s="17">
        <v>0</v>
      </c>
      <c r="P293" s="15">
        <v>0</v>
      </c>
      <c r="Q293" s="16">
        <v>0</v>
      </c>
      <c r="R293" s="23">
        <v>0</v>
      </c>
      <c r="S293" s="26">
        <v>2.4520476795023848E-2</v>
      </c>
      <c r="T293" s="16">
        <v>9.5091321878661053E-2</v>
      </c>
      <c r="U293" s="23">
        <v>0</v>
      </c>
      <c r="V293" s="26">
        <v>0</v>
      </c>
      <c r="W293" s="16">
        <v>0</v>
      </c>
      <c r="X293" s="23">
        <v>0</v>
      </c>
      <c r="Y293" s="16">
        <v>0</v>
      </c>
      <c r="Z293" s="16">
        <v>0</v>
      </c>
      <c r="AA293" s="17">
        <v>0</v>
      </c>
      <c r="AB293" s="16">
        <v>0</v>
      </c>
      <c r="AC293" s="17">
        <v>52</v>
      </c>
    </row>
    <row r="294" spans="1:29" x14ac:dyDescent="0.3">
      <c r="A294" s="68"/>
      <c r="B294" s="37"/>
      <c r="C294" s="17" t="s">
        <v>216</v>
      </c>
      <c r="D294" s="16">
        <v>0</v>
      </c>
      <c r="E294" s="16">
        <v>0</v>
      </c>
      <c r="F294" s="23">
        <v>0</v>
      </c>
      <c r="G294" s="26">
        <v>0</v>
      </c>
      <c r="H294" s="16">
        <v>0</v>
      </c>
      <c r="I294" s="23">
        <v>0</v>
      </c>
      <c r="J294" s="26">
        <v>14.849523033226356</v>
      </c>
      <c r="K294" s="16">
        <v>16.693284125931903</v>
      </c>
      <c r="L294" s="23">
        <v>0</v>
      </c>
      <c r="M294" s="16">
        <v>0</v>
      </c>
      <c r="N294" s="16">
        <v>0</v>
      </c>
      <c r="O294" s="17">
        <v>0</v>
      </c>
      <c r="P294" s="15">
        <v>0</v>
      </c>
      <c r="Q294" s="16">
        <v>0</v>
      </c>
      <c r="R294" s="23">
        <v>0</v>
      </c>
      <c r="S294" s="26">
        <v>0</v>
      </c>
      <c r="T294" s="16">
        <v>0</v>
      </c>
      <c r="U294" s="23">
        <v>0</v>
      </c>
      <c r="V294" s="26">
        <v>9.802896020850739E-2</v>
      </c>
      <c r="W294" s="16">
        <v>0.1367599891399571</v>
      </c>
      <c r="X294" s="23">
        <v>0</v>
      </c>
      <c r="Y294" s="16">
        <v>0</v>
      </c>
      <c r="Z294" s="16">
        <v>0</v>
      </c>
      <c r="AA294" s="17">
        <v>0</v>
      </c>
      <c r="AB294" s="16">
        <v>0</v>
      </c>
      <c r="AC294" s="17">
        <v>53</v>
      </c>
    </row>
    <row r="295" spans="1:29" x14ac:dyDescent="0.3">
      <c r="A295" s="68"/>
      <c r="B295" s="37"/>
      <c r="C295" s="17" t="s">
        <v>690</v>
      </c>
      <c r="D295" s="16">
        <v>0</v>
      </c>
      <c r="E295" s="16">
        <v>0</v>
      </c>
      <c r="F295" s="23">
        <v>0</v>
      </c>
      <c r="G295" s="26">
        <v>0</v>
      </c>
      <c r="H295" s="16">
        <v>1.6109394250921312</v>
      </c>
      <c r="I295" s="23">
        <v>0</v>
      </c>
      <c r="J295" s="26">
        <v>0</v>
      </c>
      <c r="K295" s="16">
        <v>0</v>
      </c>
      <c r="L295" s="23">
        <v>0</v>
      </c>
      <c r="M295" s="16">
        <v>0</v>
      </c>
      <c r="N295" s="16">
        <v>0</v>
      </c>
      <c r="O295" s="17">
        <v>0</v>
      </c>
      <c r="P295" s="15">
        <v>0</v>
      </c>
      <c r="Q295" s="16">
        <v>0</v>
      </c>
      <c r="R295" s="23">
        <v>0</v>
      </c>
      <c r="S295" s="26">
        <v>0</v>
      </c>
      <c r="T295" s="16">
        <v>8.5526775638586055E-3</v>
      </c>
      <c r="U295" s="23">
        <v>0</v>
      </c>
      <c r="V295" s="26">
        <v>0</v>
      </c>
      <c r="W295" s="16">
        <v>0</v>
      </c>
      <c r="X295" s="23">
        <v>0</v>
      </c>
      <c r="Y295" s="16">
        <v>0</v>
      </c>
      <c r="Z295" s="16">
        <v>0</v>
      </c>
      <c r="AA295" s="17">
        <v>0</v>
      </c>
      <c r="AB295" s="16">
        <v>0</v>
      </c>
      <c r="AC295" s="17">
        <v>55</v>
      </c>
    </row>
    <row r="296" spans="1:29" x14ac:dyDescent="0.3">
      <c r="A296" s="68"/>
      <c r="B296" s="37"/>
      <c r="C296" s="17" t="s">
        <v>223</v>
      </c>
      <c r="D296" s="16">
        <v>0</v>
      </c>
      <c r="E296" s="16">
        <v>0</v>
      </c>
      <c r="F296" s="23">
        <v>0</v>
      </c>
      <c r="G296" s="26">
        <v>0</v>
      </c>
      <c r="H296" s="16">
        <v>0</v>
      </c>
      <c r="I296" s="23">
        <v>0</v>
      </c>
      <c r="J296" s="26">
        <v>3.4271673167062695</v>
      </c>
      <c r="K296" s="16">
        <v>0</v>
      </c>
      <c r="L296" s="23">
        <v>0</v>
      </c>
      <c r="M296" s="16">
        <v>0</v>
      </c>
      <c r="N296" s="16">
        <v>0</v>
      </c>
      <c r="O296" s="17">
        <v>0</v>
      </c>
      <c r="P296" s="15">
        <v>0</v>
      </c>
      <c r="Q296" s="16">
        <v>0</v>
      </c>
      <c r="R296" s="23">
        <v>0</v>
      </c>
      <c r="S296" s="26">
        <v>0</v>
      </c>
      <c r="T296" s="16">
        <v>0</v>
      </c>
      <c r="U296" s="23">
        <v>0</v>
      </c>
      <c r="V296" s="26">
        <v>2.2624406707580393E-2</v>
      </c>
      <c r="W296" s="16">
        <v>0</v>
      </c>
      <c r="X296" s="23">
        <v>0</v>
      </c>
      <c r="Y296" s="16">
        <v>0</v>
      </c>
      <c r="Z296" s="16">
        <v>0</v>
      </c>
      <c r="AA296" s="17">
        <v>0</v>
      </c>
      <c r="AB296" s="16">
        <v>2</v>
      </c>
      <c r="AC296" s="17">
        <v>56</v>
      </c>
    </row>
    <row r="297" spans="1:29" x14ac:dyDescent="0.3">
      <c r="A297" s="68"/>
      <c r="B297" s="37"/>
      <c r="C297" s="17" t="s">
        <v>452</v>
      </c>
      <c r="D297" s="16">
        <v>0</v>
      </c>
      <c r="E297" s="16">
        <v>0</v>
      </c>
      <c r="F297" s="23">
        <v>0</v>
      </c>
      <c r="G297" s="26">
        <v>0</v>
      </c>
      <c r="H297" s="16">
        <v>0</v>
      </c>
      <c r="I297" s="23">
        <v>0</v>
      </c>
      <c r="J297" s="26">
        <v>0</v>
      </c>
      <c r="K297" s="16">
        <v>0</v>
      </c>
      <c r="L297" s="23">
        <v>0</v>
      </c>
      <c r="M297" s="16">
        <v>0</v>
      </c>
      <c r="N297" s="16">
        <v>2.496077253514883</v>
      </c>
      <c r="O297" s="17">
        <v>0</v>
      </c>
      <c r="P297" s="15">
        <v>0</v>
      </c>
      <c r="Q297" s="16">
        <v>0</v>
      </c>
      <c r="R297" s="23">
        <v>0</v>
      </c>
      <c r="S297" s="26">
        <v>0</v>
      </c>
      <c r="T297" s="16">
        <v>0</v>
      </c>
      <c r="U297" s="23">
        <v>0</v>
      </c>
      <c r="V297" s="26">
        <v>0</v>
      </c>
      <c r="W297" s="16">
        <v>0</v>
      </c>
      <c r="X297" s="23">
        <v>0</v>
      </c>
      <c r="Y297" s="16">
        <v>0</v>
      </c>
      <c r="Z297" s="16">
        <v>2.0326044383530462E-2</v>
      </c>
      <c r="AA297" s="17">
        <v>0</v>
      </c>
      <c r="AB297" s="16">
        <v>0</v>
      </c>
      <c r="AC297" s="17">
        <v>56</v>
      </c>
    </row>
    <row r="298" spans="1:29" x14ac:dyDescent="0.3">
      <c r="A298" s="68"/>
      <c r="B298" s="37"/>
      <c r="C298" s="17" t="s">
        <v>644</v>
      </c>
      <c r="D298" s="16">
        <v>0</v>
      </c>
      <c r="E298" s="16">
        <v>0</v>
      </c>
      <c r="F298" s="23">
        <v>0</v>
      </c>
      <c r="G298" s="26">
        <v>1.5341896427098576</v>
      </c>
      <c r="H298" s="16">
        <v>0</v>
      </c>
      <c r="I298" s="23">
        <v>0</v>
      </c>
      <c r="J298" s="26">
        <v>0</v>
      </c>
      <c r="K298" s="16">
        <v>0</v>
      </c>
      <c r="L298" s="23">
        <v>0</v>
      </c>
      <c r="M298" s="16">
        <v>0</v>
      </c>
      <c r="N298" s="16">
        <v>0</v>
      </c>
      <c r="O298" s="17">
        <v>0</v>
      </c>
      <c r="P298" s="15">
        <v>0</v>
      </c>
      <c r="Q298" s="16">
        <v>0</v>
      </c>
      <c r="R298" s="23">
        <v>0</v>
      </c>
      <c r="S298" s="26">
        <v>7.6440109767952546E-3</v>
      </c>
      <c r="T298" s="16">
        <v>0</v>
      </c>
      <c r="U298" s="23">
        <v>0</v>
      </c>
      <c r="V298" s="26">
        <v>0</v>
      </c>
      <c r="W298" s="16">
        <v>0</v>
      </c>
      <c r="X298" s="23">
        <v>0</v>
      </c>
      <c r="Y298" s="16">
        <v>0</v>
      </c>
      <c r="Z298" s="16">
        <v>0</v>
      </c>
      <c r="AA298" s="17">
        <v>0</v>
      </c>
      <c r="AB298" s="16">
        <v>0</v>
      </c>
      <c r="AC298" s="17">
        <v>58</v>
      </c>
    </row>
    <row r="299" spans="1:29" x14ac:dyDescent="0.3">
      <c r="A299" s="68"/>
      <c r="B299" s="37"/>
      <c r="C299" s="17" t="s">
        <v>230</v>
      </c>
      <c r="D299" s="16">
        <v>0</v>
      </c>
      <c r="E299" s="16">
        <v>1.7307167388111682</v>
      </c>
      <c r="F299" s="23">
        <v>0</v>
      </c>
      <c r="G299" s="26">
        <v>0</v>
      </c>
      <c r="H299" s="16">
        <v>0.586549300284259</v>
      </c>
      <c r="I299" s="23">
        <v>0</v>
      </c>
      <c r="J299" s="26">
        <v>1.9753579167203794</v>
      </c>
      <c r="K299" s="16">
        <v>0</v>
      </c>
      <c r="L299" s="23">
        <v>0</v>
      </c>
      <c r="M299" s="16">
        <v>10.621535658776592</v>
      </c>
      <c r="N299" s="16">
        <v>0</v>
      </c>
      <c r="O299" s="17">
        <v>0</v>
      </c>
      <c r="P299" s="15">
        <v>0</v>
      </c>
      <c r="Q299" s="16">
        <v>8.8288364970998158E-3</v>
      </c>
      <c r="R299" s="23">
        <v>0</v>
      </c>
      <c r="S299" s="26">
        <v>0</v>
      </c>
      <c r="T299" s="16">
        <v>3.1140631128021737E-3</v>
      </c>
      <c r="U299" s="23">
        <v>0</v>
      </c>
      <c r="V299" s="26">
        <v>1.3040303192396168E-2</v>
      </c>
      <c r="W299" s="16">
        <v>0</v>
      </c>
      <c r="X299" s="23">
        <v>0</v>
      </c>
      <c r="Y299" s="16">
        <v>8.3341088932694096E-2</v>
      </c>
      <c r="Z299" s="16">
        <v>0</v>
      </c>
      <c r="AA299" s="17">
        <v>0</v>
      </c>
      <c r="AB299" s="16">
        <v>0</v>
      </c>
      <c r="AC299" s="17">
        <v>60</v>
      </c>
    </row>
    <row r="300" spans="1:29" x14ac:dyDescent="0.3">
      <c r="A300" s="68"/>
      <c r="B300" s="37"/>
      <c r="C300" s="17" t="s">
        <v>1651</v>
      </c>
      <c r="D300" s="16">
        <v>0</v>
      </c>
      <c r="E300" s="16">
        <v>0</v>
      </c>
      <c r="F300" s="23">
        <v>6.6954565086802906E-2</v>
      </c>
      <c r="G300" s="26">
        <v>0</v>
      </c>
      <c r="H300" s="16">
        <v>0</v>
      </c>
      <c r="I300" s="23">
        <v>0</v>
      </c>
      <c r="J300" s="26">
        <v>0</v>
      </c>
      <c r="K300" s="16">
        <v>0</v>
      </c>
      <c r="L300" s="23">
        <v>0</v>
      </c>
      <c r="M300" s="16">
        <v>0</v>
      </c>
      <c r="N300" s="16">
        <v>0</v>
      </c>
      <c r="O300" s="17">
        <v>0</v>
      </c>
      <c r="P300" s="15">
        <v>0</v>
      </c>
      <c r="Q300" s="16">
        <v>0</v>
      </c>
      <c r="R300" s="23">
        <v>8.5346538934200392E-4</v>
      </c>
      <c r="S300" s="26">
        <v>0</v>
      </c>
      <c r="T300" s="16">
        <v>0</v>
      </c>
      <c r="U300" s="23">
        <v>0</v>
      </c>
      <c r="V300" s="26">
        <v>0</v>
      </c>
      <c r="W300" s="16">
        <v>0</v>
      </c>
      <c r="X300" s="23">
        <v>0</v>
      </c>
      <c r="Y300" s="16">
        <v>0</v>
      </c>
      <c r="Z300" s="16">
        <v>0</v>
      </c>
      <c r="AA300" s="17">
        <v>0</v>
      </c>
      <c r="AB300" s="16">
        <v>0</v>
      </c>
      <c r="AC300" s="17">
        <v>61</v>
      </c>
    </row>
    <row r="301" spans="1:29" x14ac:dyDescent="0.3">
      <c r="A301" s="68"/>
      <c r="B301" s="38"/>
      <c r="C301" s="39" t="s">
        <v>299</v>
      </c>
      <c r="D301" s="32">
        <v>0</v>
      </c>
      <c r="E301" s="32">
        <v>0</v>
      </c>
      <c r="F301" s="33">
        <v>0</v>
      </c>
      <c r="G301" s="31">
        <v>0</v>
      </c>
      <c r="H301" s="32">
        <v>0</v>
      </c>
      <c r="I301" s="33">
        <v>0</v>
      </c>
      <c r="J301" s="31">
        <v>0</v>
      </c>
      <c r="K301" s="32">
        <v>56.98407194627174</v>
      </c>
      <c r="L301" s="33">
        <v>0</v>
      </c>
      <c r="M301" s="32">
        <v>0</v>
      </c>
      <c r="N301" s="32">
        <v>0</v>
      </c>
      <c r="O301" s="39">
        <v>0</v>
      </c>
      <c r="P301" s="40">
        <v>0</v>
      </c>
      <c r="Q301" s="32">
        <v>0</v>
      </c>
      <c r="R301" s="33">
        <v>0</v>
      </c>
      <c r="S301" s="31">
        <v>0</v>
      </c>
      <c r="T301" s="32">
        <v>0</v>
      </c>
      <c r="U301" s="33">
        <v>0</v>
      </c>
      <c r="V301" s="31">
        <v>0</v>
      </c>
      <c r="W301" s="32">
        <v>0.46684289332957152</v>
      </c>
      <c r="X301" s="33">
        <v>0</v>
      </c>
      <c r="Y301" s="32">
        <v>0</v>
      </c>
      <c r="Z301" s="32">
        <v>0</v>
      </c>
      <c r="AA301" s="39">
        <v>0</v>
      </c>
      <c r="AB301" s="32">
        <v>0</v>
      </c>
      <c r="AC301" s="39">
        <v>64</v>
      </c>
    </row>
    <row r="302" spans="1:29" x14ac:dyDescent="0.3">
      <c r="A302" s="68"/>
      <c r="B302" s="41" t="s">
        <v>24</v>
      </c>
      <c r="C302" s="42" t="s">
        <v>197</v>
      </c>
      <c r="D302" s="29">
        <v>433.06515775682135</v>
      </c>
      <c r="E302" s="29">
        <v>1.0055845338794758</v>
      </c>
      <c r="F302" s="30">
        <v>0</v>
      </c>
      <c r="G302" s="28">
        <v>0.7602446347604962</v>
      </c>
      <c r="H302" s="29">
        <v>0.76225726128967008</v>
      </c>
      <c r="I302" s="30">
        <v>0</v>
      </c>
      <c r="J302" s="28">
        <v>445.13958423744839</v>
      </c>
      <c r="K302" s="29">
        <v>425.06340460229444</v>
      </c>
      <c r="L302" s="30">
        <v>0</v>
      </c>
      <c r="M302" s="29">
        <v>0</v>
      </c>
      <c r="N302" s="29">
        <v>151.41159608872036</v>
      </c>
      <c r="O302" s="42">
        <v>0</v>
      </c>
      <c r="P302" s="43">
        <v>1.5499592918217691</v>
      </c>
      <c r="Q302" s="29">
        <v>5.1297484068552023E-3</v>
      </c>
      <c r="R302" s="30">
        <v>0</v>
      </c>
      <c r="S302" s="28">
        <v>3.7878748307114962E-3</v>
      </c>
      <c r="T302" s="29">
        <v>4.0469185091473077E-3</v>
      </c>
      <c r="U302" s="30">
        <v>0</v>
      </c>
      <c r="V302" s="28">
        <v>2.9385839863547072</v>
      </c>
      <c r="W302" s="29">
        <v>3.4823385355850571</v>
      </c>
      <c r="X302" s="30">
        <v>0</v>
      </c>
      <c r="Y302" s="29">
        <v>0</v>
      </c>
      <c r="Z302" s="29">
        <v>1.2329741869754862</v>
      </c>
      <c r="AA302" s="42">
        <v>0</v>
      </c>
      <c r="AB302" s="29">
        <v>3</v>
      </c>
      <c r="AC302" s="42">
        <v>48</v>
      </c>
    </row>
    <row r="303" spans="1:29" x14ac:dyDescent="0.3">
      <c r="A303" s="68"/>
      <c r="B303" s="37"/>
      <c r="C303" s="17" t="s">
        <v>688</v>
      </c>
      <c r="D303" s="16">
        <v>0</v>
      </c>
      <c r="E303" s="16">
        <v>0</v>
      </c>
      <c r="F303" s="23">
        <v>0</v>
      </c>
      <c r="G303" s="26">
        <v>0</v>
      </c>
      <c r="H303" s="16">
        <v>0.66389494169111796</v>
      </c>
      <c r="I303" s="23">
        <v>0</v>
      </c>
      <c r="J303" s="26">
        <v>0</v>
      </c>
      <c r="K303" s="16">
        <v>0</v>
      </c>
      <c r="L303" s="23">
        <v>0</v>
      </c>
      <c r="M303" s="16">
        <v>0</v>
      </c>
      <c r="N303" s="16">
        <v>0</v>
      </c>
      <c r="O303" s="17">
        <v>0</v>
      </c>
      <c r="P303" s="15">
        <v>0</v>
      </c>
      <c r="Q303" s="16">
        <v>0</v>
      </c>
      <c r="R303" s="23">
        <v>0</v>
      </c>
      <c r="S303" s="26">
        <v>0</v>
      </c>
      <c r="T303" s="16">
        <v>3.524700733074496E-3</v>
      </c>
      <c r="U303" s="23">
        <v>0</v>
      </c>
      <c r="V303" s="26">
        <v>0</v>
      </c>
      <c r="W303" s="16">
        <v>0</v>
      </c>
      <c r="X303" s="23">
        <v>0</v>
      </c>
      <c r="Y303" s="16">
        <v>0</v>
      </c>
      <c r="Z303" s="16">
        <v>0</v>
      </c>
      <c r="AA303" s="17">
        <v>0</v>
      </c>
      <c r="AB303" s="16">
        <v>0</v>
      </c>
      <c r="AC303" s="17">
        <v>48</v>
      </c>
    </row>
    <row r="304" spans="1:29" x14ac:dyDescent="0.3">
      <c r="A304" s="68"/>
      <c r="B304" s="37"/>
      <c r="C304" s="17" t="s">
        <v>334</v>
      </c>
      <c r="D304" s="16">
        <v>0</v>
      </c>
      <c r="E304" s="16">
        <v>0</v>
      </c>
      <c r="F304" s="23">
        <v>0</v>
      </c>
      <c r="G304" s="26">
        <v>0</v>
      </c>
      <c r="H304" s="16">
        <v>0</v>
      </c>
      <c r="I304" s="23">
        <v>0</v>
      </c>
      <c r="J304" s="26">
        <v>0</v>
      </c>
      <c r="K304" s="16">
        <v>60.641844960781292</v>
      </c>
      <c r="L304" s="23">
        <v>0</v>
      </c>
      <c r="M304" s="16">
        <v>0</v>
      </c>
      <c r="N304" s="16">
        <v>0</v>
      </c>
      <c r="O304" s="17">
        <v>0</v>
      </c>
      <c r="P304" s="15">
        <v>0</v>
      </c>
      <c r="Q304" s="16">
        <v>0</v>
      </c>
      <c r="R304" s="23">
        <v>0</v>
      </c>
      <c r="S304" s="26">
        <v>0</v>
      </c>
      <c r="T304" s="16">
        <v>0</v>
      </c>
      <c r="U304" s="23">
        <v>0</v>
      </c>
      <c r="V304" s="26">
        <v>0</v>
      </c>
      <c r="W304" s="16">
        <v>0.49680925548857113</v>
      </c>
      <c r="X304" s="23">
        <v>0</v>
      </c>
      <c r="Y304" s="16">
        <v>0</v>
      </c>
      <c r="Z304" s="16">
        <v>0</v>
      </c>
      <c r="AA304" s="17">
        <v>0</v>
      </c>
      <c r="AB304" s="16">
        <v>3</v>
      </c>
      <c r="AC304" s="17">
        <v>49</v>
      </c>
    </row>
    <row r="305" spans="1:29" x14ac:dyDescent="0.3">
      <c r="A305" s="68"/>
      <c r="B305" s="37"/>
      <c r="C305" s="17" t="s">
        <v>758</v>
      </c>
      <c r="D305" s="16">
        <v>0</v>
      </c>
      <c r="E305" s="16">
        <v>0</v>
      </c>
      <c r="F305" s="23">
        <v>0</v>
      </c>
      <c r="G305" s="26">
        <v>0</v>
      </c>
      <c r="H305" s="16">
        <v>0</v>
      </c>
      <c r="I305" s="23">
        <v>8.6523818410855888</v>
      </c>
      <c r="J305" s="26">
        <v>0</v>
      </c>
      <c r="K305" s="16">
        <v>0</v>
      </c>
      <c r="L305" s="23">
        <v>0</v>
      </c>
      <c r="M305" s="16">
        <v>0</v>
      </c>
      <c r="N305" s="16">
        <v>0</v>
      </c>
      <c r="O305" s="17">
        <v>1050.0663189366412</v>
      </c>
      <c r="P305" s="15">
        <v>0</v>
      </c>
      <c r="Q305" s="16">
        <v>0</v>
      </c>
      <c r="R305" s="23">
        <v>0</v>
      </c>
      <c r="S305" s="26">
        <v>0</v>
      </c>
      <c r="T305" s="16">
        <v>0</v>
      </c>
      <c r="U305" s="23">
        <v>6.4627069166056442E-2</v>
      </c>
      <c r="V305" s="26">
        <v>0</v>
      </c>
      <c r="W305" s="16">
        <v>0</v>
      </c>
      <c r="X305" s="23">
        <v>0</v>
      </c>
      <c r="Y305" s="16">
        <v>0</v>
      </c>
      <c r="Z305" s="16">
        <v>0</v>
      </c>
      <c r="AA305" s="17">
        <v>3.0582678549211841E-2</v>
      </c>
      <c r="AB305" s="16">
        <v>2</v>
      </c>
      <c r="AC305" s="17">
        <v>50</v>
      </c>
    </row>
    <row r="306" spans="1:29" x14ac:dyDescent="0.3">
      <c r="A306" s="68"/>
      <c r="B306" s="37"/>
      <c r="C306" s="17" t="s">
        <v>333</v>
      </c>
      <c r="D306" s="16">
        <v>0</v>
      </c>
      <c r="E306" s="16">
        <v>0</v>
      </c>
      <c r="F306" s="23">
        <v>0</v>
      </c>
      <c r="G306" s="26">
        <v>0</v>
      </c>
      <c r="H306" s="16">
        <v>0</v>
      </c>
      <c r="I306" s="23">
        <v>0</v>
      </c>
      <c r="J306" s="26">
        <v>0</v>
      </c>
      <c r="K306" s="16">
        <v>2.1323063303191021</v>
      </c>
      <c r="L306" s="23">
        <v>0</v>
      </c>
      <c r="M306" s="16">
        <v>152.39888966227326</v>
      </c>
      <c r="N306" s="16">
        <v>0</v>
      </c>
      <c r="O306" s="17">
        <v>0</v>
      </c>
      <c r="P306" s="15">
        <v>0</v>
      </c>
      <c r="Q306" s="16">
        <v>0</v>
      </c>
      <c r="R306" s="23">
        <v>0</v>
      </c>
      <c r="S306" s="26">
        <v>0</v>
      </c>
      <c r="T306" s="16">
        <v>0</v>
      </c>
      <c r="U306" s="23">
        <v>0</v>
      </c>
      <c r="V306" s="26">
        <v>0</v>
      </c>
      <c r="W306" s="16">
        <v>1.7468952686457841E-2</v>
      </c>
      <c r="X306" s="23">
        <v>0</v>
      </c>
      <c r="Y306" s="16">
        <v>1.195786543925258</v>
      </c>
      <c r="Z306" s="16">
        <v>0</v>
      </c>
      <c r="AA306" s="17">
        <v>0</v>
      </c>
      <c r="AB306" s="16">
        <v>3</v>
      </c>
      <c r="AC306" s="17">
        <v>52</v>
      </c>
    </row>
    <row r="307" spans="1:29" x14ac:dyDescent="0.3">
      <c r="A307" s="68"/>
      <c r="B307" s="37"/>
      <c r="C307" s="17" t="s">
        <v>805</v>
      </c>
      <c r="D307" s="16">
        <v>0</v>
      </c>
      <c r="E307" s="16">
        <v>0</v>
      </c>
      <c r="F307" s="23">
        <v>0</v>
      </c>
      <c r="G307" s="26">
        <v>0</v>
      </c>
      <c r="H307" s="16">
        <v>0</v>
      </c>
      <c r="I307" s="23">
        <v>0</v>
      </c>
      <c r="J307" s="26">
        <v>0</v>
      </c>
      <c r="K307" s="16">
        <v>0</v>
      </c>
      <c r="L307" s="23">
        <v>0</v>
      </c>
      <c r="M307" s="16">
        <v>0</v>
      </c>
      <c r="N307" s="16">
        <v>0</v>
      </c>
      <c r="O307" s="17">
        <v>200.54916345997469</v>
      </c>
      <c r="P307" s="15">
        <v>0</v>
      </c>
      <c r="Q307" s="16">
        <v>0</v>
      </c>
      <c r="R307" s="23">
        <v>0</v>
      </c>
      <c r="S307" s="26">
        <v>0</v>
      </c>
      <c r="T307" s="16">
        <v>0</v>
      </c>
      <c r="U307" s="23">
        <v>0</v>
      </c>
      <c r="V307" s="26">
        <v>0</v>
      </c>
      <c r="W307" s="16">
        <v>0</v>
      </c>
      <c r="X307" s="23">
        <v>0</v>
      </c>
      <c r="Y307" s="16">
        <v>0</v>
      </c>
      <c r="Z307" s="16">
        <v>0</v>
      </c>
      <c r="AA307" s="17">
        <v>5.8408983211848163E-3</v>
      </c>
      <c r="AB307" s="16">
        <v>0</v>
      </c>
      <c r="AC307" s="17">
        <v>52</v>
      </c>
    </row>
    <row r="308" spans="1:29" x14ac:dyDescent="0.3">
      <c r="A308" s="68"/>
      <c r="B308" s="37"/>
      <c r="C308" s="17" t="s">
        <v>217</v>
      </c>
      <c r="D308" s="16">
        <v>43.83622517636487</v>
      </c>
      <c r="E308" s="16">
        <v>595.57080178107014</v>
      </c>
      <c r="F308" s="23">
        <v>41.738800899016617</v>
      </c>
      <c r="G308" s="26">
        <v>0</v>
      </c>
      <c r="H308" s="16">
        <v>0</v>
      </c>
      <c r="I308" s="23">
        <v>0</v>
      </c>
      <c r="J308" s="26">
        <v>52.703896445108242</v>
      </c>
      <c r="K308" s="16">
        <v>6.3476276707996471</v>
      </c>
      <c r="L308" s="23">
        <v>70.749721474432434</v>
      </c>
      <c r="M308" s="16">
        <v>0.78155894916690449</v>
      </c>
      <c r="N308" s="16">
        <v>13.949322264012631</v>
      </c>
      <c r="O308" s="17">
        <v>0</v>
      </c>
      <c r="P308" s="15">
        <v>0.15689178248011085</v>
      </c>
      <c r="Q308" s="16">
        <v>3.0381616549127362</v>
      </c>
      <c r="R308" s="23">
        <v>0.53204171984038495</v>
      </c>
      <c r="S308" s="26">
        <v>0</v>
      </c>
      <c r="T308" s="16">
        <v>0</v>
      </c>
      <c r="U308" s="23">
        <v>0</v>
      </c>
      <c r="V308" s="26">
        <v>0.34792418287715748</v>
      </c>
      <c r="W308" s="16">
        <v>5.2003038154398461E-2</v>
      </c>
      <c r="X308" s="23">
        <v>0.56675059018596341</v>
      </c>
      <c r="Y308" s="16">
        <v>6.1324441193058524E-3</v>
      </c>
      <c r="Z308" s="16">
        <v>0.11359205451643276</v>
      </c>
      <c r="AA308" s="17">
        <v>0</v>
      </c>
      <c r="AB308" s="16">
        <v>2</v>
      </c>
      <c r="AC308" s="17">
        <v>53</v>
      </c>
    </row>
    <row r="309" spans="1:29" x14ac:dyDescent="0.3">
      <c r="A309" s="68"/>
      <c r="B309" s="37"/>
      <c r="C309" s="17" t="s">
        <v>220</v>
      </c>
      <c r="D309" s="16">
        <v>0</v>
      </c>
      <c r="E309" s="16">
        <v>0</v>
      </c>
      <c r="F309" s="23">
        <v>0</v>
      </c>
      <c r="G309" s="26">
        <v>0</v>
      </c>
      <c r="H309" s="16">
        <v>0</v>
      </c>
      <c r="I309" s="23">
        <v>0</v>
      </c>
      <c r="J309" s="26">
        <v>6.2296929840385706</v>
      </c>
      <c r="K309" s="16">
        <v>0</v>
      </c>
      <c r="L309" s="23">
        <v>0</v>
      </c>
      <c r="M309" s="16">
        <v>0</v>
      </c>
      <c r="N309" s="16">
        <v>0</v>
      </c>
      <c r="O309" s="17">
        <v>0</v>
      </c>
      <c r="P309" s="15">
        <v>0</v>
      </c>
      <c r="Q309" s="16">
        <v>0</v>
      </c>
      <c r="R309" s="23">
        <v>0</v>
      </c>
      <c r="S309" s="26">
        <v>0</v>
      </c>
      <c r="T309" s="16">
        <v>0</v>
      </c>
      <c r="U309" s="23">
        <v>0</v>
      </c>
      <c r="V309" s="26">
        <v>4.1125248553579297E-2</v>
      </c>
      <c r="W309" s="16">
        <v>0</v>
      </c>
      <c r="X309" s="23">
        <v>0</v>
      </c>
      <c r="Y309" s="16">
        <v>0</v>
      </c>
      <c r="Z309" s="16">
        <v>0</v>
      </c>
      <c r="AA309" s="17">
        <v>0</v>
      </c>
      <c r="AB309" s="16">
        <v>2</v>
      </c>
      <c r="AC309" s="17">
        <v>54</v>
      </c>
    </row>
    <row r="310" spans="1:29" x14ac:dyDescent="0.3">
      <c r="A310" s="68"/>
      <c r="B310" s="37"/>
      <c r="C310" s="17" t="s">
        <v>551</v>
      </c>
      <c r="D310" s="16">
        <v>43.439341994131652</v>
      </c>
      <c r="E310" s="16">
        <v>0</v>
      </c>
      <c r="F310" s="23">
        <v>0</v>
      </c>
      <c r="G310" s="26">
        <v>0</v>
      </c>
      <c r="H310" s="16">
        <v>0</v>
      </c>
      <c r="I310" s="23">
        <v>0</v>
      </c>
      <c r="J310" s="26">
        <v>0</v>
      </c>
      <c r="K310" s="16">
        <v>0</v>
      </c>
      <c r="L310" s="23">
        <v>0</v>
      </c>
      <c r="M310" s="16">
        <v>0</v>
      </c>
      <c r="N310" s="16">
        <v>0</v>
      </c>
      <c r="O310" s="17">
        <v>0</v>
      </c>
      <c r="P310" s="15">
        <v>0.15547132007381495</v>
      </c>
      <c r="Q310" s="16">
        <v>0</v>
      </c>
      <c r="R310" s="23">
        <v>0</v>
      </c>
      <c r="S310" s="26">
        <v>0</v>
      </c>
      <c r="T310" s="16">
        <v>0</v>
      </c>
      <c r="U310" s="23">
        <v>0</v>
      </c>
      <c r="V310" s="26">
        <v>0</v>
      </c>
      <c r="W310" s="16">
        <v>0</v>
      </c>
      <c r="X310" s="23">
        <v>0</v>
      </c>
      <c r="Y310" s="16">
        <v>0</v>
      </c>
      <c r="Z310" s="16">
        <v>0</v>
      </c>
      <c r="AA310" s="17">
        <v>0</v>
      </c>
      <c r="AB310" s="16">
        <v>0</v>
      </c>
      <c r="AC310" s="17">
        <v>54</v>
      </c>
    </row>
    <row r="311" spans="1:29" x14ac:dyDescent="0.3">
      <c r="A311" s="68"/>
      <c r="B311" s="37"/>
      <c r="C311" s="17" t="s">
        <v>408</v>
      </c>
      <c r="D311" s="16">
        <v>0</v>
      </c>
      <c r="E311" s="16">
        <v>0</v>
      </c>
      <c r="F311" s="23">
        <v>0</v>
      </c>
      <c r="G311" s="26">
        <v>0</v>
      </c>
      <c r="H311" s="16">
        <v>0</v>
      </c>
      <c r="I311" s="23">
        <v>0</v>
      </c>
      <c r="J311" s="26">
        <v>0</v>
      </c>
      <c r="K311" s="16">
        <v>0</v>
      </c>
      <c r="L311" s="23">
        <v>0</v>
      </c>
      <c r="M311" s="16">
        <v>4.0202620646310381</v>
      </c>
      <c r="N311" s="16">
        <v>0</v>
      </c>
      <c r="O311" s="17">
        <v>0</v>
      </c>
      <c r="P311" s="15">
        <v>0</v>
      </c>
      <c r="Q311" s="16">
        <v>0</v>
      </c>
      <c r="R311" s="23">
        <v>0</v>
      </c>
      <c r="S311" s="26">
        <v>0</v>
      </c>
      <c r="T311" s="16">
        <v>0</v>
      </c>
      <c r="U311" s="23">
        <v>0</v>
      </c>
      <c r="V311" s="26">
        <v>0</v>
      </c>
      <c r="W311" s="16">
        <v>0</v>
      </c>
      <c r="X311" s="23">
        <v>0</v>
      </c>
      <c r="Y311" s="16">
        <v>3.1544687041962415E-2</v>
      </c>
      <c r="Z311" s="16">
        <v>0</v>
      </c>
      <c r="AA311" s="17">
        <v>0</v>
      </c>
      <c r="AB311" s="16">
        <v>2</v>
      </c>
      <c r="AC311" s="17">
        <v>55</v>
      </c>
    </row>
    <row r="312" spans="1:29" x14ac:dyDescent="0.3">
      <c r="A312" s="68"/>
      <c r="B312" s="37"/>
      <c r="C312" s="17" t="s">
        <v>222</v>
      </c>
      <c r="D312" s="16">
        <v>0</v>
      </c>
      <c r="E312" s="16">
        <v>0</v>
      </c>
      <c r="F312" s="23">
        <v>0</v>
      </c>
      <c r="G312" s="26">
        <v>0</v>
      </c>
      <c r="H312" s="16">
        <v>0</v>
      </c>
      <c r="I312" s="23">
        <v>0</v>
      </c>
      <c r="J312" s="26">
        <v>23.804989442025068</v>
      </c>
      <c r="K312" s="16">
        <v>0</v>
      </c>
      <c r="L312" s="23">
        <v>0</v>
      </c>
      <c r="M312" s="16">
        <v>0</v>
      </c>
      <c r="N312" s="16">
        <v>0</v>
      </c>
      <c r="O312" s="17">
        <v>0</v>
      </c>
      <c r="P312" s="15">
        <v>0</v>
      </c>
      <c r="Q312" s="16">
        <v>0</v>
      </c>
      <c r="R312" s="23">
        <v>0</v>
      </c>
      <c r="S312" s="26">
        <v>0</v>
      </c>
      <c r="T312" s="16">
        <v>0</v>
      </c>
      <c r="U312" s="23">
        <v>0</v>
      </c>
      <c r="V312" s="26">
        <v>0.15714837153723699</v>
      </c>
      <c r="W312" s="16">
        <v>0</v>
      </c>
      <c r="X312" s="23">
        <v>0</v>
      </c>
      <c r="Y312" s="16">
        <v>0</v>
      </c>
      <c r="Z312" s="16">
        <v>0</v>
      </c>
      <c r="AA312" s="17">
        <v>0</v>
      </c>
      <c r="AB312" s="16">
        <v>2</v>
      </c>
      <c r="AC312" s="17">
        <v>56</v>
      </c>
    </row>
    <row r="313" spans="1:29" x14ac:dyDescent="0.3">
      <c r="A313" s="68"/>
      <c r="B313" s="37"/>
      <c r="C313" s="17" t="s">
        <v>958</v>
      </c>
      <c r="D313" s="16">
        <v>0</v>
      </c>
      <c r="E313" s="16">
        <v>0</v>
      </c>
      <c r="F313" s="23">
        <v>0</v>
      </c>
      <c r="G313" s="26">
        <v>0</v>
      </c>
      <c r="H313" s="16">
        <v>0</v>
      </c>
      <c r="I313" s="23">
        <v>0</v>
      </c>
      <c r="J313" s="26">
        <v>0</v>
      </c>
      <c r="K313" s="16">
        <v>0</v>
      </c>
      <c r="L313" s="23">
        <v>16.983916720386727</v>
      </c>
      <c r="M313" s="16">
        <v>0</v>
      </c>
      <c r="N313" s="16">
        <v>0</v>
      </c>
      <c r="O313" s="17">
        <v>0</v>
      </c>
      <c r="P313" s="15">
        <v>0</v>
      </c>
      <c r="Q313" s="16">
        <v>0</v>
      </c>
      <c r="R313" s="23">
        <v>0</v>
      </c>
      <c r="S313" s="26">
        <v>0</v>
      </c>
      <c r="T313" s="16">
        <v>0</v>
      </c>
      <c r="U313" s="23">
        <v>0</v>
      </c>
      <c r="V313" s="26">
        <v>0</v>
      </c>
      <c r="W313" s="16">
        <v>0</v>
      </c>
      <c r="X313" s="23">
        <v>0.13605205256429101</v>
      </c>
      <c r="Y313" s="16">
        <v>0</v>
      </c>
      <c r="Z313" s="16">
        <v>0</v>
      </c>
      <c r="AA313" s="17">
        <v>0</v>
      </c>
      <c r="AB313" s="16">
        <v>1</v>
      </c>
      <c r="AC313" s="17">
        <v>56</v>
      </c>
    </row>
    <row r="314" spans="1:29" x14ac:dyDescent="0.3">
      <c r="A314" s="68"/>
      <c r="B314" s="37"/>
      <c r="C314" s="17" t="s">
        <v>226</v>
      </c>
      <c r="D314" s="16">
        <v>0</v>
      </c>
      <c r="E314" s="16">
        <v>0</v>
      </c>
      <c r="F314" s="23">
        <v>0</v>
      </c>
      <c r="G314" s="26">
        <v>0</v>
      </c>
      <c r="H314" s="16">
        <v>0</v>
      </c>
      <c r="I314" s="23">
        <v>0</v>
      </c>
      <c r="J314" s="26">
        <v>1.2625423085589551</v>
      </c>
      <c r="K314" s="16">
        <v>0</v>
      </c>
      <c r="L314" s="23">
        <v>0</v>
      </c>
      <c r="M314" s="16">
        <v>0</v>
      </c>
      <c r="N314" s="16">
        <v>0</v>
      </c>
      <c r="O314" s="17">
        <v>1891.4030083212531</v>
      </c>
      <c r="P314" s="15">
        <v>0</v>
      </c>
      <c r="Q314" s="16">
        <v>0</v>
      </c>
      <c r="R314" s="23">
        <v>0</v>
      </c>
      <c r="S314" s="26">
        <v>0</v>
      </c>
      <c r="T314" s="16">
        <v>0</v>
      </c>
      <c r="U314" s="23">
        <v>0</v>
      </c>
      <c r="V314" s="26">
        <v>8.3346589281253335E-3</v>
      </c>
      <c r="W314" s="16">
        <v>0</v>
      </c>
      <c r="X314" s="23">
        <v>0</v>
      </c>
      <c r="Y314" s="16">
        <v>0</v>
      </c>
      <c r="Z314" s="16">
        <v>0</v>
      </c>
      <c r="AA314" s="17">
        <v>0.27666253709486915</v>
      </c>
      <c r="AB314" s="16">
        <v>2</v>
      </c>
      <c r="AC314" s="17">
        <v>57</v>
      </c>
    </row>
    <row r="315" spans="1:29" x14ac:dyDescent="0.3">
      <c r="A315" s="68"/>
      <c r="B315" s="37"/>
      <c r="C315" s="17" t="s">
        <v>691</v>
      </c>
      <c r="D315" s="16">
        <v>0</v>
      </c>
      <c r="E315" s="16">
        <v>0</v>
      </c>
      <c r="F315" s="23">
        <v>0</v>
      </c>
      <c r="G315" s="26">
        <v>0</v>
      </c>
      <c r="H315" s="16">
        <v>1.4716378538212667</v>
      </c>
      <c r="I315" s="23">
        <v>3.750281783696277</v>
      </c>
      <c r="J315" s="26">
        <v>0</v>
      </c>
      <c r="K315" s="16">
        <v>0</v>
      </c>
      <c r="L315" s="23">
        <v>23.856830957264524</v>
      </c>
      <c r="M315" s="16">
        <v>0</v>
      </c>
      <c r="N315" s="16">
        <v>0</v>
      </c>
      <c r="O315" s="17">
        <v>9499.2991358622548</v>
      </c>
      <c r="P315" s="15">
        <v>0</v>
      </c>
      <c r="Q315" s="16">
        <v>0</v>
      </c>
      <c r="R315" s="23">
        <v>0</v>
      </c>
      <c r="S315" s="26">
        <v>0</v>
      </c>
      <c r="T315" s="16">
        <v>7.8131082140362584E-3</v>
      </c>
      <c r="U315" s="23">
        <v>2.8011907550849764E-2</v>
      </c>
      <c r="V315" s="26">
        <v>0</v>
      </c>
      <c r="W315" s="16">
        <v>0</v>
      </c>
      <c r="X315" s="23">
        <v>0.19110849828409024</v>
      </c>
      <c r="Y315" s="16">
        <v>0</v>
      </c>
      <c r="Z315" s="16">
        <v>0</v>
      </c>
      <c r="AA315" s="17">
        <v>5.5086206620813753E-2</v>
      </c>
      <c r="AB315" s="16">
        <v>1</v>
      </c>
      <c r="AC315" s="17">
        <v>57</v>
      </c>
    </row>
    <row r="316" spans="1:29" x14ac:dyDescent="0.3">
      <c r="A316" s="68"/>
      <c r="B316" s="37"/>
      <c r="C316" s="17" t="s">
        <v>1619</v>
      </c>
      <c r="D316" s="16">
        <v>0</v>
      </c>
      <c r="E316" s="16">
        <v>0</v>
      </c>
      <c r="F316" s="23">
        <v>0.51238145204471608</v>
      </c>
      <c r="G316" s="26">
        <v>0</v>
      </c>
      <c r="H316" s="16">
        <v>0</v>
      </c>
      <c r="I316" s="23">
        <v>0</v>
      </c>
      <c r="J316" s="26">
        <v>0</v>
      </c>
      <c r="K316" s="16">
        <v>0</v>
      </c>
      <c r="L316" s="23">
        <v>0</v>
      </c>
      <c r="M316" s="16">
        <v>0</v>
      </c>
      <c r="N316" s="16">
        <v>0</v>
      </c>
      <c r="O316" s="17">
        <v>0</v>
      </c>
      <c r="P316" s="15">
        <v>0</v>
      </c>
      <c r="Q316" s="16">
        <v>0</v>
      </c>
      <c r="R316" s="23">
        <v>6.5312923008913554E-3</v>
      </c>
      <c r="S316" s="26">
        <v>0</v>
      </c>
      <c r="T316" s="16">
        <v>0</v>
      </c>
      <c r="U316" s="23">
        <v>0</v>
      </c>
      <c r="V316" s="26">
        <v>0</v>
      </c>
      <c r="W316" s="16">
        <v>0</v>
      </c>
      <c r="X316" s="23">
        <v>0</v>
      </c>
      <c r="Y316" s="16">
        <v>0</v>
      </c>
      <c r="Z316" s="16">
        <v>0</v>
      </c>
      <c r="AA316" s="17">
        <v>0</v>
      </c>
      <c r="AB316" s="16">
        <v>0</v>
      </c>
      <c r="AC316" s="17">
        <v>57</v>
      </c>
    </row>
    <row r="317" spans="1:29" x14ac:dyDescent="0.3">
      <c r="A317" s="68"/>
      <c r="B317" s="37"/>
      <c r="C317" s="17" t="s">
        <v>227</v>
      </c>
      <c r="D317" s="16">
        <v>0</v>
      </c>
      <c r="E317" s="16">
        <v>59.580772308703942</v>
      </c>
      <c r="F317" s="23">
        <v>4.8075087172732536</v>
      </c>
      <c r="G317" s="26">
        <v>0</v>
      </c>
      <c r="H317" s="16">
        <v>0</v>
      </c>
      <c r="I317" s="23">
        <v>0</v>
      </c>
      <c r="J317" s="26">
        <v>3.0452608197471243</v>
      </c>
      <c r="K317" s="16">
        <v>0</v>
      </c>
      <c r="L317" s="23">
        <v>20.8314193842081</v>
      </c>
      <c r="M317" s="16">
        <v>0</v>
      </c>
      <c r="N317" s="16">
        <v>0</v>
      </c>
      <c r="O317" s="17">
        <v>0</v>
      </c>
      <c r="P317" s="15">
        <v>0</v>
      </c>
      <c r="Q317" s="16">
        <v>0.30393702521523502</v>
      </c>
      <c r="R317" s="23">
        <v>6.1280993967077931E-2</v>
      </c>
      <c r="S317" s="26">
        <v>0</v>
      </c>
      <c r="T317" s="16">
        <v>0</v>
      </c>
      <c r="U317" s="23">
        <v>0</v>
      </c>
      <c r="V317" s="26">
        <v>2.0103255239616754E-2</v>
      </c>
      <c r="W317" s="16">
        <v>0</v>
      </c>
      <c r="X317" s="23">
        <v>0.16687301355211409</v>
      </c>
      <c r="Y317" s="16">
        <v>0</v>
      </c>
      <c r="Z317" s="16">
        <v>0</v>
      </c>
      <c r="AA317" s="17">
        <v>0</v>
      </c>
      <c r="AB317" s="16">
        <v>3</v>
      </c>
      <c r="AC317" s="17">
        <v>58</v>
      </c>
    </row>
    <row r="318" spans="1:29" x14ac:dyDescent="0.3">
      <c r="A318" s="68"/>
      <c r="B318" s="37"/>
      <c r="C318" s="17" t="s">
        <v>693</v>
      </c>
      <c r="D318" s="16">
        <v>0</v>
      </c>
      <c r="E318" s="16">
        <v>0</v>
      </c>
      <c r="F318" s="23">
        <v>3.7057038871465764</v>
      </c>
      <c r="G318" s="26">
        <v>0</v>
      </c>
      <c r="H318" s="16">
        <v>2.0458481550396601</v>
      </c>
      <c r="I318" s="23">
        <v>13.427417858114362</v>
      </c>
      <c r="J318" s="26">
        <v>0</v>
      </c>
      <c r="K318" s="16">
        <v>0</v>
      </c>
      <c r="L318" s="23">
        <v>0</v>
      </c>
      <c r="M318" s="16">
        <v>0</v>
      </c>
      <c r="N318" s="16">
        <v>0</v>
      </c>
      <c r="O318" s="17">
        <v>0</v>
      </c>
      <c r="P318" s="15">
        <v>0</v>
      </c>
      <c r="Q318" s="16">
        <v>0</v>
      </c>
      <c r="R318" s="23">
        <v>4.723636105662813E-2</v>
      </c>
      <c r="S318" s="26">
        <v>0</v>
      </c>
      <c r="T318" s="16">
        <v>1.0861662047701469E-2</v>
      </c>
      <c r="U318" s="23">
        <v>0.10029315379001133</v>
      </c>
      <c r="V318" s="26">
        <v>0</v>
      </c>
      <c r="W318" s="16">
        <v>0</v>
      </c>
      <c r="X318" s="23">
        <v>0</v>
      </c>
      <c r="Y318" s="16">
        <v>0</v>
      </c>
      <c r="Z318" s="16">
        <v>0</v>
      </c>
      <c r="AA318" s="17">
        <v>0</v>
      </c>
      <c r="AB318" s="16">
        <v>2</v>
      </c>
      <c r="AC318" s="17">
        <v>58</v>
      </c>
    </row>
    <row r="319" spans="1:29" x14ac:dyDescent="0.3">
      <c r="A319" s="68"/>
      <c r="B319" s="37"/>
      <c r="C319" s="17" t="s">
        <v>872</v>
      </c>
      <c r="D319" s="16">
        <v>0</v>
      </c>
      <c r="E319" s="16">
        <v>0</v>
      </c>
      <c r="F319" s="23">
        <v>0.63169236103365101</v>
      </c>
      <c r="G319" s="26">
        <v>0</v>
      </c>
      <c r="H319" s="16">
        <v>0</v>
      </c>
      <c r="I319" s="23">
        <v>0</v>
      </c>
      <c r="J319" s="26">
        <v>0</v>
      </c>
      <c r="K319" s="16">
        <v>0</v>
      </c>
      <c r="L319" s="23">
        <v>0</v>
      </c>
      <c r="M319" s="16">
        <v>0</v>
      </c>
      <c r="N319" s="16">
        <v>0</v>
      </c>
      <c r="O319" s="17">
        <v>1440.1365537066185</v>
      </c>
      <c r="P319" s="15">
        <v>0</v>
      </c>
      <c r="Q319" s="16">
        <v>0</v>
      </c>
      <c r="R319" s="23">
        <v>8.0521405247723655E-3</v>
      </c>
      <c r="S319" s="26">
        <v>0</v>
      </c>
      <c r="T319" s="16">
        <v>0</v>
      </c>
      <c r="U319" s="23">
        <v>0</v>
      </c>
      <c r="V319" s="26">
        <v>0</v>
      </c>
      <c r="W319" s="16">
        <v>0</v>
      </c>
      <c r="X319" s="23">
        <v>0</v>
      </c>
      <c r="Y319" s="16">
        <v>0</v>
      </c>
      <c r="Z319" s="16">
        <v>0</v>
      </c>
      <c r="AA319" s="17">
        <v>4.1943287290254233E-2</v>
      </c>
      <c r="AB319" s="16">
        <v>1</v>
      </c>
      <c r="AC319" s="17">
        <v>58</v>
      </c>
    </row>
    <row r="320" spans="1:29" x14ac:dyDescent="0.3">
      <c r="A320" s="68"/>
      <c r="B320" s="37"/>
      <c r="C320" s="17" t="s">
        <v>956</v>
      </c>
      <c r="D320" s="16">
        <v>0</v>
      </c>
      <c r="E320" s="16">
        <v>0</v>
      </c>
      <c r="F320" s="23">
        <v>0</v>
      </c>
      <c r="G320" s="26">
        <v>0</v>
      </c>
      <c r="H320" s="16">
        <v>0</v>
      </c>
      <c r="I320" s="23">
        <v>0</v>
      </c>
      <c r="J320" s="26">
        <v>0</v>
      </c>
      <c r="K320" s="16">
        <v>0</v>
      </c>
      <c r="L320" s="23">
        <v>0.51055663675935192</v>
      </c>
      <c r="M320" s="16">
        <v>0</v>
      </c>
      <c r="N320" s="16">
        <v>0</v>
      </c>
      <c r="O320" s="17">
        <v>0</v>
      </c>
      <c r="P320" s="15">
        <v>0</v>
      </c>
      <c r="Q320" s="16">
        <v>0</v>
      </c>
      <c r="R320" s="23">
        <v>0</v>
      </c>
      <c r="S320" s="26">
        <v>0</v>
      </c>
      <c r="T320" s="16">
        <v>0</v>
      </c>
      <c r="U320" s="23">
        <v>0</v>
      </c>
      <c r="V320" s="26">
        <v>0</v>
      </c>
      <c r="W320" s="16">
        <v>0</v>
      </c>
      <c r="X320" s="23">
        <v>4.0898857151160893E-3</v>
      </c>
      <c r="Y320" s="16">
        <v>0</v>
      </c>
      <c r="Z320" s="16">
        <v>0</v>
      </c>
      <c r="AA320" s="17">
        <v>0</v>
      </c>
      <c r="AB320" s="16">
        <v>0</v>
      </c>
      <c r="AC320" s="17">
        <v>58</v>
      </c>
    </row>
    <row r="321" spans="1:29" x14ac:dyDescent="0.3">
      <c r="A321" s="68"/>
      <c r="B321" s="37"/>
      <c r="C321" s="17" t="s">
        <v>645</v>
      </c>
      <c r="D321" s="16">
        <v>0</v>
      </c>
      <c r="E321" s="16">
        <v>0</v>
      </c>
      <c r="F321" s="23">
        <v>0</v>
      </c>
      <c r="G321" s="26">
        <v>10.160088110698039</v>
      </c>
      <c r="H321" s="16">
        <v>25.593674621445274</v>
      </c>
      <c r="I321" s="23">
        <v>15.215443578001098</v>
      </c>
      <c r="J321" s="26">
        <v>0</v>
      </c>
      <c r="K321" s="16">
        <v>0</v>
      </c>
      <c r="L321" s="23">
        <v>0</v>
      </c>
      <c r="M321" s="16">
        <v>0</v>
      </c>
      <c r="N321" s="16">
        <v>0</v>
      </c>
      <c r="O321" s="17">
        <v>0</v>
      </c>
      <c r="P321" s="15">
        <v>0</v>
      </c>
      <c r="Q321" s="16">
        <v>0</v>
      </c>
      <c r="R321" s="23">
        <v>0</v>
      </c>
      <c r="S321" s="26">
        <v>5.0622050156852991E-2</v>
      </c>
      <c r="T321" s="16">
        <v>0.13587999852881716</v>
      </c>
      <c r="U321" s="23">
        <v>0.11364841988808146</v>
      </c>
      <c r="V321" s="26">
        <v>0</v>
      </c>
      <c r="W321" s="16">
        <v>0</v>
      </c>
      <c r="X321" s="23">
        <v>0</v>
      </c>
      <c r="Y321" s="16">
        <v>0</v>
      </c>
      <c r="Z321" s="16">
        <v>0</v>
      </c>
      <c r="AA321" s="17">
        <v>0</v>
      </c>
      <c r="AB321" s="16">
        <v>3</v>
      </c>
      <c r="AC321" s="17">
        <v>59</v>
      </c>
    </row>
    <row r="322" spans="1:29" x14ac:dyDescent="0.3">
      <c r="A322" s="68"/>
      <c r="B322" s="37"/>
      <c r="C322" s="17" t="s">
        <v>228</v>
      </c>
      <c r="D322" s="16">
        <v>286.84681901411449</v>
      </c>
      <c r="E322" s="16">
        <v>282.6779796277275</v>
      </c>
      <c r="F322" s="23">
        <v>915.98886594742385</v>
      </c>
      <c r="G322" s="26">
        <v>56.353956883191579</v>
      </c>
      <c r="H322" s="16">
        <v>9.9010543209057573</v>
      </c>
      <c r="I322" s="23">
        <v>35.821564762436182</v>
      </c>
      <c r="J322" s="26">
        <v>247.27850502637492</v>
      </c>
      <c r="K322" s="16">
        <v>230.97358794642309</v>
      </c>
      <c r="L322" s="23">
        <v>808.41055990347752</v>
      </c>
      <c r="M322" s="16">
        <v>90.451463731110096</v>
      </c>
      <c r="N322" s="16">
        <v>88.305755499603677</v>
      </c>
      <c r="O322" s="17">
        <v>266963.44348001963</v>
      </c>
      <c r="P322" s="15">
        <v>1.0266374112463241</v>
      </c>
      <c r="Q322" s="16">
        <v>1.4420139399460774</v>
      </c>
      <c r="R322" s="23">
        <v>11.676049169989289</v>
      </c>
      <c r="S322" s="26">
        <v>0.28078032402831787</v>
      </c>
      <c r="T322" s="16">
        <v>5.2565927576148933E-2</v>
      </c>
      <c r="U322" s="23">
        <v>0.26756132427552126</v>
      </c>
      <c r="V322" s="26">
        <v>1.6324062850645629</v>
      </c>
      <c r="W322" s="16">
        <v>1.8922547020031837</v>
      </c>
      <c r="X322" s="23">
        <v>6.4758864401103491</v>
      </c>
      <c r="Y322" s="16">
        <v>0.70972067741239209</v>
      </c>
      <c r="Z322" s="16">
        <v>0.71909100693041961</v>
      </c>
      <c r="AA322" s="17">
        <v>7.7751824138192855</v>
      </c>
      <c r="AB322" s="16">
        <v>2</v>
      </c>
      <c r="AC322" s="17">
        <v>59</v>
      </c>
    </row>
    <row r="323" spans="1:29" x14ac:dyDescent="0.3">
      <c r="A323" s="68"/>
      <c r="B323" s="37"/>
      <c r="C323" s="17" t="s">
        <v>455</v>
      </c>
      <c r="D323" s="16">
        <v>0</v>
      </c>
      <c r="E323" s="16">
        <v>0</v>
      </c>
      <c r="F323" s="23">
        <v>0</v>
      </c>
      <c r="G323" s="26">
        <v>0.7587986140383034</v>
      </c>
      <c r="H323" s="16">
        <v>0</v>
      </c>
      <c r="I323" s="23">
        <v>0</v>
      </c>
      <c r="J323" s="26">
        <v>0</v>
      </c>
      <c r="K323" s="16">
        <v>0</v>
      </c>
      <c r="L323" s="23">
        <v>0</v>
      </c>
      <c r="M323" s="16">
        <v>0</v>
      </c>
      <c r="N323" s="16">
        <v>3.1712192152592142</v>
      </c>
      <c r="O323" s="17">
        <v>0</v>
      </c>
      <c r="P323" s="15">
        <v>0</v>
      </c>
      <c r="Q323" s="16">
        <v>0</v>
      </c>
      <c r="R323" s="23">
        <v>0</v>
      </c>
      <c r="S323" s="26">
        <v>3.780670116271115E-3</v>
      </c>
      <c r="T323" s="16">
        <v>0</v>
      </c>
      <c r="U323" s="23">
        <v>0</v>
      </c>
      <c r="V323" s="26">
        <v>0</v>
      </c>
      <c r="W323" s="16">
        <v>0</v>
      </c>
      <c r="X323" s="23">
        <v>0</v>
      </c>
      <c r="Y323" s="16">
        <v>0</v>
      </c>
      <c r="Z323" s="16">
        <v>2.5823857185708329E-2</v>
      </c>
      <c r="AA323" s="17">
        <v>0</v>
      </c>
      <c r="AB323" s="16">
        <v>4</v>
      </c>
      <c r="AC323" s="17">
        <v>60</v>
      </c>
    </row>
    <row r="324" spans="1:29" x14ac:dyDescent="0.3">
      <c r="A324" s="68"/>
      <c r="B324" s="37"/>
      <c r="C324" s="17" t="s">
        <v>410</v>
      </c>
      <c r="D324" s="16">
        <v>0</v>
      </c>
      <c r="E324" s="16">
        <v>0</v>
      </c>
      <c r="F324" s="23">
        <v>0</v>
      </c>
      <c r="G324" s="26">
        <v>0</v>
      </c>
      <c r="H324" s="16">
        <v>0</v>
      </c>
      <c r="I324" s="23">
        <v>0</v>
      </c>
      <c r="J324" s="26">
        <v>0</v>
      </c>
      <c r="K324" s="16">
        <v>0</v>
      </c>
      <c r="L324" s="23">
        <v>0</v>
      </c>
      <c r="M324" s="16">
        <v>7.9482485063516179</v>
      </c>
      <c r="N324" s="16">
        <v>8.3934089188168173</v>
      </c>
      <c r="O324" s="17">
        <v>0</v>
      </c>
      <c r="P324" s="15">
        <v>0</v>
      </c>
      <c r="Q324" s="16">
        <v>0</v>
      </c>
      <c r="R324" s="23">
        <v>0</v>
      </c>
      <c r="S324" s="26">
        <v>0</v>
      </c>
      <c r="T324" s="16">
        <v>0</v>
      </c>
      <c r="U324" s="23">
        <v>0</v>
      </c>
      <c r="V324" s="26">
        <v>0</v>
      </c>
      <c r="W324" s="16">
        <v>0</v>
      </c>
      <c r="X324" s="23">
        <v>0</v>
      </c>
      <c r="Y324" s="16">
        <v>6.2365340277292958E-2</v>
      </c>
      <c r="Z324" s="16">
        <v>6.8349167467774377E-2</v>
      </c>
      <c r="AA324" s="17">
        <v>0</v>
      </c>
      <c r="AB324" s="16">
        <v>3</v>
      </c>
      <c r="AC324" s="17">
        <v>60</v>
      </c>
    </row>
    <row r="325" spans="1:29" x14ac:dyDescent="0.3">
      <c r="A325" s="68"/>
      <c r="B325" s="37"/>
      <c r="C325" s="17" t="s">
        <v>229</v>
      </c>
      <c r="D325" s="16">
        <v>0</v>
      </c>
      <c r="E325" s="16">
        <v>0</v>
      </c>
      <c r="F325" s="23">
        <v>0</v>
      </c>
      <c r="G325" s="26">
        <v>4.8597950203736255</v>
      </c>
      <c r="H325" s="16">
        <v>9.6013173034509851</v>
      </c>
      <c r="I325" s="23">
        <v>0</v>
      </c>
      <c r="J325" s="26">
        <v>3.4189176083759425</v>
      </c>
      <c r="K325" s="16">
        <v>0</v>
      </c>
      <c r="L325" s="23">
        <v>5.9281020654014984</v>
      </c>
      <c r="M325" s="16">
        <v>0</v>
      </c>
      <c r="N325" s="16">
        <v>0</v>
      </c>
      <c r="O325" s="17">
        <v>0</v>
      </c>
      <c r="P325" s="15">
        <v>0</v>
      </c>
      <c r="Q325" s="16">
        <v>0</v>
      </c>
      <c r="R325" s="23">
        <v>0</v>
      </c>
      <c r="S325" s="26">
        <v>2.4213647026775243E-2</v>
      </c>
      <c r="T325" s="16">
        <v>5.097458650874865E-2</v>
      </c>
      <c r="U325" s="23">
        <v>0</v>
      </c>
      <c r="V325" s="26">
        <v>2.2569946350312623E-2</v>
      </c>
      <c r="W325" s="16">
        <v>0</v>
      </c>
      <c r="X325" s="23">
        <v>4.7487894994230874E-2</v>
      </c>
      <c r="Y325" s="16">
        <v>0</v>
      </c>
      <c r="Z325" s="16">
        <v>0</v>
      </c>
      <c r="AA325" s="17">
        <v>0</v>
      </c>
      <c r="AB325" s="16">
        <v>2</v>
      </c>
      <c r="AC325" s="17">
        <v>60</v>
      </c>
    </row>
    <row r="326" spans="1:29" x14ac:dyDescent="0.3">
      <c r="A326" s="68"/>
      <c r="B326" s="37"/>
      <c r="C326" s="17" t="s">
        <v>864</v>
      </c>
      <c r="D326" s="16">
        <v>0</v>
      </c>
      <c r="E326" s="16">
        <v>0</v>
      </c>
      <c r="F326" s="23">
        <v>0</v>
      </c>
      <c r="G326" s="26">
        <v>0</v>
      </c>
      <c r="H326" s="16">
        <v>0</v>
      </c>
      <c r="I326" s="23">
        <v>0</v>
      </c>
      <c r="J326" s="26">
        <v>0</v>
      </c>
      <c r="K326" s="16">
        <v>0</v>
      </c>
      <c r="L326" s="23">
        <v>0</v>
      </c>
      <c r="M326" s="16">
        <v>0</v>
      </c>
      <c r="N326" s="16">
        <v>0</v>
      </c>
      <c r="O326" s="17">
        <v>1610.769325195291</v>
      </c>
      <c r="P326" s="15">
        <v>0</v>
      </c>
      <c r="Q326" s="16">
        <v>0</v>
      </c>
      <c r="R326" s="23">
        <v>0</v>
      </c>
      <c r="S326" s="26">
        <v>0</v>
      </c>
      <c r="T326" s="16">
        <v>0</v>
      </c>
      <c r="U326" s="23">
        <v>0</v>
      </c>
      <c r="V326" s="26">
        <v>0</v>
      </c>
      <c r="W326" s="16">
        <v>0</v>
      </c>
      <c r="X326" s="23">
        <v>0</v>
      </c>
      <c r="Y326" s="16">
        <v>0</v>
      </c>
      <c r="Z326" s="16">
        <v>0</v>
      </c>
      <c r="AA326" s="17">
        <v>4.6912885025456E-2</v>
      </c>
      <c r="AB326" s="16">
        <v>1</v>
      </c>
      <c r="AC326" s="17">
        <v>60</v>
      </c>
    </row>
    <row r="327" spans="1:29" x14ac:dyDescent="0.3">
      <c r="A327" s="68"/>
      <c r="B327" s="37"/>
      <c r="C327" s="17" t="s">
        <v>646</v>
      </c>
      <c r="D327" s="16">
        <v>0</v>
      </c>
      <c r="E327" s="16">
        <v>0</v>
      </c>
      <c r="F327" s="23">
        <v>0</v>
      </c>
      <c r="G327" s="26">
        <v>6.8109330498748601</v>
      </c>
      <c r="H327" s="16">
        <v>0</v>
      </c>
      <c r="I327" s="23">
        <v>0</v>
      </c>
      <c r="J327" s="26">
        <v>0</v>
      </c>
      <c r="K327" s="16">
        <v>0</v>
      </c>
      <c r="L327" s="23">
        <v>0</v>
      </c>
      <c r="M327" s="16">
        <v>0</v>
      </c>
      <c r="N327" s="16">
        <v>0</v>
      </c>
      <c r="O327" s="17">
        <v>0</v>
      </c>
      <c r="P327" s="15">
        <v>0</v>
      </c>
      <c r="Q327" s="16">
        <v>0</v>
      </c>
      <c r="R327" s="23">
        <v>0</v>
      </c>
      <c r="S327" s="26">
        <v>3.3935079175415231E-2</v>
      </c>
      <c r="T327" s="16">
        <v>0</v>
      </c>
      <c r="U327" s="23">
        <v>0</v>
      </c>
      <c r="V327" s="26">
        <v>0</v>
      </c>
      <c r="W327" s="16">
        <v>0</v>
      </c>
      <c r="X327" s="23">
        <v>0</v>
      </c>
      <c r="Y327" s="16">
        <v>0</v>
      </c>
      <c r="Z327" s="16">
        <v>0</v>
      </c>
      <c r="AA327" s="17">
        <v>0</v>
      </c>
      <c r="AB327" s="16">
        <v>4</v>
      </c>
      <c r="AC327" s="17">
        <v>61</v>
      </c>
    </row>
    <row r="328" spans="1:29" x14ac:dyDescent="0.3">
      <c r="A328" s="68"/>
      <c r="B328" s="37"/>
      <c r="C328" s="17" t="s">
        <v>1067</v>
      </c>
      <c r="D328" s="16">
        <v>0</v>
      </c>
      <c r="E328" s="16">
        <v>0</v>
      </c>
      <c r="F328" s="23">
        <v>0</v>
      </c>
      <c r="G328" s="26">
        <v>0</v>
      </c>
      <c r="H328" s="16">
        <v>0</v>
      </c>
      <c r="I328" s="23">
        <v>3.6447898261081608</v>
      </c>
      <c r="J328" s="26">
        <v>0</v>
      </c>
      <c r="K328" s="16">
        <v>0</v>
      </c>
      <c r="L328" s="23">
        <v>0</v>
      </c>
      <c r="M328" s="16">
        <v>0</v>
      </c>
      <c r="N328" s="16">
        <v>0</v>
      </c>
      <c r="O328" s="17">
        <v>0</v>
      </c>
      <c r="P328" s="15">
        <v>0</v>
      </c>
      <c r="Q328" s="16">
        <v>0</v>
      </c>
      <c r="R328" s="23">
        <v>0</v>
      </c>
      <c r="S328" s="26">
        <v>0</v>
      </c>
      <c r="T328" s="16">
        <v>0</v>
      </c>
      <c r="U328" s="23">
        <v>2.7223958502284137E-2</v>
      </c>
      <c r="V328" s="26">
        <v>0</v>
      </c>
      <c r="W328" s="16">
        <v>0</v>
      </c>
      <c r="X328" s="23">
        <v>0</v>
      </c>
      <c r="Y328" s="16">
        <v>0</v>
      </c>
      <c r="Z328" s="16">
        <v>0</v>
      </c>
      <c r="AA328" s="17">
        <v>0</v>
      </c>
      <c r="AB328" s="16">
        <v>3</v>
      </c>
      <c r="AC328" s="17">
        <v>61</v>
      </c>
    </row>
    <row r="329" spans="1:29" x14ac:dyDescent="0.3">
      <c r="A329" s="68"/>
      <c r="B329" s="37"/>
      <c r="C329" s="17" t="s">
        <v>231</v>
      </c>
      <c r="D329" s="16">
        <v>0</v>
      </c>
      <c r="E329" s="16">
        <v>0</v>
      </c>
      <c r="F329" s="23">
        <v>0</v>
      </c>
      <c r="G329" s="26">
        <v>0</v>
      </c>
      <c r="H329" s="16">
        <v>0</v>
      </c>
      <c r="I329" s="23">
        <v>0</v>
      </c>
      <c r="J329" s="26">
        <v>22.231862718142164</v>
      </c>
      <c r="K329" s="16">
        <v>22.714721353819019</v>
      </c>
      <c r="L329" s="23">
        <v>0</v>
      </c>
      <c r="M329" s="16">
        <v>2.5354255962187531</v>
      </c>
      <c r="N329" s="16">
        <v>0</v>
      </c>
      <c r="O329" s="17">
        <v>1153.1966452843203</v>
      </c>
      <c r="P329" s="15">
        <v>0</v>
      </c>
      <c r="Q329" s="16">
        <v>0</v>
      </c>
      <c r="R329" s="23">
        <v>0</v>
      </c>
      <c r="S329" s="26">
        <v>0</v>
      </c>
      <c r="T329" s="16">
        <v>0</v>
      </c>
      <c r="U329" s="23">
        <v>0</v>
      </c>
      <c r="V329" s="26">
        <v>0.14676339306530883</v>
      </c>
      <c r="W329" s="16">
        <v>0.1860907070310841</v>
      </c>
      <c r="X329" s="23">
        <v>0</v>
      </c>
      <c r="Y329" s="16">
        <v>1.9894028216352527E-2</v>
      </c>
      <c r="Z329" s="16">
        <v>0</v>
      </c>
      <c r="AA329" s="17">
        <v>3.3586299903870957E-2</v>
      </c>
      <c r="AB329" s="16">
        <v>2</v>
      </c>
      <c r="AC329" s="17">
        <v>61</v>
      </c>
    </row>
    <row r="330" spans="1:29" x14ac:dyDescent="0.3">
      <c r="A330" s="68"/>
      <c r="B330" s="37"/>
      <c r="C330" s="17" t="s">
        <v>883</v>
      </c>
      <c r="D330" s="16">
        <v>0</v>
      </c>
      <c r="E330" s="16">
        <v>0</v>
      </c>
      <c r="F330" s="23">
        <v>0</v>
      </c>
      <c r="G330" s="26">
        <v>0</v>
      </c>
      <c r="H330" s="16">
        <v>0</v>
      </c>
      <c r="I330" s="23">
        <v>0</v>
      </c>
      <c r="J330" s="26">
        <v>0</v>
      </c>
      <c r="K330" s="16">
        <v>0</v>
      </c>
      <c r="L330" s="23">
        <v>0</v>
      </c>
      <c r="M330" s="16">
        <v>0</v>
      </c>
      <c r="N330" s="16">
        <v>0</v>
      </c>
      <c r="O330" s="17">
        <v>461.04200054531248</v>
      </c>
      <c r="P330" s="15">
        <v>0</v>
      </c>
      <c r="Q330" s="16">
        <v>0</v>
      </c>
      <c r="R330" s="23">
        <v>0</v>
      </c>
      <c r="S330" s="26">
        <v>0</v>
      </c>
      <c r="T330" s="16">
        <v>0</v>
      </c>
      <c r="U330" s="23">
        <v>0</v>
      </c>
      <c r="V330" s="26">
        <v>0</v>
      </c>
      <c r="W330" s="16">
        <v>0</v>
      </c>
      <c r="X330" s="23">
        <v>0</v>
      </c>
      <c r="Y330" s="16">
        <v>0</v>
      </c>
      <c r="Z330" s="16">
        <v>0</v>
      </c>
      <c r="AA330" s="17">
        <v>1.3427627423229067E-2</v>
      </c>
      <c r="AB330" s="16">
        <v>3</v>
      </c>
      <c r="AC330" s="17">
        <v>62</v>
      </c>
    </row>
    <row r="331" spans="1:29" x14ac:dyDescent="0.3">
      <c r="A331" s="68"/>
      <c r="B331" s="37"/>
      <c r="C331" s="17" t="s">
        <v>232</v>
      </c>
      <c r="D331" s="16">
        <v>0</v>
      </c>
      <c r="E331" s="16">
        <v>0</v>
      </c>
      <c r="F331" s="23">
        <v>0</v>
      </c>
      <c r="G331" s="26">
        <v>0</v>
      </c>
      <c r="H331" s="16">
        <v>0</v>
      </c>
      <c r="I331" s="23">
        <v>0</v>
      </c>
      <c r="J331" s="26">
        <v>17.836345779937439</v>
      </c>
      <c r="K331" s="16">
        <v>16.362328552131672</v>
      </c>
      <c r="L331" s="23">
        <v>0</v>
      </c>
      <c r="M331" s="16">
        <v>0</v>
      </c>
      <c r="N331" s="16">
        <v>0</v>
      </c>
      <c r="O331" s="17">
        <v>0</v>
      </c>
      <c r="P331" s="15">
        <v>0</v>
      </c>
      <c r="Q331" s="16">
        <v>0</v>
      </c>
      <c r="R331" s="23">
        <v>0</v>
      </c>
      <c r="S331" s="26">
        <v>0</v>
      </c>
      <c r="T331" s="16">
        <v>0</v>
      </c>
      <c r="U331" s="23">
        <v>0</v>
      </c>
      <c r="V331" s="26">
        <v>0.11774643716262001</v>
      </c>
      <c r="W331" s="16">
        <v>0.13404863046797372</v>
      </c>
      <c r="X331" s="23">
        <v>0</v>
      </c>
      <c r="Y331" s="16">
        <v>0</v>
      </c>
      <c r="Z331" s="16">
        <v>0</v>
      </c>
      <c r="AA331" s="17">
        <v>0</v>
      </c>
      <c r="AB331" s="16">
        <v>2</v>
      </c>
      <c r="AC331" s="17">
        <v>62</v>
      </c>
    </row>
    <row r="332" spans="1:29" x14ac:dyDescent="0.3">
      <c r="A332" s="68"/>
      <c r="B332" s="37"/>
      <c r="C332" s="17" t="s">
        <v>235</v>
      </c>
      <c r="D332" s="16">
        <v>0</v>
      </c>
      <c r="E332" s="16">
        <v>0</v>
      </c>
      <c r="F332" s="23">
        <v>0</v>
      </c>
      <c r="G332" s="26">
        <v>0</v>
      </c>
      <c r="H332" s="16">
        <v>0</v>
      </c>
      <c r="I332" s="23">
        <v>0</v>
      </c>
      <c r="J332" s="26">
        <v>2.0845230078868191</v>
      </c>
      <c r="K332" s="16">
        <v>3.1968163012463173</v>
      </c>
      <c r="L332" s="23">
        <v>0</v>
      </c>
      <c r="M332" s="16">
        <v>0</v>
      </c>
      <c r="N332" s="16">
        <v>7.0585131922282631</v>
      </c>
      <c r="O332" s="17">
        <v>0</v>
      </c>
      <c r="P332" s="15">
        <v>0</v>
      </c>
      <c r="Q332" s="16">
        <v>0</v>
      </c>
      <c r="R332" s="23">
        <v>0</v>
      </c>
      <c r="S332" s="26">
        <v>0</v>
      </c>
      <c r="T332" s="16">
        <v>0</v>
      </c>
      <c r="U332" s="23">
        <v>0</v>
      </c>
      <c r="V332" s="26">
        <v>1.3760955320694726E-2</v>
      </c>
      <c r="W332" s="16">
        <v>2.6189967135449906E-2</v>
      </c>
      <c r="X332" s="23">
        <v>0</v>
      </c>
      <c r="Y332" s="16">
        <v>0</v>
      </c>
      <c r="Z332" s="16">
        <v>5.747885095500771E-2</v>
      </c>
      <c r="AA332" s="17">
        <v>0</v>
      </c>
      <c r="AB332" s="16">
        <v>4</v>
      </c>
      <c r="AC332" s="17">
        <v>63</v>
      </c>
    </row>
    <row r="333" spans="1:29" x14ac:dyDescent="0.3">
      <c r="A333" s="68"/>
      <c r="B333" s="37"/>
      <c r="C333" s="17" t="s">
        <v>234</v>
      </c>
      <c r="D333" s="16">
        <v>11.196789314291429</v>
      </c>
      <c r="E333" s="16">
        <v>11.90315979068631</v>
      </c>
      <c r="F333" s="23">
        <v>13.110360988045521</v>
      </c>
      <c r="G333" s="26">
        <v>0</v>
      </c>
      <c r="H333" s="16">
        <v>0</v>
      </c>
      <c r="I333" s="23">
        <v>0</v>
      </c>
      <c r="J333" s="26">
        <v>4.4084065370765195</v>
      </c>
      <c r="K333" s="16">
        <v>3.6378491558573924</v>
      </c>
      <c r="L333" s="23">
        <v>0</v>
      </c>
      <c r="M333" s="16">
        <v>0</v>
      </c>
      <c r="N333" s="16">
        <v>4.1044379195251324</v>
      </c>
      <c r="O333" s="17">
        <v>0</v>
      </c>
      <c r="P333" s="15">
        <v>4.0073802580076846E-2</v>
      </c>
      <c r="Q333" s="16">
        <v>6.0721115844184582E-2</v>
      </c>
      <c r="R333" s="23">
        <v>0.16711689980466993</v>
      </c>
      <c r="S333" s="26">
        <v>0</v>
      </c>
      <c r="T333" s="16">
        <v>0</v>
      </c>
      <c r="U333" s="23">
        <v>0</v>
      </c>
      <c r="V333" s="26">
        <v>2.9102046445467839E-2</v>
      </c>
      <c r="W333" s="16">
        <v>2.9803135637942391E-2</v>
      </c>
      <c r="X333" s="23">
        <v>0</v>
      </c>
      <c r="Y333" s="16">
        <v>0</v>
      </c>
      <c r="Z333" s="16">
        <v>3.3423239286458177E-2</v>
      </c>
      <c r="AA333" s="17">
        <v>0</v>
      </c>
      <c r="AB333" s="16">
        <v>2</v>
      </c>
      <c r="AC333" s="17">
        <v>63</v>
      </c>
    </row>
    <row r="334" spans="1:29" x14ac:dyDescent="0.3">
      <c r="A334" s="68"/>
      <c r="B334" s="37"/>
      <c r="C334" s="17" t="s">
        <v>414</v>
      </c>
      <c r="D334" s="16">
        <v>0</v>
      </c>
      <c r="E334" s="16">
        <v>0</v>
      </c>
      <c r="F334" s="23">
        <v>0</v>
      </c>
      <c r="G334" s="26">
        <v>0</v>
      </c>
      <c r="H334" s="16">
        <v>0</v>
      </c>
      <c r="I334" s="23">
        <v>0</v>
      </c>
      <c r="J334" s="26">
        <v>0</v>
      </c>
      <c r="K334" s="16">
        <v>0</v>
      </c>
      <c r="L334" s="23">
        <v>0</v>
      </c>
      <c r="M334" s="16">
        <v>2.5093723708499813</v>
      </c>
      <c r="N334" s="16">
        <v>3.0822079716107509</v>
      </c>
      <c r="O334" s="17">
        <v>0</v>
      </c>
      <c r="P334" s="15">
        <v>0</v>
      </c>
      <c r="Q334" s="16">
        <v>0</v>
      </c>
      <c r="R334" s="23">
        <v>0</v>
      </c>
      <c r="S334" s="26">
        <v>0</v>
      </c>
      <c r="T334" s="16">
        <v>0</v>
      </c>
      <c r="U334" s="23">
        <v>0</v>
      </c>
      <c r="V334" s="26">
        <v>0</v>
      </c>
      <c r="W334" s="16">
        <v>0</v>
      </c>
      <c r="X334" s="23">
        <v>0</v>
      </c>
      <c r="Y334" s="16">
        <v>1.968960352276802E-2</v>
      </c>
      <c r="Z334" s="16">
        <v>2.509902125104958E-2</v>
      </c>
      <c r="AA334" s="17">
        <v>0</v>
      </c>
      <c r="AB334" s="16">
        <v>3</v>
      </c>
      <c r="AC334" s="17">
        <v>64</v>
      </c>
    </row>
    <row r="335" spans="1:29" x14ac:dyDescent="0.3">
      <c r="A335" s="68"/>
      <c r="B335" s="37"/>
      <c r="C335" s="17" t="s">
        <v>237</v>
      </c>
      <c r="D335" s="16">
        <v>0</v>
      </c>
      <c r="E335" s="16">
        <v>0</v>
      </c>
      <c r="F335" s="23">
        <v>0</v>
      </c>
      <c r="G335" s="26">
        <v>0</v>
      </c>
      <c r="H335" s="16">
        <v>0</v>
      </c>
      <c r="I335" s="23">
        <v>0</v>
      </c>
      <c r="J335" s="26">
        <v>22.023261247762278</v>
      </c>
      <c r="K335" s="16">
        <v>0</v>
      </c>
      <c r="L335" s="23">
        <v>5.3143232916827596</v>
      </c>
      <c r="M335" s="16">
        <v>8.6786547489185732</v>
      </c>
      <c r="N335" s="16">
        <v>0</v>
      </c>
      <c r="O335" s="17">
        <v>0</v>
      </c>
      <c r="P335" s="15">
        <v>0</v>
      </c>
      <c r="Q335" s="16">
        <v>0</v>
      </c>
      <c r="R335" s="23">
        <v>0</v>
      </c>
      <c r="S335" s="26">
        <v>0</v>
      </c>
      <c r="T335" s="16">
        <v>0</v>
      </c>
      <c r="U335" s="23">
        <v>0</v>
      </c>
      <c r="V335" s="26">
        <v>0.14538631279185152</v>
      </c>
      <c r="W335" s="16">
        <v>0</v>
      </c>
      <c r="X335" s="23">
        <v>4.2571133839567926E-2</v>
      </c>
      <c r="Y335" s="16">
        <v>6.8096418491813485E-2</v>
      </c>
      <c r="Z335" s="16">
        <v>0</v>
      </c>
      <c r="AA335" s="17">
        <v>0</v>
      </c>
      <c r="AB335" s="16">
        <v>1</v>
      </c>
      <c r="AC335" s="17">
        <v>64</v>
      </c>
    </row>
    <row r="336" spans="1:29" x14ac:dyDescent="0.3">
      <c r="A336" s="68"/>
      <c r="B336" s="37"/>
      <c r="C336" s="17" t="s">
        <v>960</v>
      </c>
      <c r="D336" s="16">
        <v>0</v>
      </c>
      <c r="E336" s="16">
        <v>0</v>
      </c>
      <c r="F336" s="23">
        <v>0</v>
      </c>
      <c r="G336" s="26">
        <v>0</v>
      </c>
      <c r="H336" s="16">
        <v>0</v>
      </c>
      <c r="I336" s="23">
        <v>0</v>
      </c>
      <c r="J336" s="26">
        <v>0</v>
      </c>
      <c r="K336" s="16">
        <v>0</v>
      </c>
      <c r="L336" s="23">
        <v>4.1207722548815786</v>
      </c>
      <c r="M336" s="16">
        <v>0</v>
      </c>
      <c r="N336" s="16">
        <v>0</v>
      </c>
      <c r="O336" s="17">
        <v>0</v>
      </c>
      <c r="P336" s="15">
        <v>0</v>
      </c>
      <c r="Q336" s="16">
        <v>0</v>
      </c>
      <c r="R336" s="23">
        <v>0</v>
      </c>
      <c r="S336" s="26">
        <v>0</v>
      </c>
      <c r="T336" s="16">
        <v>0</v>
      </c>
      <c r="U336" s="23">
        <v>0</v>
      </c>
      <c r="V336" s="26">
        <v>0</v>
      </c>
      <c r="W336" s="16">
        <v>0</v>
      </c>
      <c r="X336" s="23">
        <v>3.301002546448277E-2</v>
      </c>
      <c r="Y336" s="16">
        <v>0</v>
      </c>
      <c r="Z336" s="16">
        <v>0</v>
      </c>
      <c r="AA336" s="17">
        <v>0</v>
      </c>
      <c r="AB336" s="16">
        <v>0</v>
      </c>
      <c r="AC336" s="17">
        <v>64</v>
      </c>
    </row>
    <row r="337" spans="1:29" x14ac:dyDescent="0.3">
      <c r="A337" s="68"/>
      <c r="B337" s="37"/>
      <c r="C337" s="17" t="s">
        <v>695</v>
      </c>
      <c r="D337" s="16">
        <v>0</v>
      </c>
      <c r="E337" s="16">
        <v>0</v>
      </c>
      <c r="F337" s="23">
        <v>0</v>
      </c>
      <c r="G337" s="26">
        <v>0</v>
      </c>
      <c r="H337" s="16">
        <v>12.99171967155141</v>
      </c>
      <c r="I337" s="23">
        <v>0</v>
      </c>
      <c r="J337" s="26">
        <v>0</v>
      </c>
      <c r="K337" s="16">
        <v>0</v>
      </c>
      <c r="L337" s="23">
        <v>0</v>
      </c>
      <c r="M337" s="16">
        <v>0</v>
      </c>
      <c r="N337" s="16">
        <v>0</v>
      </c>
      <c r="O337" s="17">
        <v>0</v>
      </c>
      <c r="P337" s="15">
        <v>0</v>
      </c>
      <c r="Q337" s="16">
        <v>0</v>
      </c>
      <c r="R337" s="23">
        <v>0</v>
      </c>
      <c r="S337" s="26">
        <v>0</v>
      </c>
      <c r="T337" s="16">
        <v>6.8974653931797303E-2</v>
      </c>
      <c r="U337" s="23">
        <v>0</v>
      </c>
      <c r="V337" s="26">
        <v>0</v>
      </c>
      <c r="W337" s="16">
        <v>0</v>
      </c>
      <c r="X337" s="23">
        <v>0</v>
      </c>
      <c r="Y337" s="16">
        <v>0</v>
      </c>
      <c r="Z337" s="16">
        <v>0</v>
      </c>
      <c r="AA337" s="17">
        <v>0</v>
      </c>
      <c r="AB337" s="16">
        <v>3</v>
      </c>
      <c r="AC337" s="17">
        <v>65</v>
      </c>
    </row>
    <row r="338" spans="1:29" x14ac:dyDescent="0.3">
      <c r="A338" s="68"/>
      <c r="B338" s="37"/>
      <c r="C338" s="17" t="s">
        <v>332</v>
      </c>
      <c r="D338" s="16">
        <v>0</v>
      </c>
      <c r="E338" s="16">
        <v>0</v>
      </c>
      <c r="F338" s="23">
        <v>0</v>
      </c>
      <c r="G338" s="26">
        <v>0</v>
      </c>
      <c r="H338" s="16">
        <v>0</v>
      </c>
      <c r="I338" s="23">
        <v>0</v>
      </c>
      <c r="J338" s="26">
        <v>0</v>
      </c>
      <c r="K338" s="16">
        <v>5.6044732286889571</v>
      </c>
      <c r="L338" s="23">
        <v>0</v>
      </c>
      <c r="M338" s="16">
        <v>0</v>
      </c>
      <c r="N338" s="16">
        <v>0</v>
      </c>
      <c r="O338" s="17">
        <v>0</v>
      </c>
      <c r="P338" s="15">
        <v>0</v>
      </c>
      <c r="Q338" s="16">
        <v>0</v>
      </c>
      <c r="R338" s="23">
        <v>0</v>
      </c>
      <c r="S338" s="26">
        <v>0</v>
      </c>
      <c r="T338" s="16">
        <v>0</v>
      </c>
      <c r="U338" s="23">
        <v>0</v>
      </c>
      <c r="V338" s="26">
        <v>0</v>
      </c>
      <c r="W338" s="16">
        <v>4.5914733859949444E-2</v>
      </c>
      <c r="X338" s="23">
        <v>0</v>
      </c>
      <c r="Y338" s="16">
        <v>0</v>
      </c>
      <c r="Z338" s="16">
        <v>0</v>
      </c>
      <c r="AA338" s="17">
        <v>0</v>
      </c>
      <c r="AB338" s="16">
        <v>2</v>
      </c>
      <c r="AC338" s="17">
        <v>65</v>
      </c>
    </row>
    <row r="339" spans="1:29" x14ac:dyDescent="0.3">
      <c r="A339" s="68"/>
      <c r="B339" s="37"/>
      <c r="C339" s="17" t="s">
        <v>1068</v>
      </c>
      <c r="D339" s="16">
        <v>0</v>
      </c>
      <c r="E339" s="16">
        <v>0</v>
      </c>
      <c r="F339" s="23">
        <v>0</v>
      </c>
      <c r="G339" s="26">
        <v>0</v>
      </c>
      <c r="H339" s="16">
        <v>0</v>
      </c>
      <c r="I339" s="23">
        <v>1.0742818357053583</v>
      </c>
      <c r="J339" s="26">
        <v>0</v>
      </c>
      <c r="K339" s="16">
        <v>0</v>
      </c>
      <c r="L339" s="23">
        <v>0</v>
      </c>
      <c r="M339" s="16">
        <v>0</v>
      </c>
      <c r="N339" s="16">
        <v>0</v>
      </c>
      <c r="O339" s="17">
        <v>0</v>
      </c>
      <c r="P339" s="15">
        <v>0</v>
      </c>
      <c r="Q339" s="16">
        <v>0</v>
      </c>
      <c r="R339" s="23">
        <v>0</v>
      </c>
      <c r="S339" s="26">
        <v>0</v>
      </c>
      <c r="T339" s="16">
        <v>0</v>
      </c>
      <c r="U339" s="23">
        <v>8.0241126403244115E-3</v>
      </c>
      <c r="V339" s="26">
        <v>0</v>
      </c>
      <c r="W339" s="16">
        <v>0</v>
      </c>
      <c r="X339" s="23">
        <v>0</v>
      </c>
      <c r="Y339" s="16">
        <v>0</v>
      </c>
      <c r="Z339" s="16">
        <v>0</v>
      </c>
      <c r="AA339" s="17">
        <v>0</v>
      </c>
      <c r="AB339" s="16">
        <v>3</v>
      </c>
      <c r="AC339" s="17">
        <v>66</v>
      </c>
    </row>
    <row r="340" spans="1:29" x14ac:dyDescent="0.3">
      <c r="A340" s="68"/>
      <c r="B340" s="37"/>
      <c r="C340" s="17" t="s">
        <v>648</v>
      </c>
      <c r="D340" s="16">
        <v>0</v>
      </c>
      <c r="E340" s="16">
        <v>0</v>
      </c>
      <c r="F340" s="23">
        <v>0</v>
      </c>
      <c r="G340" s="26">
        <v>1.4518222120353836</v>
      </c>
      <c r="H340" s="16">
        <v>0</v>
      </c>
      <c r="I340" s="23">
        <v>0</v>
      </c>
      <c r="J340" s="26">
        <v>0</v>
      </c>
      <c r="K340" s="16">
        <v>0</v>
      </c>
      <c r="L340" s="23">
        <v>0</v>
      </c>
      <c r="M340" s="16">
        <v>0</v>
      </c>
      <c r="N340" s="16">
        <v>0</v>
      </c>
      <c r="O340" s="17">
        <v>0</v>
      </c>
      <c r="P340" s="15">
        <v>0</v>
      </c>
      <c r="Q340" s="16">
        <v>0</v>
      </c>
      <c r="R340" s="23">
        <v>0</v>
      </c>
      <c r="S340" s="26">
        <v>7.233620027281347E-3</v>
      </c>
      <c r="T340" s="16">
        <v>0</v>
      </c>
      <c r="U340" s="23">
        <v>0</v>
      </c>
      <c r="V340" s="26">
        <v>0</v>
      </c>
      <c r="W340" s="16">
        <v>0</v>
      </c>
      <c r="X340" s="23">
        <v>0</v>
      </c>
      <c r="Y340" s="16">
        <v>0</v>
      </c>
      <c r="Z340" s="16">
        <v>0</v>
      </c>
      <c r="AA340" s="17">
        <v>0</v>
      </c>
      <c r="AB340" s="16">
        <v>4</v>
      </c>
      <c r="AC340" s="17">
        <v>67</v>
      </c>
    </row>
    <row r="341" spans="1:29" x14ac:dyDescent="0.3">
      <c r="A341" s="68"/>
      <c r="B341" s="37"/>
      <c r="C341" s="17" t="s">
        <v>830</v>
      </c>
      <c r="D341" s="16">
        <v>0</v>
      </c>
      <c r="E341" s="16">
        <v>0</v>
      </c>
      <c r="F341" s="23">
        <v>0</v>
      </c>
      <c r="G341" s="26">
        <v>0</v>
      </c>
      <c r="H341" s="16">
        <v>0</v>
      </c>
      <c r="I341" s="23">
        <v>0</v>
      </c>
      <c r="J341" s="26">
        <v>0</v>
      </c>
      <c r="K341" s="16">
        <v>0</v>
      </c>
      <c r="L341" s="23">
        <v>0</v>
      </c>
      <c r="M341" s="16">
        <v>0</v>
      </c>
      <c r="N341" s="16">
        <v>0</v>
      </c>
      <c r="O341" s="17">
        <v>87.048943367219792</v>
      </c>
      <c r="P341" s="15">
        <v>0</v>
      </c>
      <c r="Q341" s="16">
        <v>0</v>
      </c>
      <c r="R341" s="23">
        <v>0</v>
      </c>
      <c r="S341" s="26">
        <v>0</v>
      </c>
      <c r="T341" s="16">
        <v>0</v>
      </c>
      <c r="U341" s="23">
        <v>0</v>
      </c>
      <c r="V341" s="26">
        <v>0</v>
      </c>
      <c r="W341" s="16">
        <v>0</v>
      </c>
      <c r="X341" s="23">
        <v>0</v>
      </c>
      <c r="Y341" s="16">
        <v>0</v>
      </c>
      <c r="Z341" s="16">
        <v>0</v>
      </c>
      <c r="AA341" s="17">
        <v>2.5352587784589829E-3</v>
      </c>
      <c r="AB341" s="16">
        <v>1</v>
      </c>
      <c r="AC341" s="17">
        <v>68</v>
      </c>
    </row>
    <row r="342" spans="1:29" x14ac:dyDescent="0.3">
      <c r="A342" s="68"/>
      <c r="B342" s="37"/>
      <c r="C342" s="17" t="s">
        <v>840</v>
      </c>
      <c r="D342" s="16">
        <v>0</v>
      </c>
      <c r="E342" s="16">
        <v>0</v>
      </c>
      <c r="F342" s="23">
        <v>0</v>
      </c>
      <c r="G342" s="26">
        <v>0</v>
      </c>
      <c r="H342" s="16">
        <v>0</v>
      </c>
      <c r="I342" s="23">
        <v>0.91534241432145003</v>
      </c>
      <c r="J342" s="26">
        <v>0</v>
      </c>
      <c r="K342" s="16">
        <v>0</v>
      </c>
      <c r="L342" s="23">
        <v>0</v>
      </c>
      <c r="M342" s="16">
        <v>0</v>
      </c>
      <c r="N342" s="16">
        <v>0</v>
      </c>
      <c r="O342" s="17">
        <v>153.03858608946666</v>
      </c>
      <c r="P342" s="15">
        <v>0</v>
      </c>
      <c r="Q342" s="16">
        <v>0</v>
      </c>
      <c r="R342" s="23">
        <v>0</v>
      </c>
      <c r="S342" s="26">
        <v>0</v>
      </c>
      <c r="T342" s="16">
        <v>0</v>
      </c>
      <c r="U342" s="23">
        <v>6.8369494790529632E-3</v>
      </c>
      <c r="V342" s="26">
        <v>0</v>
      </c>
      <c r="W342" s="16">
        <v>0</v>
      </c>
      <c r="X342" s="23">
        <v>0</v>
      </c>
      <c r="Y342" s="16">
        <v>0</v>
      </c>
      <c r="Z342" s="16">
        <v>0</v>
      </c>
      <c r="AA342" s="17">
        <v>4.4571755131996033E-3</v>
      </c>
      <c r="AB342" s="16">
        <v>2</v>
      </c>
      <c r="AC342" s="17">
        <v>69</v>
      </c>
    </row>
    <row r="343" spans="1:29" x14ac:dyDescent="0.3">
      <c r="A343" s="68"/>
      <c r="B343" s="37"/>
      <c r="C343" s="17" t="s">
        <v>798</v>
      </c>
      <c r="D343" s="16">
        <v>0</v>
      </c>
      <c r="E343" s="16">
        <v>0</v>
      </c>
      <c r="F343" s="23">
        <v>0</v>
      </c>
      <c r="G343" s="26">
        <v>0</v>
      </c>
      <c r="H343" s="16">
        <v>0</v>
      </c>
      <c r="I343" s="23">
        <v>0</v>
      </c>
      <c r="J343" s="26">
        <v>0</v>
      </c>
      <c r="K343" s="16">
        <v>0</v>
      </c>
      <c r="L343" s="23">
        <v>1.6785591427729909</v>
      </c>
      <c r="M343" s="16">
        <v>0</v>
      </c>
      <c r="N343" s="16">
        <v>0</v>
      </c>
      <c r="O343" s="17">
        <v>267.22225515924828</v>
      </c>
      <c r="P343" s="15">
        <v>0</v>
      </c>
      <c r="Q343" s="16">
        <v>0</v>
      </c>
      <c r="R343" s="23">
        <v>0</v>
      </c>
      <c r="S343" s="26">
        <v>0</v>
      </c>
      <c r="T343" s="16">
        <v>0</v>
      </c>
      <c r="U343" s="23">
        <v>0</v>
      </c>
      <c r="V343" s="26">
        <v>0</v>
      </c>
      <c r="W343" s="16">
        <v>0</v>
      </c>
      <c r="X343" s="23">
        <v>1.344633399259992E-2</v>
      </c>
      <c r="Y343" s="16">
        <v>0</v>
      </c>
      <c r="Z343" s="16">
        <v>0</v>
      </c>
      <c r="AA343" s="17">
        <v>7.7827201800040411E-3</v>
      </c>
      <c r="AB343" s="16">
        <v>0</v>
      </c>
      <c r="AC343" s="17">
        <v>69</v>
      </c>
    </row>
    <row r="344" spans="1:29" x14ac:dyDescent="0.3">
      <c r="A344" s="68"/>
      <c r="B344" s="37"/>
      <c r="C344" s="17" t="s">
        <v>857</v>
      </c>
      <c r="D344" s="16">
        <v>0</v>
      </c>
      <c r="E344" s="16">
        <v>0</v>
      </c>
      <c r="F344" s="23">
        <v>0</v>
      </c>
      <c r="G344" s="26">
        <v>0</v>
      </c>
      <c r="H344" s="16">
        <v>0</v>
      </c>
      <c r="I344" s="23">
        <v>0</v>
      </c>
      <c r="J344" s="26">
        <v>0</v>
      </c>
      <c r="K344" s="16">
        <v>0</v>
      </c>
      <c r="L344" s="23">
        <v>0</v>
      </c>
      <c r="M344" s="16">
        <v>0</v>
      </c>
      <c r="N344" s="16">
        <v>0</v>
      </c>
      <c r="O344" s="17">
        <v>202.75680406246863</v>
      </c>
      <c r="P344" s="15">
        <v>0</v>
      </c>
      <c r="Q344" s="16">
        <v>0</v>
      </c>
      <c r="R344" s="23">
        <v>0</v>
      </c>
      <c r="S344" s="26">
        <v>0</v>
      </c>
      <c r="T344" s="16">
        <v>0</v>
      </c>
      <c r="U344" s="23">
        <v>0</v>
      </c>
      <c r="V344" s="26">
        <v>0</v>
      </c>
      <c r="W344" s="16">
        <v>0</v>
      </c>
      <c r="X344" s="23">
        <v>0</v>
      </c>
      <c r="Y344" s="16">
        <v>0</v>
      </c>
      <c r="Z344" s="16">
        <v>0</v>
      </c>
      <c r="AA344" s="17">
        <v>5.9051947962556776E-3</v>
      </c>
      <c r="AB344" s="16">
        <v>1</v>
      </c>
      <c r="AC344" s="17">
        <v>70</v>
      </c>
    </row>
    <row r="345" spans="1:29" x14ac:dyDescent="0.3">
      <c r="A345" s="68"/>
      <c r="B345" s="37"/>
      <c r="C345" s="17" t="s">
        <v>246</v>
      </c>
      <c r="D345" s="16">
        <v>0</v>
      </c>
      <c r="E345" s="16">
        <v>0</v>
      </c>
      <c r="F345" s="23">
        <v>0</v>
      </c>
      <c r="G345" s="26">
        <v>0</v>
      </c>
      <c r="H345" s="16">
        <v>0</v>
      </c>
      <c r="I345" s="23">
        <v>0</v>
      </c>
      <c r="J345" s="26">
        <v>0.5225254720027428</v>
      </c>
      <c r="K345" s="16">
        <v>0.46958644884848771</v>
      </c>
      <c r="L345" s="23">
        <v>0</v>
      </c>
      <c r="M345" s="16">
        <v>0</v>
      </c>
      <c r="N345" s="16">
        <v>0</v>
      </c>
      <c r="O345" s="17">
        <v>0</v>
      </c>
      <c r="P345" s="15">
        <v>0</v>
      </c>
      <c r="Q345" s="16">
        <v>0</v>
      </c>
      <c r="R345" s="23">
        <v>0</v>
      </c>
      <c r="S345" s="26">
        <v>0</v>
      </c>
      <c r="T345" s="16">
        <v>0</v>
      </c>
      <c r="U345" s="23">
        <v>0</v>
      </c>
      <c r="V345" s="26">
        <v>3.4494460588583133E-3</v>
      </c>
      <c r="W345" s="16">
        <v>3.8470942661922181E-3</v>
      </c>
      <c r="X345" s="23">
        <v>0</v>
      </c>
      <c r="Y345" s="16">
        <v>0</v>
      </c>
      <c r="Z345" s="16">
        <v>0</v>
      </c>
      <c r="AA345" s="17">
        <v>0</v>
      </c>
      <c r="AB345" s="16">
        <v>1</v>
      </c>
      <c r="AC345" s="17">
        <v>71</v>
      </c>
    </row>
    <row r="346" spans="1:29" x14ac:dyDescent="0.3">
      <c r="A346" s="68"/>
      <c r="B346" s="37"/>
      <c r="C346" s="17" t="s">
        <v>247</v>
      </c>
      <c r="D346" s="16">
        <v>0</v>
      </c>
      <c r="E346" s="16">
        <v>0</v>
      </c>
      <c r="F346" s="23">
        <v>0</v>
      </c>
      <c r="G346" s="26">
        <v>0</v>
      </c>
      <c r="H346" s="16">
        <v>0</v>
      </c>
      <c r="I346" s="23">
        <v>0</v>
      </c>
      <c r="J346" s="26">
        <v>1.1105388986143607</v>
      </c>
      <c r="K346" s="16">
        <v>1.1678860245447007</v>
      </c>
      <c r="L346" s="23">
        <v>0</v>
      </c>
      <c r="M346" s="16">
        <v>0</v>
      </c>
      <c r="N346" s="16">
        <v>0</v>
      </c>
      <c r="O346" s="17">
        <v>727.44526081399556</v>
      </c>
      <c r="P346" s="15">
        <v>0</v>
      </c>
      <c r="Q346" s="16">
        <v>0</v>
      </c>
      <c r="R346" s="23">
        <v>0</v>
      </c>
      <c r="S346" s="26">
        <v>0</v>
      </c>
      <c r="T346" s="16">
        <v>0</v>
      </c>
      <c r="U346" s="23">
        <v>0</v>
      </c>
      <c r="V346" s="26">
        <v>7.331210117569255E-3</v>
      </c>
      <c r="W346" s="16">
        <v>9.567924371773345E-3</v>
      </c>
      <c r="X346" s="23">
        <v>0</v>
      </c>
      <c r="Y346" s="16">
        <v>0</v>
      </c>
      <c r="Z346" s="16">
        <v>0</v>
      </c>
      <c r="AA346" s="17">
        <v>2.118649476935023E-2</v>
      </c>
      <c r="AB346" s="16">
        <v>2</v>
      </c>
      <c r="AC346" s="17">
        <v>71</v>
      </c>
    </row>
    <row r="347" spans="1:29" x14ac:dyDescent="0.3">
      <c r="A347" s="68"/>
      <c r="B347" s="37"/>
      <c r="C347" s="17" t="s">
        <v>790</v>
      </c>
      <c r="D347" s="16">
        <v>0</v>
      </c>
      <c r="E347" s="16">
        <v>0</v>
      </c>
      <c r="F347" s="23">
        <v>0</v>
      </c>
      <c r="G347" s="26">
        <v>0</v>
      </c>
      <c r="H347" s="16">
        <v>0</v>
      </c>
      <c r="I347" s="23">
        <v>0</v>
      </c>
      <c r="J347" s="26">
        <v>0</v>
      </c>
      <c r="K347" s="16">
        <v>0</v>
      </c>
      <c r="L347" s="23">
        <v>0</v>
      </c>
      <c r="M347" s="16">
        <v>0</v>
      </c>
      <c r="N347" s="16">
        <v>0</v>
      </c>
      <c r="O347" s="17">
        <v>360.77630394499687</v>
      </c>
      <c r="P347" s="15">
        <v>0</v>
      </c>
      <c r="Q347" s="16">
        <v>0</v>
      </c>
      <c r="R347" s="23">
        <v>0</v>
      </c>
      <c r="S347" s="26">
        <v>0</v>
      </c>
      <c r="T347" s="16">
        <v>0</v>
      </c>
      <c r="U347" s="23">
        <v>0</v>
      </c>
      <c r="V347" s="26">
        <v>0</v>
      </c>
      <c r="W347" s="16">
        <v>0</v>
      </c>
      <c r="X347" s="23">
        <v>0</v>
      </c>
      <c r="Y347" s="16">
        <v>0</v>
      </c>
      <c r="Z347" s="16">
        <v>0</v>
      </c>
      <c r="AA347" s="17">
        <v>1.0507437037782305E-2</v>
      </c>
      <c r="AB347" s="16">
        <v>1</v>
      </c>
      <c r="AC347" s="17">
        <v>72</v>
      </c>
    </row>
    <row r="348" spans="1:29" x14ac:dyDescent="0.3">
      <c r="A348" s="68"/>
      <c r="B348" s="37"/>
      <c r="C348" s="17" t="s">
        <v>251</v>
      </c>
      <c r="D348" s="16">
        <v>0</v>
      </c>
      <c r="E348" s="16">
        <v>0</v>
      </c>
      <c r="F348" s="23">
        <v>0</v>
      </c>
      <c r="G348" s="26">
        <v>0</v>
      </c>
      <c r="H348" s="16">
        <v>0</v>
      </c>
      <c r="I348" s="23">
        <v>0</v>
      </c>
      <c r="J348" s="26">
        <v>26.101009222143258</v>
      </c>
      <c r="K348" s="16">
        <v>13.791345280278168</v>
      </c>
      <c r="L348" s="23">
        <v>0</v>
      </c>
      <c r="M348" s="16">
        <v>11.199644688136134</v>
      </c>
      <c r="N348" s="16">
        <v>3.9748736613972553</v>
      </c>
      <c r="O348" s="17">
        <v>1143.7267292952649</v>
      </c>
      <c r="P348" s="15">
        <v>0</v>
      </c>
      <c r="Q348" s="16">
        <v>0</v>
      </c>
      <c r="R348" s="23">
        <v>0</v>
      </c>
      <c r="S348" s="26">
        <v>0</v>
      </c>
      <c r="T348" s="16">
        <v>0</v>
      </c>
      <c r="U348" s="23">
        <v>0</v>
      </c>
      <c r="V348" s="26">
        <v>0.17230552043417696</v>
      </c>
      <c r="W348" s="16">
        <v>0.11298581013344784</v>
      </c>
      <c r="X348" s="23">
        <v>0</v>
      </c>
      <c r="Y348" s="16">
        <v>8.7877178400024139E-2</v>
      </c>
      <c r="Z348" s="16">
        <v>3.2368172237744845E-2</v>
      </c>
      <c r="AA348" s="17">
        <v>3.3310493136852089E-2</v>
      </c>
      <c r="AB348" s="16">
        <v>1</v>
      </c>
      <c r="AC348" s="17">
        <v>73</v>
      </c>
    </row>
    <row r="349" spans="1:29" x14ac:dyDescent="0.3">
      <c r="A349" s="68"/>
      <c r="B349" s="37"/>
      <c r="C349" s="17" t="s">
        <v>1066</v>
      </c>
      <c r="D349" s="16">
        <v>0</v>
      </c>
      <c r="E349" s="16">
        <v>0</v>
      </c>
      <c r="F349" s="23">
        <v>0</v>
      </c>
      <c r="G349" s="26">
        <v>0</v>
      </c>
      <c r="H349" s="16">
        <v>0</v>
      </c>
      <c r="I349" s="23">
        <v>0.1834293907468395</v>
      </c>
      <c r="J349" s="26">
        <v>0</v>
      </c>
      <c r="K349" s="16">
        <v>0</v>
      </c>
      <c r="L349" s="23">
        <v>0</v>
      </c>
      <c r="M349" s="16">
        <v>0</v>
      </c>
      <c r="N349" s="16">
        <v>0</v>
      </c>
      <c r="O349" s="17">
        <v>0</v>
      </c>
      <c r="P349" s="15">
        <v>0</v>
      </c>
      <c r="Q349" s="16">
        <v>0</v>
      </c>
      <c r="R349" s="23">
        <v>0</v>
      </c>
      <c r="S349" s="26">
        <v>0</v>
      </c>
      <c r="T349" s="16">
        <v>0</v>
      </c>
      <c r="U349" s="23">
        <v>1.3700856181118608E-3</v>
      </c>
      <c r="V349" s="26">
        <v>0</v>
      </c>
      <c r="W349" s="16">
        <v>0</v>
      </c>
      <c r="X349" s="23">
        <v>0</v>
      </c>
      <c r="Y349" s="16">
        <v>0</v>
      </c>
      <c r="Z349" s="16">
        <v>0</v>
      </c>
      <c r="AA349" s="17">
        <v>0</v>
      </c>
      <c r="AB349" s="16">
        <v>4</v>
      </c>
      <c r="AC349" s="17">
        <v>74</v>
      </c>
    </row>
    <row r="350" spans="1:29" x14ac:dyDescent="0.3">
      <c r="A350" s="68"/>
      <c r="B350" s="37"/>
      <c r="C350" s="17" t="s">
        <v>253</v>
      </c>
      <c r="D350" s="16">
        <v>0</v>
      </c>
      <c r="E350" s="16">
        <v>0</v>
      </c>
      <c r="F350" s="23">
        <v>0</v>
      </c>
      <c r="G350" s="26">
        <v>0</v>
      </c>
      <c r="H350" s="16">
        <v>0</v>
      </c>
      <c r="I350" s="23">
        <v>0</v>
      </c>
      <c r="J350" s="26">
        <v>14.798716633293697</v>
      </c>
      <c r="K350" s="16">
        <v>12.800088830819831</v>
      </c>
      <c r="L350" s="23">
        <v>0</v>
      </c>
      <c r="M350" s="16">
        <v>6.2632792616975586</v>
      </c>
      <c r="N350" s="16">
        <v>5.6846662283564751</v>
      </c>
      <c r="O350" s="17">
        <v>0</v>
      </c>
      <c r="P350" s="15">
        <v>0</v>
      </c>
      <c r="Q350" s="16">
        <v>0</v>
      </c>
      <c r="R350" s="23">
        <v>0</v>
      </c>
      <c r="S350" s="26">
        <v>0</v>
      </c>
      <c r="T350" s="16">
        <v>0</v>
      </c>
      <c r="U350" s="23">
        <v>0</v>
      </c>
      <c r="V350" s="26">
        <v>9.769356232763321E-2</v>
      </c>
      <c r="W350" s="16">
        <v>0.10486492629536324</v>
      </c>
      <c r="X350" s="23">
        <v>0</v>
      </c>
      <c r="Y350" s="16">
        <v>4.91443545197831E-2</v>
      </c>
      <c r="Z350" s="16">
        <v>4.629134691260927E-2</v>
      </c>
      <c r="AA350" s="17">
        <v>0</v>
      </c>
      <c r="AB350" s="16">
        <v>2</v>
      </c>
      <c r="AC350" s="17">
        <v>75</v>
      </c>
    </row>
    <row r="351" spans="1:29" x14ac:dyDescent="0.3">
      <c r="A351" s="68"/>
      <c r="B351" s="37"/>
      <c r="C351" s="17" t="s">
        <v>254</v>
      </c>
      <c r="D351" s="16">
        <v>0</v>
      </c>
      <c r="E351" s="16">
        <v>0</v>
      </c>
      <c r="F351" s="23">
        <v>0</v>
      </c>
      <c r="G351" s="26">
        <v>0</v>
      </c>
      <c r="H351" s="16">
        <v>0</v>
      </c>
      <c r="I351" s="23">
        <v>0</v>
      </c>
      <c r="J351" s="26">
        <v>1.7270953302922569</v>
      </c>
      <c r="K351" s="16">
        <v>0</v>
      </c>
      <c r="L351" s="23">
        <v>0</v>
      </c>
      <c r="M351" s="16">
        <v>3.9845493023565788</v>
      </c>
      <c r="N351" s="16">
        <v>3.7975083359603561</v>
      </c>
      <c r="O351" s="17">
        <v>0</v>
      </c>
      <c r="P351" s="15">
        <v>0</v>
      </c>
      <c r="Q351" s="16">
        <v>0</v>
      </c>
      <c r="R351" s="23">
        <v>0</v>
      </c>
      <c r="S351" s="26">
        <v>0</v>
      </c>
      <c r="T351" s="16">
        <v>0</v>
      </c>
      <c r="U351" s="23">
        <v>0</v>
      </c>
      <c r="V351" s="26">
        <v>1.1401400504965147E-2</v>
      </c>
      <c r="W351" s="16">
        <v>0</v>
      </c>
      <c r="X351" s="23">
        <v>0</v>
      </c>
      <c r="Y351" s="16">
        <v>3.1264469511054958E-2</v>
      </c>
      <c r="Z351" s="16">
        <v>3.0923851765750993E-2</v>
      </c>
      <c r="AA351" s="17">
        <v>0</v>
      </c>
      <c r="AB351" s="16">
        <v>2</v>
      </c>
      <c r="AC351" s="17">
        <v>76</v>
      </c>
    </row>
    <row r="352" spans="1:29" x14ac:dyDescent="0.3">
      <c r="A352" s="68"/>
      <c r="B352" s="37"/>
      <c r="C352" s="17" t="s">
        <v>418</v>
      </c>
      <c r="D352" s="16">
        <v>0</v>
      </c>
      <c r="E352" s="16">
        <v>0</v>
      </c>
      <c r="F352" s="23">
        <v>0</v>
      </c>
      <c r="G352" s="26">
        <v>0</v>
      </c>
      <c r="H352" s="16">
        <v>0</v>
      </c>
      <c r="I352" s="23">
        <v>0.73551649222913651</v>
      </c>
      <c r="J352" s="26">
        <v>0</v>
      </c>
      <c r="K352" s="16">
        <v>0</v>
      </c>
      <c r="L352" s="23">
        <v>0</v>
      </c>
      <c r="M352" s="16">
        <v>112.12676259498232</v>
      </c>
      <c r="N352" s="16">
        <v>137.73095075228733</v>
      </c>
      <c r="O352" s="17">
        <v>0</v>
      </c>
      <c r="P352" s="15">
        <v>0</v>
      </c>
      <c r="Q352" s="16">
        <v>0</v>
      </c>
      <c r="R352" s="23">
        <v>0</v>
      </c>
      <c r="S352" s="26">
        <v>0</v>
      </c>
      <c r="T352" s="16">
        <v>0</v>
      </c>
      <c r="U352" s="23">
        <v>5.4937791800117354E-3</v>
      </c>
      <c r="V352" s="26">
        <v>0</v>
      </c>
      <c r="W352" s="16">
        <v>0</v>
      </c>
      <c r="X352" s="23">
        <v>0</v>
      </c>
      <c r="Y352" s="16">
        <v>0.87979429654711971</v>
      </c>
      <c r="Z352" s="16">
        <v>1.1215700211340225</v>
      </c>
      <c r="AA352" s="17">
        <v>0</v>
      </c>
      <c r="AB352" s="16">
        <v>1</v>
      </c>
      <c r="AC352" s="17">
        <v>76</v>
      </c>
    </row>
    <row r="353" spans="1:29" x14ac:dyDescent="0.3">
      <c r="A353" s="68"/>
      <c r="B353" s="37"/>
      <c r="C353" s="17" t="s">
        <v>1069</v>
      </c>
      <c r="D353" s="16">
        <v>0</v>
      </c>
      <c r="E353" s="16">
        <v>0</v>
      </c>
      <c r="F353" s="23">
        <v>0</v>
      </c>
      <c r="G353" s="26">
        <v>0</v>
      </c>
      <c r="H353" s="16">
        <v>0</v>
      </c>
      <c r="I353" s="23">
        <v>3.0365908871013567</v>
      </c>
      <c r="J353" s="26">
        <v>0</v>
      </c>
      <c r="K353" s="16">
        <v>0</v>
      </c>
      <c r="L353" s="23">
        <v>0</v>
      </c>
      <c r="M353" s="16">
        <v>0</v>
      </c>
      <c r="N353" s="16">
        <v>0</v>
      </c>
      <c r="O353" s="17">
        <v>0</v>
      </c>
      <c r="P353" s="15">
        <v>0</v>
      </c>
      <c r="Q353" s="16">
        <v>0</v>
      </c>
      <c r="R353" s="23">
        <v>0</v>
      </c>
      <c r="S353" s="26">
        <v>0</v>
      </c>
      <c r="T353" s="16">
        <v>0</v>
      </c>
      <c r="U353" s="23">
        <v>2.2681149872263804E-2</v>
      </c>
      <c r="V353" s="26">
        <v>0</v>
      </c>
      <c r="W353" s="16">
        <v>0</v>
      </c>
      <c r="X353" s="23">
        <v>0</v>
      </c>
      <c r="Y353" s="16">
        <v>0</v>
      </c>
      <c r="Z353" s="16">
        <v>0</v>
      </c>
      <c r="AA353" s="17">
        <v>0</v>
      </c>
      <c r="AB353" s="16">
        <v>0</v>
      </c>
      <c r="AC353" s="17">
        <v>76</v>
      </c>
    </row>
    <row r="354" spans="1:29" x14ac:dyDescent="0.3">
      <c r="A354" s="68"/>
      <c r="B354" s="37"/>
      <c r="C354" s="17" t="s">
        <v>419</v>
      </c>
      <c r="D354" s="16">
        <v>0</v>
      </c>
      <c r="E354" s="16">
        <v>0</v>
      </c>
      <c r="F354" s="23">
        <v>0</v>
      </c>
      <c r="G354" s="26">
        <v>0</v>
      </c>
      <c r="H354" s="16">
        <v>0</v>
      </c>
      <c r="I354" s="23">
        <v>0</v>
      </c>
      <c r="J354" s="26">
        <v>0</v>
      </c>
      <c r="K354" s="16">
        <v>0</v>
      </c>
      <c r="L354" s="23">
        <v>0</v>
      </c>
      <c r="M354" s="16">
        <v>4.2832154368126982</v>
      </c>
      <c r="N354" s="16">
        <v>3.9875810024693257</v>
      </c>
      <c r="O354" s="17">
        <v>0</v>
      </c>
      <c r="P354" s="15">
        <v>0</v>
      </c>
      <c r="Q354" s="16">
        <v>0</v>
      </c>
      <c r="R354" s="23">
        <v>0</v>
      </c>
      <c r="S354" s="26">
        <v>0</v>
      </c>
      <c r="T354" s="16">
        <v>0</v>
      </c>
      <c r="U354" s="23">
        <v>0</v>
      </c>
      <c r="V354" s="26">
        <v>0</v>
      </c>
      <c r="W354" s="16">
        <v>0</v>
      </c>
      <c r="X354" s="23">
        <v>0</v>
      </c>
      <c r="Y354" s="16">
        <v>3.3607931103854287E-2</v>
      </c>
      <c r="Z354" s="16">
        <v>3.2471650596943805E-2</v>
      </c>
      <c r="AA354" s="17">
        <v>0</v>
      </c>
      <c r="AB354" s="16">
        <v>2</v>
      </c>
      <c r="AC354" s="17">
        <v>77</v>
      </c>
    </row>
    <row r="355" spans="1:29" x14ac:dyDescent="0.3">
      <c r="A355" s="68"/>
      <c r="B355" s="37"/>
      <c r="C355" s="17" t="s">
        <v>962</v>
      </c>
      <c r="D355" s="16">
        <v>0</v>
      </c>
      <c r="E355" s="16">
        <v>0</v>
      </c>
      <c r="F355" s="23">
        <v>0</v>
      </c>
      <c r="G355" s="26">
        <v>0</v>
      </c>
      <c r="H355" s="16">
        <v>0</v>
      </c>
      <c r="I355" s="23">
        <v>0</v>
      </c>
      <c r="J355" s="26">
        <v>0</v>
      </c>
      <c r="K355" s="16">
        <v>0</v>
      </c>
      <c r="L355" s="23">
        <v>0.16576964311331877</v>
      </c>
      <c r="M355" s="16">
        <v>0</v>
      </c>
      <c r="N355" s="16">
        <v>0</v>
      </c>
      <c r="O355" s="17">
        <v>0</v>
      </c>
      <c r="P355" s="15">
        <v>0</v>
      </c>
      <c r="Q355" s="16">
        <v>0</v>
      </c>
      <c r="R355" s="23">
        <v>0</v>
      </c>
      <c r="S355" s="26">
        <v>0</v>
      </c>
      <c r="T355" s="16">
        <v>0</v>
      </c>
      <c r="U355" s="23">
        <v>0</v>
      </c>
      <c r="V355" s="26">
        <v>0</v>
      </c>
      <c r="W355" s="16">
        <v>0</v>
      </c>
      <c r="X355" s="23">
        <v>1.3279210308035157E-3</v>
      </c>
      <c r="Y355" s="16">
        <v>0</v>
      </c>
      <c r="Z355" s="16">
        <v>0</v>
      </c>
      <c r="AA355" s="17">
        <v>0</v>
      </c>
      <c r="AB355" s="16">
        <v>1</v>
      </c>
      <c r="AC355" s="17">
        <v>77</v>
      </c>
    </row>
    <row r="356" spans="1:29" x14ac:dyDescent="0.3">
      <c r="A356" s="68"/>
      <c r="B356" s="37"/>
      <c r="C356" s="17" t="s">
        <v>961</v>
      </c>
      <c r="D356" s="16">
        <v>0</v>
      </c>
      <c r="E356" s="16">
        <v>0</v>
      </c>
      <c r="F356" s="23">
        <v>0</v>
      </c>
      <c r="G356" s="26">
        <v>0</v>
      </c>
      <c r="H356" s="16">
        <v>0</v>
      </c>
      <c r="I356" s="23">
        <v>0</v>
      </c>
      <c r="J356" s="26">
        <v>0</v>
      </c>
      <c r="K356" s="16">
        <v>0</v>
      </c>
      <c r="L356" s="23">
        <v>2.3279128358040531</v>
      </c>
      <c r="M356" s="16">
        <v>0</v>
      </c>
      <c r="N356" s="16">
        <v>0</v>
      </c>
      <c r="O356" s="17">
        <v>0</v>
      </c>
      <c r="P356" s="15">
        <v>0</v>
      </c>
      <c r="Q356" s="16">
        <v>0</v>
      </c>
      <c r="R356" s="23">
        <v>0</v>
      </c>
      <c r="S356" s="26">
        <v>0</v>
      </c>
      <c r="T356" s="16">
        <v>0</v>
      </c>
      <c r="U356" s="23">
        <v>0</v>
      </c>
      <c r="V356" s="26">
        <v>0</v>
      </c>
      <c r="W356" s="16">
        <v>0</v>
      </c>
      <c r="X356" s="23">
        <v>1.8648073039696879E-2</v>
      </c>
      <c r="Y356" s="16">
        <v>0</v>
      </c>
      <c r="Z356" s="16">
        <v>0</v>
      </c>
      <c r="AA356" s="17">
        <v>0</v>
      </c>
      <c r="AB356" s="16">
        <v>0</v>
      </c>
      <c r="AC356" s="17">
        <v>77</v>
      </c>
    </row>
    <row r="357" spans="1:29" x14ac:dyDescent="0.3">
      <c r="A357" s="68"/>
      <c r="B357" s="37"/>
      <c r="C357" s="17" t="s">
        <v>420</v>
      </c>
      <c r="D357" s="16">
        <v>0</v>
      </c>
      <c r="E357" s="16">
        <v>0</v>
      </c>
      <c r="F357" s="23">
        <v>0</v>
      </c>
      <c r="G357" s="26">
        <v>0</v>
      </c>
      <c r="H357" s="16">
        <v>0</v>
      </c>
      <c r="I357" s="23">
        <v>0</v>
      </c>
      <c r="J357" s="26">
        <v>0</v>
      </c>
      <c r="K357" s="16">
        <v>0</v>
      </c>
      <c r="L357" s="23">
        <v>0</v>
      </c>
      <c r="M357" s="16">
        <v>17.598311951250153</v>
      </c>
      <c r="N357" s="16">
        <v>19.242313093764455</v>
      </c>
      <c r="O357" s="17">
        <v>0</v>
      </c>
      <c r="P357" s="15">
        <v>0</v>
      </c>
      <c r="Q357" s="16">
        <v>0</v>
      </c>
      <c r="R357" s="23">
        <v>0</v>
      </c>
      <c r="S357" s="26">
        <v>0</v>
      </c>
      <c r="T357" s="16">
        <v>0</v>
      </c>
      <c r="U357" s="23">
        <v>0</v>
      </c>
      <c r="V357" s="26">
        <v>0</v>
      </c>
      <c r="W357" s="16">
        <v>0</v>
      </c>
      <c r="X357" s="23">
        <v>0</v>
      </c>
      <c r="Y357" s="16">
        <v>0.13808384479531702</v>
      </c>
      <c r="Z357" s="16">
        <v>0.15669391219157375</v>
      </c>
      <c r="AA357" s="17">
        <v>0</v>
      </c>
      <c r="AB357" s="16">
        <v>2</v>
      </c>
      <c r="AC357" s="17">
        <v>78</v>
      </c>
    </row>
    <row r="358" spans="1:29" x14ac:dyDescent="0.3">
      <c r="A358" s="68"/>
      <c r="B358" s="37"/>
      <c r="C358" s="17" t="s">
        <v>778</v>
      </c>
      <c r="D358" s="16">
        <v>0</v>
      </c>
      <c r="E358" s="16">
        <v>0</v>
      </c>
      <c r="F358" s="23">
        <v>0</v>
      </c>
      <c r="G358" s="26">
        <v>0</v>
      </c>
      <c r="H358" s="16">
        <v>0</v>
      </c>
      <c r="I358" s="23">
        <v>0</v>
      </c>
      <c r="J358" s="26">
        <v>0</v>
      </c>
      <c r="K358" s="16">
        <v>0</v>
      </c>
      <c r="L358" s="23">
        <v>0</v>
      </c>
      <c r="M358" s="16">
        <v>0</v>
      </c>
      <c r="N358" s="16">
        <v>0</v>
      </c>
      <c r="O358" s="17">
        <v>342.76160324015564</v>
      </c>
      <c r="P358" s="15">
        <v>0</v>
      </c>
      <c r="Q358" s="16">
        <v>0</v>
      </c>
      <c r="R358" s="23">
        <v>0</v>
      </c>
      <c r="S358" s="26">
        <v>0</v>
      </c>
      <c r="T358" s="16">
        <v>0</v>
      </c>
      <c r="U358" s="23">
        <v>0</v>
      </c>
      <c r="V358" s="26">
        <v>0</v>
      </c>
      <c r="W358" s="16">
        <v>0</v>
      </c>
      <c r="X358" s="23">
        <v>0</v>
      </c>
      <c r="Y358" s="16">
        <v>0</v>
      </c>
      <c r="Z358" s="16">
        <v>0</v>
      </c>
      <c r="AA358" s="17">
        <v>9.9827675089335603E-3</v>
      </c>
      <c r="AB358" s="16">
        <v>1</v>
      </c>
      <c r="AC358" s="17">
        <v>79</v>
      </c>
    </row>
    <row r="359" spans="1:29" x14ac:dyDescent="0.3">
      <c r="A359" s="68"/>
      <c r="B359" s="37"/>
      <c r="C359" s="17" t="s">
        <v>963</v>
      </c>
      <c r="D359" s="16">
        <v>0</v>
      </c>
      <c r="E359" s="16">
        <v>0</v>
      </c>
      <c r="F359" s="23">
        <v>0</v>
      </c>
      <c r="G359" s="26">
        <v>0</v>
      </c>
      <c r="H359" s="16">
        <v>0</v>
      </c>
      <c r="I359" s="23">
        <v>0</v>
      </c>
      <c r="J359" s="26">
        <v>0</v>
      </c>
      <c r="K359" s="16">
        <v>0</v>
      </c>
      <c r="L359" s="23">
        <v>3.1366923819085879</v>
      </c>
      <c r="M359" s="16">
        <v>0</v>
      </c>
      <c r="N359" s="16">
        <v>0</v>
      </c>
      <c r="O359" s="17">
        <v>0</v>
      </c>
      <c r="P359" s="15">
        <v>0</v>
      </c>
      <c r="Q359" s="16">
        <v>0</v>
      </c>
      <c r="R359" s="23">
        <v>0</v>
      </c>
      <c r="S359" s="26">
        <v>0</v>
      </c>
      <c r="T359" s="16">
        <v>0</v>
      </c>
      <c r="U359" s="23">
        <v>0</v>
      </c>
      <c r="V359" s="26">
        <v>0</v>
      </c>
      <c r="W359" s="16">
        <v>0</v>
      </c>
      <c r="X359" s="23">
        <v>2.5126915295644543E-2</v>
      </c>
      <c r="Y359" s="16">
        <v>0</v>
      </c>
      <c r="Z359" s="16">
        <v>0</v>
      </c>
      <c r="AA359" s="17">
        <v>0</v>
      </c>
      <c r="AB359" s="16">
        <v>3</v>
      </c>
      <c r="AC359" s="17">
        <v>81</v>
      </c>
    </row>
    <row r="360" spans="1:29" x14ac:dyDescent="0.3">
      <c r="A360" s="68"/>
      <c r="B360" s="37"/>
      <c r="C360" s="17" t="s">
        <v>957</v>
      </c>
      <c r="D360" s="16">
        <v>0</v>
      </c>
      <c r="E360" s="16">
        <v>0</v>
      </c>
      <c r="F360" s="23">
        <v>0</v>
      </c>
      <c r="G360" s="26">
        <v>0</v>
      </c>
      <c r="H360" s="16">
        <v>0</v>
      </c>
      <c r="I360" s="23">
        <v>0</v>
      </c>
      <c r="J360" s="26">
        <v>0</v>
      </c>
      <c r="K360" s="16">
        <v>0</v>
      </c>
      <c r="L360" s="23">
        <v>0.19968305145034357</v>
      </c>
      <c r="M360" s="16">
        <v>0</v>
      </c>
      <c r="N360" s="16">
        <v>0</v>
      </c>
      <c r="O360" s="17">
        <v>0</v>
      </c>
      <c r="P360" s="15">
        <v>0</v>
      </c>
      <c r="Q360" s="16">
        <v>0</v>
      </c>
      <c r="R360" s="23">
        <v>0</v>
      </c>
      <c r="S360" s="26">
        <v>0</v>
      </c>
      <c r="T360" s="16">
        <v>0</v>
      </c>
      <c r="U360" s="23">
        <v>0</v>
      </c>
      <c r="V360" s="26">
        <v>0</v>
      </c>
      <c r="W360" s="16">
        <v>0</v>
      </c>
      <c r="X360" s="23">
        <v>1.5995891559871928E-3</v>
      </c>
      <c r="Y360" s="16">
        <v>0</v>
      </c>
      <c r="Z360" s="16">
        <v>0</v>
      </c>
      <c r="AA360" s="17">
        <v>0</v>
      </c>
      <c r="AB360" s="16">
        <v>3</v>
      </c>
      <c r="AC360" s="17">
        <v>98</v>
      </c>
    </row>
    <row r="361" spans="1:29" x14ac:dyDescent="0.3">
      <c r="A361" s="68"/>
      <c r="B361" s="37"/>
      <c r="C361" s="17" t="s">
        <v>832</v>
      </c>
      <c r="D361" s="16">
        <v>0</v>
      </c>
      <c r="E361" s="16">
        <v>0</v>
      </c>
      <c r="F361" s="23">
        <v>0</v>
      </c>
      <c r="G361" s="26">
        <v>0</v>
      </c>
      <c r="H361" s="16">
        <v>0</v>
      </c>
      <c r="I361" s="23">
        <v>0</v>
      </c>
      <c r="J361" s="26">
        <v>0</v>
      </c>
      <c r="K361" s="16">
        <v>0</v>
      </c>
      <c r="L361" s="23">
        <v>0</v>
      </c>
      <c r="M361" s="16">
        <v>0</v>
      </c>
      <c r="N361" s="16">
        <v>0</v>
      </c>
      <c r="O361" s="17">
        <v>384.90579773342068</v>
      </c>
      <c r="P361" s="15">
        <v>0</v>
      </c>
      <c r="Q361" s="16">
        <v>0</v>
      </c>
      <c r="R361" s="23">
        <v>0</v>
      </c>
      <c r="S361" s="26">
        <v>0</v>
      </c>
      <c r="T361" s="16">
        <v>0</v>
      </c>
      <c r="U361" s="23">
        <v>0</v>
      </c>
      <c r="V361" s="26">
        <v>0</v>
      </c>
      <c r="W361" s="16">
        <v>0</v>
      </c>
      <c r="X361" s="23">
        <v>0</v>
      </c>
      <c r="Y361" s="16">
        <v>0</v>
      </c>
      <c r="Z361" s="16">
        <v>0</v>
      </c>
      <c r="AA361" s="17">
        <v>1.1210196986157618E-2</v>
      </c>
      <c r="AB361" s="16">
        <v>1</v>
      </c>
      <c r="AC361" s="17">
        <v>113</v>
      </c>
    </row>
    <row r="362" spans="1:29" x14ac:dyDescent="0.3">
      <c r="A362" s="68"/>
      <c r="B362" s="38"/>
      <c r="C362" s="39" t="s">
        <v>959</v>
      </c>
      <c r="D362" s="32">
        <v>0</v>
      </c>
      <c r="E362" s="32">
        <v>0</v>
      </c>
      <c r="F362" s="33">
        <v>0</v>
      </c>
      <c r="G362" s="31">
        <v>0</v>
      </c>
      <c r="H362" s="32">
        <v>0</v>
      </c>
      <c r="I362" s="33">
        <v>0</v>
      </c>
      <c r="J362" s="31">
        <v>0</v>
      </c>
      <c r="K362" s="32">
        <v>0</v>
      </c>
      <c r="L362" s="33">
        <v>2.7661157387282663E-2</v>
      </c>
      <c r="M362" s="32">
        <v>0</v>
      </c>
      <c r="N362" s="32">
        <v>0</v>
      </c>
      <c r="O362" s="39">
        <v>0</v>
      </c>
      <c r="P362" s="40">
        <v>0</v>
      </c>
      <c r="Q362" s="32">
        <v>0</v>
      </c>
      <c r="R362" s="33">
        <v>0</v>
      </c>
      <c r="S362" s="31">
        <v>0</v>
      </c>
      <c r="T362" s="32">
        <v>0</v>
      </c>
      <c r="U362" s="33">
        <v>0</v>
      </c>
      <c r="V362" s="31">
        <v>0</v>
      </c>
      <c r="W362" s="32">
        <v>0</v>
      </c>
      <c r="X362" s="33">
        <v>2.2158358998112276E-4</v>
      </c>
      <c r="Y362" s="32">
        <v>0</v>
      </c>
      <c r="Z362" s="32">
        <v>0</v>
      </c>
      <c r="AA362" s="39">
        <v>0</v>
      </c>
      <c r="AB362" s="32">
        <v>0</v>
      </c>
      <c r="AC362" s="39">
        <v>118</v>
      </c>
    </row>
    <row r="363" spans="1:29" x14ac:dyDescent="0.3">
      <c r="A363" s="68"/>
      <c r="B363" s="41" t="s">
        <v>271</v>
      </c>
      <c r="C363" s="42" t="s">
        <v>350</v>
      </c>
      <c r="D363" s="29">
        <v>0</v>
      </c>
      <c r="E363" s="29">
        <v>0</v>
      </c>
      <c r="F363" s="30">
        <v>0</v>
      </c>
      <c r="G363" s="28">
        <v>0</v>
      </c>
      <c r="H363" s="29">
        <v>0</v>
      </c>
      <c r="I363" s="30">
        <v>0</v>
      </c>
      <c r="J363" s="28">
        <v>0</v>
      </c>
      <c r="K363" s="29">
        <v>0</v>
      </c>
      <c r="L363" s="30">
        <v>0</v>
      </c>
      <c r="M363" s="29">
        <v>1.315706690444743</v>
      </c>
      <c r="N363" s="29">
        <v>1.253087854129233</v>
      </c>
      <c r="O363" s="42">
        <v>2133.2202408020535</v>
      </c>
      <c r="P363" s="43">
        <v>0</v>
      </c>
      <c r="Q363" s="29">
        <v>0</v>
      </c>
      <c r="R363" s="30">
        <v>0</v>
      </c>
      <c r="S363" s="28">
        <v>0</v>
      </c>
      <c r="T363" s="29">
        <v>0</v>
      </c>
      <c r="U363" s="30">
        <v>0</v>
      </c>
      <c r="V363" s="28">
        <v>0</v>
      </c>
      <c r="W363" s="29">
        <v>0</v>
      </c>
      <c r="X363" s="30">
        <v>0</v>
      </c>
      <c r="Y363" s="29">
        <v>1.0323594611960838E-2</v>
      </c>
      <c r="Z363" s="29">
        <v>1.0204139036012357E-2</v>
      </c>
      <c r="AA363" s="42">
        <v>6.2129017684508653E-2</v>
      </c>
      <c r="AB363" s="29">
        <v>0</v>
      </c>
      <c r="AC363" s="42">
        <v>16</v>
      </c>
    </row>
    <row r="364" spans="1:29" x14ac:dyDescent="0.3">
      <c r="A364" s="68"/>
      <c r="B364" s="37"/>
      <c r="C364" s="17" t="s">
        <v>351</v>
      </c>
      <c r="D364" s="16">
        <v>0</v>
      </c>
      <c r="E364" s="16">
        <v>10.538262679516199</v>
      </c>
      <c r="F364" s="23">
        <v>0</v>
      </c>
      <c r="G364" s="26">
        <v>0</v>
      </c>
      <c r="H364" s="16">
        <v>0</v>
      </c>
      <c r="I364" s="23">
        <v>1.1131979658924893</v>
      </c>
      <c r="J364" s="26">
        <v>0</v>
      </c>
      <c r="K364" s="16">
        <v>0</v>
      </c>
      <c r="L364" s="23">
        <v>0</v>
      </c>
      <c r="M364" s="16">
        <v>1.2287676997315917</v>
      </c>
      <c r="N364" s="16">
        <v>2.770489183107304</v>
      </c>
      <c r="O364" s="17">
        <v>0</v>
      </c>
      <c r="P364" s="15">
        <v>0</v>
      </c>
      <c r="Q364" s="16">
        <v>5.3758420470843338E-2</v>
      </c>
      <c r="R364" s="23">
        <v>0</v>
      </c>
      <c r="S364" s="26">
        <v>0</v>
      </c>
      <c r="T364" s="16">
        <v>0</v>
      </c>
      <c r="U364" s="23">
        <v>8.3147881425700929E-3</v>
      </c>
      <c r="V364" s="26">
        <v>0</v>
      </c>
      <c r="W364" s="16">
        <v>0</v>
      </c>
      <c r="X364" s="23">
        <v>0</v>
      </c>
      <c r="Y364" s="16">
        <v>9.6414342926329673E-3</v>
      </c>
      <c r="Z364" s="16">
        <v>2.2560634299532246E-2</v>
      </c>
      <c r="AA364" s="17">
        <v>0</v>
      </c>
      <c r="AB364" s="16">
        <v>0</v>
      </c>
      <c r="AC364" s="17">
        <v>17</v>
      </c>
    </row>
    <row r="365" spans="1:29" x14ac:dyDescent="0.3">
      <c r="A365" s="68"/>
      <c r="B365" s="37"/>
      <c r="C365" s="17" t="s">
        <v>817</v>
      </c>
      <c r="D365" s="16">
        <v>0</v>
      </c>
      <c r="E365" s="16">
        <v>0</v>
      </c>
      <c r="F365" s="23">
        <v>0</v>
      </c>
      <c r="G365" s="26">
        <v>0</v>
      </c>
      <c r="H365" s="16">
        <v>0</v>
      </c>
      <c r="I365" s="23">
        <v>0</v>
      </c>
      <c r="J365" s="26">
        <v>0</v>
      </c>
      <c r="K365" s="16">
        <v>0</v>
      </c>
      <c r="L365" s="23">
        <v>0</v>
      </c>
      <c r="M365" s="16">
        <v>0</v>
      </c>
      <c r="N365" s="16">
        <v>0</v>
      </c>
      <c r="O365" s="17">
        <v>1070.7320933760159</v>
      </c>
      <c r="P365" s="15">
        <v>0</v>
      </c>
      <c r="Q365" s="16">
        <v>0</v>
      </c>
      <c r="R365" s="23">
        <v>0</v>
      </c>
      <c r="S365" s="26">
        <v>0</v>
      </c>
      <c r="T365" s="16">
        <v>0</v>
      </c>
      <c r="U365" s="23">
        <v>0</v>
      </c>
      <c r="V365" s="26">
        <v>0</v>
      </c>
      <c r="W365" s="16">
        <v>0</v>
      </c>
      <c r="X365" s="23">
        <v>0</v>
      </c>
      <c r="Y365" s="16">
        <v>0</v>
      </c>
      <c r="Z365" s="16">
        <v>0</v>
      </c>
      <c r="AA365" s="17">
        <v>3.118455933069423E-2</v>
      </c>
      <c r="AB365" s="16">
        <v>1</v>
      </c>
      <c r="AC365" s="17">
        <v>18</v>
      </c>
    </row>
    <row r="366" spans="1:29" x14ac:dyDescent="0.3">
      <c r="A366" s="68"/>
      <c r="B366" s="37"/>
      <c r="C366" s="17" t="s">
        <v>750</v>
      </c>
      <c r="D366" s="16">
        <v>0</v>
      </c>
      <c r="E366" s="16">
        <v>0</v>
      </c>
      <c r="F366" s="23">
        <v>0</v>
      </c>
      <c r="G366" s="26">
        <v>0</v>
      </c>
      <c r="H366" s="16">
        <v>0</v>
      </c>
      <c r="I366" s="23">
        <v>0</v>
      </c>
      <c r="J366" s="26">
        <v>0</v>
      </c>
      <c r="K366" s="16">
        <v>0</v>
      </c>
      <c r="L366" s="23">
        <v>0</v>
      </c>
      <c r="M366" s="16">
        <v>0</v>
      </c>
      <c r="N366" s="16">
        <v>0</v>
      </c>
      <c r="O366" s="17">
        <v>386.49314994553617</v>
      </c>
      <c r="P366" s="15">
        <v>0</v>
      </c>
      <c r="Q366" s="16">
        <v>0</v>
      </c>
      <c r="R366" s="23">
        <v>0</v>
      </c>
      <c r="S366" s="26">
        <v>0</v>
      </c>
      <c r="T366" s="16">
        <v>0</v>
      </c>
      <c r="U366" s="23">
        <v>0</v>
      </c>
      <c r="V366" s="26">
        <v>0</v>
      </c>
      <c r="W366" s="16">
        <v>0</v>
      </c>
      <c r="X366" s="23">
        <v>0</v>
      </c>
      <c r="Y366" s="16">
        <v>0</v>
      </c>
      <c r="Z366" s="16">
        <v>0</v>
      </c>
      <c r="AA366" s="17">
        <v>1.1256427858981599E-2</v>
      </c>
      <c r="AB366" s="16">
        <v>0</v>
      </c>
      <c r="AC366" s="17">
        <v>18</v>
      </c>
    </row>
    <row r="367" spans="1:29" x14ac:dyDescent="0.3">
      <c r="A367" s="68"/>
      <c r="B367" s="37"/>
      <c r="C367" s="17" t="s">
        <v>727</v>
      </c>
      <c r="D367" s="16">
        <v>0</v>
      </c>
      <c r="E367" s="16">
        <v>0</v>
      </c>
      <c r="F367" s="23">
        <v>0</v>
      </c>
      <c r="G367" s="26">
        <v>0</v>
      </c>
      <c r="H367" s="16">
        <v>0</v>
      </c>
      <c r="I367" s="23">
        <v>0</v>
      </c>
      <c r="J367" s="26">
        <v>0</v>
      </c>
      <c r="K367" s="16">
        <v>0</v>
      </c>
      <c r="L367" s="23">
        <v>0</v>
      </c>
      <c r="M367" s="16">
        <v>0</v>
      </c>
      <c r="N367" s="16">
        <v>0</v>
      </c>
      <c r="O367" s="17">
        <v>795.76856094981679</v>
      </c>
      <c r="P367" s="15">
        <v>0</v>
      </c>
      <c r="Q367" s="16">
        <v>0</v>
      </c>
      <c r="R367" s="23">
        <v>0</v>
      </c>
      <c r="S367" s="26">
        <v>0</v>
      </c>
      <c r="T367" s="16">
        <v>0</v>
      </c>
      <c r="U367" s="23">
        <v>0</v>
      </c>
      <c r="V367" s="26">
        <v>0</v>
      </c>
      <c r="W367" s="16">
        <v>0</v>
      </c>
      <c r="X367" s="23">
        <v>0</v>
      </c>
      <c r="Y367" s="16">
        <v>0</v>
      </c>
      <c r="Z367" s="16">
        <v>0</v>
      </c>
      <c r="AA367" s="17">
        <v>2.3176378158421409E-2</v>
      </c>
      <c r="AB367" s="16">
        <v>0</v>
      </c>
      <c r="AC367" s="17">
        <v>19</v>
      </c>
    </row>
    <row r="368" spans="1:29" x14ac:dyDescent="0.3">
      <c r="A368" s="68"/>
      <c r="B368" s="38"/>
      <c r="C368" s="39" t="s">
        <v>66</v>
      </c>
      <c r="D368" s="32">
        <v>0</v>
      </c>
      <c r="E368" s="32">
        <v>0</v>
      </c>
      <c r="F368" s="33">
        <v>0</v>
      </c>
      <c r="G368" s="31">
        <v>0</v>
      </c>
      <c r="H368" s="32">
        <v>0</v>
      </c>
      <c r="I368" s="33">
        <v>0</v>
      </c>
      <c r="J368" s="31">
        <v>8.4350190443434911</v>
      </c>
      <c r="K368" s="32">
        <v>8.3237761217331592</v>
      </c>
      <c r="L368" s="33">
        <v>0</v>
      </c>
      <c r="M368" s="32">
        <v>0</v>
      </c>
      <c r="N368" s="32">
        <v>0</v>
      </c>
      <c r="O368" s="39">
        <v>0</v>
      </c>
      <c r="P368" s="40">
        <v>0</v>
      </c>
      <c r="Q368" s="32">
        <v>0</v>
      </c>
      <c r="R368" s="33">
        <v>0</v>
      </c>
      <c r="S368" s="31">
        <v>0</v>
      </c>
      <c r="T368" s="32">
        <v>0</v>
      </c>
      <c r="U368" s="33">
        <v>0</v>
      </c>
      <c r="V368" s="31">
        <v>5.568368387360214E-2</v>
      </c>
      <c r="W368" s="32">
        <v>6.8192664991743313E-2</v>
      </c>
      <c r="X368" s="33">
        <v>0</v>
      </c>
      <c r="Y368" s="32">
        <v>0</v>
      </c>
      <c r="Z368" s="32">
        <v>0</v>
      </c>
      <c r="AA368" s="39">
        <v>0</v>
      </c>
      <c r="AB368" s="32">
        <v>2</v>
      </c>
      <c r="AC368" s="39">
        <v>19</v>
      </c>
    </row>
    <row r="369" spans="1:29" x14ac:dyDescent="0.3">
      <c r="A369" s="68"/>
      <c r="B369" s="41" t="s">
        <v>272</v>
      </c>
      <c r="C369" s="42" t="s">
        <v>729</v>
      </c>
      <c r="D369" s="29">
        <v>0</v>
      </c>
      <c r="E369" s="29">
        <v>0</v>
      </c>
      <c r="F369" s="30">
        <v>0</v>
      </c>
      <c r="G369" s="28">
        <v>0</v>
      </c>
      <c r="H369" s="29">
        <v>0</v>
      </c>
      <c r="I369" s="30">
        <v>0</v>
      </c>
      <c r="J369" s="28">
        <v>0</v>
      </c>
      <c r="K369" s="29">
        <v>0</v>
      </c>
      <c r="L369" s="30">
        <v>0.80246561463634836</v>
      </c>
      <c r="M369" s="29">
        <v>0</v>
      </c>
      <c r="N369" s="29">
        <v>0</v>
      </c>
      <c r="O369" s="42">
        <v>5598.7755211373724</v>
      </c>
      <c r="P369" s="43">
        <v>0</v>
      </c>
      <c r="Q369" s="29">
        <v>0</v>
      </c>
      <c r="R369" s="30">
        <v>0</v>
      </c>
      <c r="S369" s="28">
        <v>0</v>
      </c>
      <c r="T369" s="29">
        <v>0</v>
      </c>
      <c r="U369" s="30">
        <v>0</v>
      </c>
      <c r="V369" s="28">
        <v>0</v>
      </c>
      <c r="W369" s="29">
        <v>0</v>
      </c>
      <c r="X369" s="30">
        <v>6.4282636202807868E-3</v>
      </c>
      <c r="Y369" s="29">
        <v>0</v>
      </c>
      <c r="Z369" s="29">
        <v>0</v>
      </c>
      <c r="AA369" s="42">
        <v>0.16306165519672447</v>
      </c>
      <c r="AB369" s="29">
        <v>0</v>
      </c>
      <c r="AC369" s="42">
        <v>16</v>
      </c>
    </row>
    <row r="370" spans="1:29" x14ac:dyDescent="0.3">
      <c r="A370" s="68"/>
      <c r="B370" s="37"/>
      <c r="C370" s="17" t="s">
        <v>55</v>
      </c>
      <c r="D370" s="16">
        <v>7.6470686009937108</v>
      </c>
      <c r="E370" s="16">
        <v>8.1352353797181642</v>
      </c>
      <c r="F370" s="23">
        <v>0</v>
      </c>
      <c r="G370" s="26">
        <v>0</v>
      </c>
      <c r="H370" s="16">
        <v>10.095124430571428</v>
      </c>
      <c r="I370" s="23">
        <v>0</v>
      </c>
      <c r="J370" s="26">
        <v>12.37392627537794</v>
      </c>
      <c r="K370" s="16">
        <v>13.240761580971474</v>
      </c>
      <c r="L370" s="23">
        <v>0</v>
      </c>
      <c r="M370" s="16">
        <v>0</v>
      </c>
      <c r="N370" s="16">
        <v>0</v>
      </c>
      <c r="O370" s="17">
        <v>0</v>
      </c>
      <c r="P370" s="15">
        <v>2.736919565338088E-2</v>
      </c>
      <c r="Q370" s="16">
        <v>4.149995283589264E-2</v>
      </c>
      <c r="R370" s="23">
        <v>0</v>
      </c>
      <c r="S370" s="26">
        <v>0</v>
      </c>
      <c r="T370" s="16">
        <v>5.3596269901192116E-2</v>
      </c>
      <c r="U370" s="23">
        <v>0</v>
      </c>
      <c r="V370" s="26">
        <v>8.1686335901691165E-2</v>
      </c>
      <c r="W370" s="16">
        <v>0.10847514463648607</v>
      </c>
      <c r="X370" s="23">
        <v>0</v>
      </c>
      <c r="Y370" s="16">
        <v>0</v>
      </c>
      <c r="Z370" s="16">
        <v>0</v>
      </c>
      <c r="AA370" s="17">
        <v>0</v>
      </c>
      <c r="AB370" s="16">
        <v>0</v>
      </c>
      <c r="AC370" s="17">
        <v>17</v>
      </c>
    </row>
    <row r="371" spans="1:29" x14ac:dyDescent="0.3">
      <c r="A371" s="68"/>
      <c r="B371" s="37"/>
      <c r="C371" s="17" t="s">
        <v>994</v>
      </c>
      <c r="D371" s="16">
        <v>0</v>
      </c>
      <c r="E371" s="16">
        <v>0</v>
      </c>
      <c r="F371" s="23">
        <v>0</v>
      </c>
      <c r="G371" s="26">
        <v>0</v>
      </c>
      <c r="H371" s="16">
        <v>0</v>
      </c>
      <c r="I371" s="23">
        <v>0</v>
      </c>
      <c r="J371" s="26">
        <v>0</v>
      </c>
      <c r="K371" s="16">
        <v>0</v>
      </c>
      <c r="L371" s="23">
        <v>6.3163745506964505E-2</v>
      </c>
      <c r="M371" s="16">
        <v>0</v>
      </c>
      <c r="N371" s="16">
        <v>0</v>
      </c>
      <c r="O371" s="17">
        <v>0</v>
      </c>
      <c r="P371" s="15">
        <v>0</v>
      </c>
      <c r="Q371" s="16">
        <v>0</v>
      </c>
      <c r="R371" s="23">
        <v>0</v>
      </c>
      <c r="S371" s="26">
        <v>0</v>
      </c>
      <c r="T371" s="16">
        <v>0</v>
      </c>
      <c r="U371" s="23">
        <v>0</v>
      </c>
      <c r="V371" s="26">
        <v>0</v>
      </c>
      <c r="W371" s="16">
        <v>0</v>
      </c>
      <c r="X371" s="23">
        <v>5.0598206322783701E-4</v>
      </c>
      <c r="Y371" s="16">
        <v>0</v>
      </c>
      <c r="Z371" s="16">
        <v>0</v>
      </c>
      <c r="AA371" s="17">
        <v>0</v>
      </c>
      <c r="AB371" s="16">
        <v>2</v>
      </c>
      <c r="AC371" s="17">
        <v>18</v>
      </c>
    </row>
    <row r="372" spans="1:29" x14ac:dyDescent="0.3">
      <c r="A372" s="68"/>
      <c r="B372" s="37"/>
      <c r="C372" s="17" t="s">
        <v>754</v>
      </c>
      <c r="D372" s="16">
        <v>0</v>
      </c>
      <c r="E372" s="16">
        <v>0</v>
      </c>
      <c r="F372" s="23">
        <v>0</v>
      </c>
      <c r="G372" s="26">
        <v>0</v>
      </c>
      <c r="H372" s="16">
        <v>0</v>
      </c>
      <c r="I372" s="23">
        <v>0</v>
      </c>
      <c r="J372" s="26">
        <v>0</v>
      </c>
      <c r="K372" s="16">
        <v>0</v>
      </c>
      <c r="L372" s="23">
        <v>0</v>
      </c>
      <c r="M372" s="16">
        <v>0</v>
      </c>
      <c r="N372" s="16">
        <v>0</v>
      </c>
      <c r="O372" s="17">
        <v>593.06702493736645</v>
      </c>
      <c r="P372" s="15">
        <v>0</v>
      </c>
      <c r="Q372" s="16">
        <v>0</v>
      </c>
      <c r="R372" s="23">
        <v>0</v>
      </c>
      <c r="S372" s="26">
        <v>0</v>
      </c>
      <c r="T372" s="16">
        <v>0</v>
      </c>
      <c r="U372" s="23">
        <v>0</v>
      </c>
      <c r="V372" s="26">
        <v>0</v>
      </c>
      <c r="W372" s="16">
        <v>0</v>
      </c>
      <c r="X372" s="23">
        <v>0</v>
      </c>
      <c r="Y372" s="16">
        <v>0</v>
      </c>
      <c r="Z372" s="16">
        <v>0</v>
      </c>
      <c r="AA372" s="17">
        <v>1.7272793017648697E-2</v>
      </c>
      <c r="AB372" s="16">
        <v>1</v>
      </c>
      <c r="AC372" s="17">
        <v>18</v>
      </c>
    </row>
    <row r="373" spans="1:29" x14ac:dyDescent="0.3">
      <c r="A373" s="68"/>
      <c r="B373" s="38"/>
      <c r="C373" s="39" t="s">
        <v>847</v>
      </c>
      <c r="D373" s="32">
        <v>0</v>
      </c>
      <c r="E373" s="32">
        <v>0</v>
      </c>
      <c r="F373" s="33">
        <v>0</v>
      </c>
      <c r="G373" s="31">
        <v>0</v>
      </c>
      <c r="H373" s="32">
        <v>0</v>
      </c>
      <c r="I373" s="33">
        <v>0</v>
      </c>
      <c r="J373" s="31">
        <v>0</v>
      </c>
      <c r="K373" s="32">
        <v>0</v>
      </c>
      <c r="L373" s="33">
        <v>0</v>
      </c>
      <c r="M373" s="32">
        <v>0</v>
      </c>
      <c r="N373" s="32">
        <v>0</v>
      </c>
      <c r="O373" s="39">
        <v>153.03004621209934</v>
      </c>
      <c r="P373" s="40">
        <v>0</v>
      </c>
      <c r="Q373" s="32">
        <v>0</v>
      </c>
      <c r="R373" s="33">
        <v>0</v>
      </c>
      <c r="S373" s="31">
        <v>0</v>
      </c>
      <c r="T373" s="32">
        <v>0</v>
      </c>
      <c r="U373" s="33">
        <v>0</v>
      </c>
      <c r="V373" s="31">
        <v>0</v>
      </c>
      <c r="W373" s="32">
        <v>0</v>
      </c>
      <c r="X373" s="33">
        <v>0</v>
      </c>
      <c r="Y373" s="32">
        <v>0</v>
      </c>
      <c r="Z373" s="32">
        <v>0</v>
      </c>
      <c r="AA373" s="39">
        <v>4.4569267933619473E-3</v>
      </c>
      <c r="AB373" s="32">
        <v>0</v>
      </c>
      <c r="AC373" s="39">
        <v>19</v>
      </c>
    </row>
    <row r="374" spans="1:29" x14ac:dyDescent="0.3">
      <c r="A374" s="68"/>
      <c r="B374" s="41" t="s">
        <v>273</v>
      </c>
      <c r="C374" s="42" t="s">
        <v>744</v>
      </c>
      <c r="D374" s="29">
        <v>0</v>
      </c>
      <c r="E374" s="29">
        <v>0</v>
      </c>
      <c r="F374" s="30">
        <v>8.6395944407312533E-2</v>
      </c>
      <c r="G374" s="28">
        <v>0</v>
      </c>
      <c r="H374" s="29">
        <v>0</v>
      </c>
      <c r="I374" s="30">
        <v>0</v>
      </c>
      <c r="J374" s="28">
        <v>0</v>
      </c>
      <c r="K374" s="29">
        <v>0</v>
      </c>
      <c r="L374" s="30">
        <v>0</v>
      </c>
      <c r="M374" s="29">
        <v>0</v>
      </c>
      <c r="N374" s="29">
        <v>0</v>
      </c>
      <c r="O374" s="42">
        <v>1502.217611697502</v>
      </c>
      <c r="P374" s="43">
        <v>0</v>
      </c>
      <c r="Q374" s="29">
        <v>0</v>
      </c>
      <c r="R374" s="30">
        <v>1.1012833588801977E-3</v>
      </c>
      <c r="S374" s="28">
        <v>0</v>
      </c>
      <c r="T374" s="29">
        <v>0</v>
      </c>
      <c r="U374" s="30">
        <v>0</v>
      </c>
      <c r="V374" s="28">
        <v>0</v>
      </c>
      <c r="W374" s="29">
        <v>0</v>
      </c>
      <c r="X374" s="30">
        <v>0</v>
      </c>
      <c r="Y374" s="29">
        <v>0</v>
      </c>
      <c r="Z374" s="29">
        <v>0</v>
      </c>
      <c r="AA374" s="42">
        <v>4.3751368366935953E-2</v>
      </c>
      <c r="AB374" s="29">
        <v>0</v>
      </c>
      <c r="AC374" s="42">
        <v>16</v>
      </c>
    </row>
    <row r="375" spans="1:29" x14ac:dyDescent="0.3">
      <c r="A375" s="68"/>
      <c r="B375" s="38"/>
      <c r="C375" s="39" t="s">
        <v>64</v>
      </c>
      <c r="D375" s="32">
        <v>0</v>
      </c>
      <c r="E375" s="32">
        <v>0</v>
      </c>
      <c r="F375" s="33">
        <v>0</v>
      </c>
      <c r="G375" s="31">
        <v>0</v>
      </c>
      <c r="H375" s="32">
        <v>0</v>
      </c>
      <c r="I375" s="33">
        <v>0</v>
      </c>
      <c r="J375" s="31">
        <v>2.3034555564980952</v>
      </c>
      <c r="K375" s="32">
        <v>2.2440299306506581</v>
      </c>
      <c r="L375" s="33">
        <v>0</v>
      </c>
      <c r="M375" s="32">
        <v>1.3565913268035832</v>
      </c>
      <c r="N375" s="32">
        <v>1.928246025658235</v>
      </c>
      <c r="O375" s="39">
        <v>0</v>
      </c>
      <c r="P375" s="40">
        <v>0</v>
      </c>
      <c r="Q375" s="32">
        <v>0</v>
      </c>
      <c r="R375" s="33">
        <v>0</v>
      </c>
      <c r="S375" s="31">
        <v>0</v>
      </c>
      <c r="T375" s="32">
        <v>0</v>
      </c>
      <c r="U375" s="33">
        <v>0</v>
      </c>
      <c r="V375" s="31">
        <v>1.5206236091541066E-2</v>
      </c>
      <c r="W375" s="32">
        <v>1.8384250015177309E-2</v>
      </c>
      <c r="X375" s="33">
        <v>0</v>
      </c>
      <c r="Y375" s="32">
        <v>1.0644392867902995E-2</v>
      </c>
      <c r="Z375" s="32">
        <v>1.5702083837631435E-2</v>
      </c>
      <c r="AA375" s="39">
        <v>0</v>
      </c>
      <c r="AB375" s="32">
        <v>1</v>
      </c>
      <c r="AC375" s="39">
        <v>19</v>
      </c>
    </row>
    <row r="376" spans="1:29" x14ac:dyDescent="0.3">
      <c r="A376" s="68"/>
      <c r="B376" s="41" t="s">
        <v>697</v>
      </c>
      <c r="C376" s="42" t="s">
        <v>747</v>
      </c>
      <c r="D376" s="29">
        <v>0</v>
      </c>
      <c r="E376" s="29">
        <v>0</v>
      </c>
      <c r="F376" s="30">
        <v>0</v>
      </c>
      <c r="G376" s="28">
        <v>0</v>
      </c>
      <c r="H376" s="29">
        <v>0</v>
      </c>
      <c r="I376" s="30">
        <v>0</v>
      </c>
      <c r="J376" s="28">
        <v>0</v>
      </c>
      <c r="K376" s="29">
        <v>0</v>
      </c>
      <c r="L376" s="30">
        <v>0</v>
      </c>
      <c r="M376" s="29">
        <v>0</v>
      </c>
      <c r="N376" s="29">
        <v>0</v>
      </c>
      <c r="O376" s="42">
        <v>102.39903079502091</v>
      </c>
      <c r="P376" s="43">
        <v>0</v>
      </c>
      <c r="Q376" s="29">
        <v>0</v>
      </c>
      <c r="R376" s="30">
        <v>0</v>
      </c>
      <c r="S376" s="28">
        <v>0</v>
      </c>
      <c r="T376" s="29">
        <v>0</v>
      </c>
      <c r="U376" s="30">
        <v>0</v>
      </c>
      <c r="V376" s="28">
        <v>0</v>
      </c>
      <c r="W376" s="29">
        <v>0</v>
      </c>
      <c r="X376" s="30">
        <v>0</v>
      </c>
      <c r="Y376" s="29">
        <v>0</v>
      </c>
      <c r="Z376" s="29">
        <v>0</v>
      </c>
      <c r="AA376" s="42">
        <v>2.98232272198412E-3</v>
      </c>
      <c r="AB376" s="29">
        <v>0</v>
      </c>
      <c r="AC376" s="42">
        <v>16</v>
      </c>
    </row>
    <row r="377" spans="1:29" x14ac:dyDescent="0.3">
      <c r="A377" s="68"/>
      <c r="B377" s="38"/>
      <c r="C377" s="39" t="s">
        <v>424</v>
      </c>
      <c r="D377" s="32">
        <v>0.22123008126551322</v>
      </c>
      <c r="E377" s="32">
        <v>0</v>
      </c>
      <c r="F377" s="33">
        <v>0</v>
      </c>
      <c r="G377" s="31">
        <v>0</v>
      </c>
      <c r="H377" s="32">
        <v>0</v>
      </c>
      <c r="I377" s="33">
        <v>0</v>
      </c>
      <c r="J377" s="31">
        <v>0</v>
      </c>
      <c r="K377" s="32">
        <v>0</v>
      </c>
      <c r="L377" s="33">
        <v>0</v>
      </c>
      <c r="M377" s="32">
        <v>0</v>
      </c>
      <c r="N377" s="32">
        <v>0.27993816729559401</v>
      </c>
      <c r="O377" s="39">
        <v>0</v>
      </c>
      <c r="P377" s="40">
        <v>7.9179221404949475E-4</v>
      </c>
      <c r="Q377" s="32">
        <v>0</v>
      </c>
      <c r="R377" s="33">
        <v>0</v>
      </c>
      <c r="S377" s="31">
        <v>0</v>
      </c>
      <c r="T377" s="32">
        <v>0</v>
      </c>
      <c r="U377" s="33">
        <v>0</v>
      </c>
      <c r="V377" s="31">
        <v>0</v>
      </c>
      <c r="W377" s="32">
        <v>0</v>
      </c>
      <c r="X377" s="33">
        <v>0</v>
      </c>
      <c r="Y377" s="32">
        <v>0</v>
      </c>
      <c r="Z377" s="32">
        <v>2.2795911485038868E-3</v>
      </c>
      <c r="AA377" s="39">
        <v>0</v>
      </c>
      <c r="AB377" s="32">
        <v>2</v>
      </c>
      <c r="AC377" s="39">
        <v>18</v>
      </c>
    </row>
    <row r="378" spans="1:29" x14ac:dyDescent="0.3">
      <c r="A378" s="68"/>
      <c r="B378" s="41" t="s">
        <v>887</v>
      </c>
      <c r="C378" s="42" t="s">
        <v>760</v>
      </c>
      <c r="D378" s="29">
        <v>0</v>
      </c>
      <c r="E378" s="29">
        <v>0</v>
      </c>
      <c r="F378" s="30">
        <v>0</v>
      </c>
      <c r="G378" s="28">
        <v>0</v>
      </c>
      <c r="H378" s="29">
        <v>0</v>
      </c>
      <c r="I378" s="30">
        <v>0</v>
      </c>
      <c r="J378" s="28">
        <v>0</v>
      </c>
      <c r="K378" s="29">
        <v>0</v>
      </c>
      <c r="L378" s="30">
        <v>0</v>
      </c>
      <c r="M378" s="29">
        <v>0</v>
      </c>
      <c r="N378" s="29">
        <v>0</v>
      </c>
      <c r="O378" s="42">
        <v>190.57014368298644</v>
      </c>
      <c r="P378" s="43">
        <v>0</v>
      </c>
      <c r="Q378" s="29">
        <v>0</v>
      </c>
      <c r="R378" s="30">
        <v>0</v>
      </c>
      <c r="S378" s="28">
        <v>0</v>
      </c>
      <c r="T378" s="29">
        <v>0</v>
      </c>
      <c r="U378" s="30">
        <v>0</v>
      </c>
      <c r="V378" s="28">
        <v>0</v>
      </c>
      <c r="W378" s="29">
        <v>0</v>
      </c>
      <c r="X378" s="30">
        <v>0</v>
      </c>
      <c r="Y378" s="29">
        <v>0</v>
      </c>
      <c r="Z378" s="29">
        <v>0</v>
      </c>
      <c r="AA378" s="42">
        <v>5.5502641502070188E-3</v>
      </c>
      <c r="AB378" s="29">
        <v>0</v>
      </c>
      <c r="AC378" s="42">
        <v>16</v>
      </c>
    </row>
    <row r="379" spans="1:29" x14ac:dyDescent="0.3">
      <c r="A379" s="68"/>
      <c r="B379" s="38"/>
      <c r="C379" s="39" t="s">
        <v>829</v>
      </c>
      <c r="D379" s="32">
        <v>0</v>
      </c>
      <c r="E379" s="32">
        <v>0</v>
      </c>
      <c r="F379" s="33">
        <v>0</v>
      </c>
      <c r="G379" s="31">
        <v>0</v>
      </c>
      <c r="H379" s="32">
        <v>0</v>
      </c>
      <c r="I379" s="33">
        <v>0</v>
      </c>
      <c r="J379" s="31">
        <v>0</v>
      </c>
      <c r="K379" s="32">
        <v>0</v>
      </c>
      <c r="L379" s="33">
        <v>0</v>
      </c>
      <c r="M379" s="32">
        <v>0</v>
      </c>
      <c r="N379" s="32">
        <v>0</v>
      </c>
      <c r="O379" s="39">
        <v>909.84950678578923</v>
      </c>
      <c r="P379" s="40">
        <v>0</v>
      </c>
      <c r="Q379" s="32">
        <v>0</v>
      </c>
      <c r="R379" s="33">
        <v>0</v>
      </c>
      <c r="S379" s="31">
        <v>0</v>
      </c>
      <c r="T379" s="32">
        <v>0</v>
      </c>
      <c r="U379" s="33">
        <v>0</v>
      </c>
      <c r="V379" s="31">
        <v>0</v>
      </c>
      <c r="W379" s="32">
        <v>0</v>
      </c>
      <c r="X379" s="33">
        <v>0</v>
      </c>
      <c r="Y379" s="32">
        <v>0</v>
      </c>
      <c r="Z379" s="32">
        <v>0</v>
      </c>
      <c r="AA379" s="39">
        <v>2.6498931060246374E-2</v>
      </c>
      <c r="AB379" s="32">
        <v>0</v>
      </c>
      <c r="AC379" s="39">
        <v>18</v>
      </c>
    </row>
    <row r="380" spans="1:29" x14ac:dyDescent="0.3">
      <c r="A380" s="68"/>
      <c r="B380" s="41" t="s">
        <v>888</v>
      </c>
      <c r="C380" s="42" t="s">
        <v>757</v>
      </c>
      <c r="D380" s="29">
        <v>0</v>
      </c>
      <c r="E380" s="29">
        <v>0</v>
      </c>
      <c r="F380" s="30">
        <v>0</v>
      </c>
      <c r="G380" s="28">
        <v>0</v>
      </c>
      <c r="H380" s="29">
        <v>0</v>
      </c>
      <c r="I380" s="30">
        <v>0</v>
      </c>
      <c r="J380" s="28">
        <v>0</v>
      </c>
      <c r="K380" s="29">
        <v>0</v>
      </c>
      <c r="L380" s="30">
        <v>3.0483249463889663E-2</v>
      </c>
      <c r="M380" s="29">
        <v>0</v>
      </c>
      <c r="N380" s="29">
        <v>0</v>
      </c>
      <c r="O380" s="42">
        <v>280.34598965825501</v>
      </c>
      <c r="P380" s="43">
        <v>0</v>
      </c>
      <c r="Q380" s="29">
        <v>0</v>
      </c>
      <c r="R380" s="30">
        <v>0</v>
      </c>
      <c r="S380" s="28">
        <v>0</v>
      </c>
      <c r="T380" s="29">
        <v>0</v>
      </c>
      <c r="U380" s="30">
        <v>0</v>
      </c>
      <c r="V380" s="28">
        <v>0</v>
      </c>
      <c r="W380" s="29">
        <v>0</v>
      </c>
      <c r="X380" s="30">
        <v>2.4419035530321874E-4</v>
      </c>
      <c r="Y380" s="29">
        <v>0</v>
      </c>
      <c r="Z380" s="29">
        <v>0</v>
      </c>
      <c r="AA380" s="42">
        <v>8.1649426609181636E-3</v>
      </c>
      <c r="AB380" s="29">
        <v>0</v>
      </c>
      <c r="AC380" s="42">
        <v>16</v>
      </c>
    </row>
    <row r="381" spans="1:29" x14ac:dyDescent="0.3">
      <c r="A381" s="68"/>
      <c r="B381" s="38"/>
      <c r="C381" s="39" t="s">
        <v>1668</v>
      </c>
      <c r="D381" s="32">
        <v>0</v>
      </c>
      <c r="E381" s="32">
        <v>0</v>
      </c>
      <c r="F381" s="33">
        <v>6.6600948077237737E-2</v>
      </c>
      <c r="G381" s="31">
        <v>0</v>
      </c>
      <c r="H381" s="32">
        <v>0</v>
      </c>
      <c r="I381" s="33">
        <v>0</v>
      </c>
      <c r="J381" s="31">
        <v>0</v>
      </c>
      <c r="K381" s="32">
        <v>0</v>
      </c>
      <c r="L381" s="33">
        <v>0</v>
      </c>
      <c r="M381" s="32">
        <v>0</v>
      </c>
      <c r="N381" s="32">
        <v>0</v>
      </c>
      <c r="O381" s="39">
        <v>0</v>
      </c>
      <c r="P381" s="40">
        <v>0</v>
      </c>
      <c r="Q381" s="32">
        <v>0</v>
      </c>
      <c r="R381" s="33">
        <v>8.4895785683312692E-4</v>
      </c>
      <c r="S381" s="31">
        <v>0</v>
      </c>
      <c r="T381" s="32">
        <v>0</v>
      </c>
      <c r="U381" s="33">
        <v>0</v>
      </c>
      <c r="V381" s="31">
        <v>0</v>
      </c>
      <c r="W381" s="32">
        <v>0</v>
      </c>
      <c r="X381" s="33">
        <v>0</v>
      </c>
      <c r="Y381" s="32">
        <v>0</v>
      </c>
      <c r="Z381" s="32">
        <v>0</v>
      </c>
      <c r="AA381" s="39">
        <v>0</v>
      </c>
      <c r="AB381" s="32">
        <v>0</v>
      </c>
      <c r="AC381" s="39">
        <v>19</v>
      </c>
    </row>
    <row r="382" spans="1:29" x14ac:dyDescent="0.3">
      <c r="A382" s="68"/>
      <c r="B382" s="41" t="s">
        <v>265</v>
      </c>
      <c r="C382" s="42" t="s">
        <v>749</v>
      </c>
      <c r="D382" s="29">
        <v>0</v>
      </c>
      <c r="E382" s="29">
        <v>0</v>
      </c>
      <c r="F382" s="30">
        <v>0</v>
      </c>
      <c r="G382" s="28">
        <v>0</v>
      </c>
      <c r="H382" s="29">
        <v>0</v>
      </c>
      <c r="I382" s="30">
        <v>0</v>
      </c>
      <c r="J382" s="28">
        <v>0</v>
      </c>
      <c r="K382" s="29">
        <v>0</v>
      </c>
      <c r="L382" s="30">
        <v>1.4115906475330109</v>
      </c>
      <c r="M382" s="29">
        <v>0</v>
      </c>
      <c r="N382" s="29">
        <v>0</v>
      </c>
      <c r="O382" s="42">
        <v>3357.8482430193467</v>
      </c>
      <c r="P382" s="43">
        <v>0</v>
      </c>
      <c r="Q382" s="29">
        <v>0</v>
      </c>
      <c r="R382" s="30">
        <v>0</v>
      </c>
      <c r="S382" s="28">
        <v>0</v>
      </c>
      <c r="T382" s="29">
        <v>0</v>
      </c>
      <c r="U382" s="30">
        <v>0</v>
      </c>
      <c r="V382" s="28">
        <v>0</v>
      </c>
      <c r="W382" s="29">
        <v>0</v>
      </c>
      <c r="X382" s="30">
        <v>1.1307745329844611E-2</v>
      </c>
      <c r="Y382" s="29">
        <v>0</v>
      </c>
      <c r="Z382" s="29">
        <v>0</v>
      </c>
      <c r="AA382" s="42">
        <v>9.7795721642884789E-2</v>
      </c>
      <c r="AB382" s="29">
        <v>0</v>
      </c>
      <c r="AC382" s="42">
        <v>30</v>
      </c>
    </row>
    <row r="383" spans="1:29" x14ac:dyDescent="0.3">
      <c r="A383" s="68"/>
      <c r="B383" s="37"/>
      <c r="C383" s="17" t="s">
        <v>774</v>
      </c>
      <c r="D383" s="16">
        <v>0</v>
      </c>
      <c r="E383" s="16">
        <v>0</v>
      </c>
      <c r="F383" s="23">
        <v>0</v>
      </c>
      <c r="G383" s="26">
        <v>0</v>
      </c>
      <c r="H383" s="16">
        <v>0</v>
      </c>
      <c r="I383" s="23">
        <v>0</v>
      </c>
      <c r="J383" s="26">
        <v>0</v>
      </c>
      <c r="K383" s="16">
        <v>0</v>
      </c>
      <c r="L383" s="23">
        <v>1.5109216762297164</v>
      </c>
      <c r="M383" s="16">
        <v>0</v>
      </c>
      <c r="N383" s="16">
        <v>0</v>
      </c>
      <c r="O383" s="17">
        <v>4267.6439993584954</v>
      </c>
      <c r="P383" s="15">
        <v>0</v>
      </c>
      <c r="Q383" s="16">
        <v>0</v>
      </c>
      <c r="R383" s="23">
        <v>0</v>
      </c>
      <c r="S383" s="26">
        <v>0</v>
      </c>
      <c r="T383" s="16">
        <v>0</v>
      </c>
      <c r="U383" s="23">
        <v>0</v>
      </c>
      <c r="V383" s="26">
        <v>0</v>
      </c>
      <c r="W383" s="16">
        <v>0</v>
      </c>
      <c r="X383" s="23">
        <v>1.2103450499623702E-2</v>
      </c>
      <c r="Y383" s="16">
        <v>0</v>
      </c>
      <c r="Z383" s="16">
        <v>0</v>
      </c>
      <c r="AA383" s="17">
        <v>0.12429308724711964</v>
      </c>
      <c r="AB383" s="16">
        <v>1</v>
      </c>
      <c r="AC383" s="17">
        <v>32</v>
      </c>
    </row>
    <row r="384" spans="1:29" x14ac:dyDescent="0.3">
      <c r="A384" s="68"/>
      <c r="B384" s="37"/>
      <c r="C384" s="17" t="s">
        <v>134</v>
      </c>
      <c r="D384" s="16">
        <v>0</v>
      </c>
      <c r="E384" s="16">
        <v>0</v>
      </c>
      <c r="F384" s="23">
        <v>2.0419420175541281</v>
      </c>
      <c r="G384" s="26">
        <v>0</v>
      </c>
      <c r="H384" s="16">
        <v>0</v>
      </c>
      <c r="I384" s="23">
        <v>0</v>
      </c>
      <c r="J384" s="26">
        <v>4.4449270727854522</v>
      </c>
      <c r="K384" s="16">
        <v>4.9202944691085362</v>
      </c>
      <c r="L384" s="23">
        <v>19.448027090475364</v>
      </c>
      <c r="M384" s="16">
        <v>11.522349919948853</v>
      </c>
      <c r="N384" s="16">
        <v>10.795045932049426</v>
      </c>
      <c r="O384" s="17">
        <v>4972.9161635654455</v>
      </c>
      <c r="P384" s="15">
        <v>0</v>
      </c>
      <c r="Q384" s="16">
        <v>0</v>
      </c>
      <c r="R384" s="23">
        <v>2.6028499128719334E-2</v>
      </c>
      <c r="S384" s="26">
        <v>0</v>
      </c>
      <c r="T384" s="16">
        <v>0</v>
      </c>
      <c r="U384" s="23">
        <v>0</v>
      </c>
      <c r="V384" s="26">
        <v>2.9343136353459753E-2</v>
      </c>
      <c r="W384" s="16">
        <v>4.0309588759432302E-2</v>
      </c>
      <c r="X384" s="23">
        <v>0.15579115509963837</v>
      </c>
      <c r="Y384" s="16">
        <v>9.0409260980882061E-2</v>
      </c>
      <c r="Z384" s="16">
        <v>8.7906166537156133E-2</v>
      </c>
      <c r="AA384" s="17">
        <v>0.14483380119887296</v>
      </c>
      <c r="AB384" s="16">
        <v>0</v>
      </c>
      <c r="AC384" s="17">
        <v>32</v>
      </c>
    </row>
    <row r="385" spans="1:29" x14ac:dyDescent="0.3">
      <c r="A385" s="68"/>
      <c r="B385" s="37"/>
      <c r="C385" s="17" t="s">
        <v>143</v>
      </c>
      <c r="D385" s="16">
        <v>56.446276170044079</v>
      </c>
      <c r="E385" s="16">
        <v>1.3964230179159478</v>
      </c>
      <c r="F385" s="23">
        <v>123.56526601429836</v>
      </c>
      <c r="G385" s="26">
        <v>12.630477759519913</v>
      </c>
      <c r="H385" s="16">
        <v>14.451292131442798</v>
      </c>
      <c r="I385" s="23">
        <v>46.437224018630125</v>
      </c>
      <c r="J385" s="26">
        <v>7.0220273629992036</v>
      </c>
      <c r="K385" s="16">
        <v>3.5558388624272896</v>
      </c>
      <c r="L385" s="23">
        <v>0</v>
      </c>
      <c r="M385" s="16">
        <v>0</v>
      </c>
      <c r="N385" s="16">
        <v>0</v>
      </c>
      <c r="O385" s="17">
        <v>1553.6260942121962</v>
      </c>
      <c r="P385" s="15">
        <v>0.20202371091609586</v>
      </c>
      <c r="Q385" s="16">
        <v>7.1235172281486417E-3</v>
      </c>
      <c r="R385" s="23">
        <v>1.5750782300104567</v>
      </c>
      <c r="S385" s="26">
        <v>6.2930623404161126E-2</v>
      </c>
      <c r="T385" s="16">
        <v>7.6723705470358436E-2</v>
      </c>
      <c r="U385" s="23">
        <v>0.34685266365395717</v>
      </c>
      <c r="V385" s="26">
        <v>4.6355835093845325E-2</v>
      </c>
      <c r="W385" s="16">
        <v>2.9131265036911724E-2</v>
      </c>
      <c r="X385" s="23">
        <v>0</v>
      </c>
      <c r="Y385" s="16">
        <v>0</v>
      </c>
      <c r="Z385" s="16">
        <v>0</v>
      </c>
      <c r="AA385" s="17">
        <v>4.5248615795119143E-2</v>
      </c>
      <c r="AB385" s="16">
        <v>0</v>
      </c>
      <c r="AC385" s="17">
        <v>33</v>
      </c>
    </row>
    <row r="386" spans="1:29" x14ac:dyDescent="0.3">
      <c r="A386" s="68"/>
      <c r="B386" s="37"/>
      <c r="C386" s="17" t="s">
        <v>526</v>
      </c>
      <c r="D386" s="16">
        <v>22.223666956387124</v>
      </c>
      <c r="E386" s="16">
        <v>19.101050789468946</v>
      </c>
      <c r="F386" s="23">
        <v>0</v>
      </c>
      <c r="G386" s="26">
        <v>0</v>
      </c>
      <c r="H386" s="16">
        <v>0</v>
      </c>
      <c r="I386" s="23">
        <v>0</v>
      </c>
      <c r="J386" s="26">
        <v>0</v>
      </c>
      <c r="K386" s="16">
        <v>0</v>
      </c>
      <c r="L386" s="23">
        <v>0.74245362862223696</v>
      </c>
      <c r="M386" s="16">
        <v>0</v>
      </c>
      <c r="N386" s="16">
        <v>0</v>
      </c>
      <c r="O386" s="17">
        <v>0</v>
      </c>
      <c r="P386" s="15">
        <v>7.953948379460013E-2</v>
      </c>
      <c r="Q386" s="16">
        <v>9.7439431052628381E-2</v>
      </c>
      <c r="R386" s="23">
        <v>0</v>
      </c>
      <c r="S386" s="26">
        <v>0</v>
      </c>
      <c r="T386" s="16">
        <v>0</v>
      </c>
      <c r="U386" s="23">
        <v>0</v>
      </c>
      <c r="V386" s="26">
        <v>0</v>
      </c>
      <c r="W386" s="16">
        <v>0</v>
      </c>
      <c r="X386" s="23">
        <v>5.9475291695590187E-3</v>
      </c>
      <c r="Y386" s="16">
        <v>0</v>
      </c>
      <c r="Z386" s="16">
        <v>0</v>
      </c>
      <c r="AA386" s="17">
        <v>0</v>
      </c>
      <c r="AB386" s="16">
        <v>0</v>
      </c>
      <c r="AC386" s="17">
        <v>34</v>
      </c>
    </row>
    <row r="387" spans="1:29" x14ac:dyDescent="0.3">
      <c r="A387" s="68"/>
      <c r="B387" s="37"/>
      <c r="C387" s="17" t="s">
        <v>1012</v>
      </c>
      <c r="D387" s="16">
        <v>0</v>
      </c>
      <c r="E387" s="16">
        <v>0</v>
      </c>
      <c r="F387" s="23">
        <v>0</v>
      </c>
      <c r="G387" s="26">
        <v>0</v>
      </c>
      <c r="H387" s="16">
        <v>0</v>
      </c>
      <c r="I387" s="23">
        <v>0</v>
      </c>
      <c r="J387" s="26">
        <v>0</v>
      </c>
      <c r="K387" s="16">
        <v>0</v>
      </c>
      <c r="L387" s="23">
        <v>0.36217865088441109</v>
      </c>
      <c r="M387" s="16">
        <v>0</v>
      </c>
      <c r="N387" s="16">
        <v>0</v>
      </c>
      <c r="O387" s="17">
        <v>0</v>
      </c>
      <c r="P387" s="15">
        <v>0</v>
      </c>
      <c r="Q387" s="16">
        <v>0</v>
      </c>
      <c r="R387" s="23">
        <v>0</v>
      </c>
      <c r="S387" s="26">
        <v>0</v>
      </c>
      <c r="T387" s="16">
        <v>0</v>
      </c>
      <c r="U387" s="23">
        <v>0</v>
      </c>
      <c r="V387" s="26">
        <v>0</v>
      </c>
      <c r="W387" s="16">
        <v>0</v>
      </c>
      <c r="X387" s="23">
        <v>2.9012829996182348E-3</v>
      </c>
      <c r="Y387" s="16">
        <v>0</v>
      </c>
      <c r="Z387" s="16">
        <v>0</v>
      </c>
      <c r="AA387" s="17">
        <v>0</v>
      </c>
      <c r="AB387" s="16">
        <v>3</v>
      </c>
      <c r="AC387" s="17">
        <v>35</v>
      </c>
    </row>
    <row r="388" spans="1:29" x14ac:dyDescent="0.3">
      <c r="A388" s="68"/>
      <c r="B388" s="37"/>
      <c r="C388" s="17" t="s">
        <v>1652</v>
      </c>
      <c r="D388" s="16">
        <v>0</v>
      </c>
      <c r="E388" s="16">
        <v>0</v>
      </c>
      <c r="F388" s="23">
        <v>0.43410939951028638</v>
      </c>
      <c r="G388" s="26">
        <v>0</v>
      </c>
      <c r="H388" s="16">
        <v>0</v>
      </c>
      <c r="I388" s="23">
        <v>0</v>
      </c>
      <c r="J388" s="26">
        <v>0</v>
      </c>
      <c r="K388" s="16">
        <v>0</v>
      </c>
      <c r="L388" s="23">
        <v>0</v>
      </c>
      <c r="M388" s="16">
        <v>0</v>
      </c>
      <c r="N388" s="16">
        <v>0</v>
      </c>
      <c r="O388" s="17">
        <v>0</v>
      </c>
      <c r="P388" s="15">
        <v>0</v>
      </c>
      <c r="Q388" s="16">
        <v>0</v>
      </c>
      <c r="R388" s="23">
        <v>5.5335636515559576E-3</v>
      </c>
      <c r="S388" s="26">
        <v>0</v>
      </c>
      <c r="T388" s="16">
        <v>0</v>
      </c>
      <c r="U388" s="23">
        <v>0</v>
      </c>
      <c r="V388" s="26">
        <v>0</v>
      </c>
      <c r="W388" s="16">
        <v>0</v>
      </c>
      <c r="X388" s="23">
        <v>0</v>
      </c>
      <c r="Y388" s="16">
        <v>0</v>
      </c>
      <c r="Z388" s="16">
        <v>0</v>
      </c>
      <c r="AA388" s="17">
        <v>0</v>
      </c>
      <c r="AB388" s="16">
        <v>0</v>
      </c>
      <c r="AC388" s="17">
        <v>35</v>
      </c>
    </row>
    <row r="389" spans="1:29" x14ac:dyDescent="0.3">
      <c r="A389" s="68"/>
      <c r="B389" s="37"/>
      <c r="C389" s="17" t="s">
        <v>535</v>
      </c>
      <c r="D389" s="16">
        <v>0.51738548419918806</v>
      </c>
      <c r="E389" s="16">
        <v>2.3143054769712386</v>
      </c>
      <c r="F389" s="23">
        <v>0</v>
      </c>
      <c r="G389" s="26">
        <v>0</v>
      </c>
      <c r="H389" s="16">
        <v>0</v>
      </c>
      <c r="I389" s="23">
        <v>0</v>
      </c>
      <c r="J389" s="26">
        <v>0</v>
      </c>
      <c r="K389" s="16">
        <v>0</v>
      </c>
      <c r="L389" s="23">
        <v>0</v>
      </c>
      <c r="M389" s="16">
        <v>0</v>
      </c>
      <c r="N389" s="16">
        <v>0</v>
      </c>
      <c r="O389" s="17">
        <v>0</v>
      </c>
      <c r="P389" s="15">
        <v>1.8517454575242964E-3</v>
      </c>
      <c r="Q389" s="16">
        <v>1.1805874527195517E-2</v>
      </c>
      <c r="R389" s="23">
        <v>0</v>
      </c>
      <c r="S389" s="26">
        <v>0</v>
      </c>
      <c r="T389" s="16">
        <v>0</v>
      </c>
      <c r="U389" s="23">
        <v>0</v>
      </c>
      <c r="V389" s="26">
        <v>0</v>
      </c>
      <c r="W389" s="16">
        <v>0</v>
      </c>
      <c r="X389" s="23">
        <v>0</v>
      </c>
      <c r="Y389" s="16">
        <v>0</v>
      </c>
      <c r="Z389" s="16">
        <v>0</v>
      </c>
      <c r="AA389" s="17">
        <v>0</v>
      </c>
      <c r="AB389" s="16">
        <v>3</v>
      </c>
      <c r="AC389" s="17">
        <v>36</v>
      </c>
    </row>
    <row r="390" spans="1:29" x14ac:dyDescent="0.3">
      <c r="A390" s="68"/>
      <c r="B390" s="37"/>
      <c r="C390" s="17" t="s">
        <v>384</v>
      </c>
      <c r="D390" s="16">
        <v>0</v>
      </c>
      <c r="E390" s="16">
        <v>0</v>
      </c>
      <c r="F390" s="23">
        <v>0</v>
      </c>
      <c r="G390" s="26">
        <v>0</v>
      </c>
      <c r="H390" s="16">
        <v>0</v>
      </c>
      <c r="I390" s="23">
        <v>0</v>
      </c>
      <c r="J390" s="26">
        <v>0</v>
      </c>
      <c r="K390" s="16">
        <v>0</v>
      </c>
      <c r="L390" s="23">
        <v>2.1983239519630171</v>
      </c>
      <c r="M390" s="16">
        <v>2.3208549370350782</v>
      </c>
      <c r="N390" s="16">
        <v>2.4332646739370558</v>
      </c>
      <c r="O390" s="17">
        <v>0</v>
      </c>
      <c r="P390" s="15">
        <v>0</v>
      </c>
      <c r="Q390" s="16">
        <v>0</v>
      </c>
      <c r="R390" s="23">
        <v>0</v>
      </c>
      <c r="S390" s="26">
        <v>0</v>
      </c>
      <c r="T390" s="16">
        <v>0</v>
      </c>
      <c r="U390" s="23">
        <v>0</v>
      </c>
      <c r="V390" s="26">
        <v>0</v>
      </c>
      <c r="W390" s="16">
        <v>0</v>
      </c>
      <c r="X390" s="23">
        <v>1.760998306749835E-2</v>
      </c>
      <c r="Y390" s="16">
        <v>1.821041551063261E-2</v>
      </c>
      <c r="Z390" s="16">
        <v>1.9814549285153554E-2</v>
      </c>
      <c r="AA390" s="17">
        <v>0</v>
      </c>
      <c r="AB390" s="16">
        <v>2</v>
      </c>
      <c r="AC390" s="17">
        <v>36</v>
      </c>
    </row>
    <row r="391" spans="1:29" x14ac:dyDescent="0.3">
      <c r="A391" s="68"/>
      <c r="B391" s="37"/>
      <c r="C391" s="17" t="s">
        <v>162</v>
      </c>
      <c r="D391" s="16">
        <v>118.40418970572875</v>
      </c>
      <c r="E391" s="16">
        <v>0</v>
      </c>
      <c r="F391" s="23">
        <v>14.135031945527267</v>
      </c>
      <c r="G391" s="26">
        <v>0</v>
      </c>
      <c r="H391" s="16">
        <v>0</v>
      </c>
      <c r="I391" s="23">
        <v>2.7122273788369085</v>
      </c>
      <c r="J391" s="26">
        <v>4.2059499288064472</v>
      </c>
      <c r="K391" s="16">
        <v>4.0378698194492237</v>
      </c>
      <c r="L391" s="23">
        <v>0</v>
      </c>
      <c r="M391" s="16">
        <v>0</v>
      </c>
      <c r="N391" s="16">
        <v>0</v>
      </c>
      <c r="O391" s="17">
        <v>1147.1672219639313</v>
      </c>
      <c r="P391" s="15">
        <v>0.42377381495113142</v>
      </c>
      <c r="Q391" s="16">
        <v>0</v>
      </c>
      <c r="R391" s="23">
        <v>0.18017831236915799</v>
      </c>
      <c r="S391" s="26">
        <v>0</v>
      </c>
      <c r="T391" s="16">
        <v>0</v>
      </c>
      <c r="U391" s="23">
        <v>2.0258387762527658E-2</v>
      </c>
      <c r="V391" s="26">
        <v>2.7765531410496765E-2</v>
      </c>
      <c r="W391" s="16">
        <v>3.3080311129348179E-2</v>
      </c>
      <c r="X391" s="23">
        <v>0</v>
      </c>
      <c r="Y391" s="16">
        <v>0</v>
      </c>
      <c r="Z391" s="16">
        <v>0</v>
      </c>
      <c r="AA391" s="17">
        <v>3.3410695837804628E-2</v>
      </c>
      <c r="AB391" s="16">
        <v>1</v>
      </c>
      <c r="AC391" s="17">
        <v>36</v>
      </c>
    </row>
    <row r="392" spans="1:29" x14ac:dyDescent="0.3">
      <c r="A392" s="68"/>
      <c r="B392" s="37"/>
      <c r="C392" s="17" t="s">
        <v>628</v>
      </c>
      <c r="D392" s="16">
        <v>0</v>
      </c>
      <c r="E392" s="16">
        <v>0</v>
      </c>
      <c r="F392" s="23">
        <v>0</v>
      </c>
      <c r="G392" s="26">
        <v>3.5075456122301785</v>
      </c>
      <c r="H392" s="16">
        <v>0</v>
      </c>
      <c r="I392" s="23">
        <v>13.344332270791151</v>
      </c>
      <c r="J392" s="26">
        <v>0</v>
      </c>
      <c r="K392" s="16">
        <v>0</v>
      </c>
      <c r="L392" s="23">
        <v>0</v>
      </c>
      <c r="M392" s="16">
        <v>0</v>
      </c>
      <c r="N392" s="16">
        <v>0</v>
      </c>
      <c r="O392" s="17">
        <v>0</v>
      </c>
      <c r="P392" s="15">
        <v>0</v>
      </c>
      <c r="Q392" s="16">
        <v>0</v>
      </c>
      <c r="R392" s="23">
        <v>0</v>
      </c>
      <c r="S392" s="26">
        <v>1.7476142723881032E-2</v>
      </c>
      <c r="T392" s="16">
        <v>0</v>
      </c>
      <c r="U392" s="23">
        <v>9.9672564211643153E-2</v>
      </c>
      <c r="V392" s="26">
        <v>0</v>
      </c>
      <c r="W392" s="16">
        <v>0</v>
      </c>
      <c r="X392" s="23">
        <v>0</v>
      </c>
      <c r="Y392" s="16">
        <v>0</v>
      </c>
      <c r="Z392" s="16">
        <v>0</v>
      </c>
      <c r="AA392" s="17">
        <v>0</v>
      </c>
      <c r="AB392" s="16">
        <v>0</v>
      </c>
      <c r="AC392" s="17">
        <v>36</v>
      </c>
    </row>
    <row r="393" spans="1:29" x14ac:dyDescent="0.3">
      <c r="A393" s="68"/>
      <c r="B393" s="37"/>
      <c r="C393" s="17" t="s">
        <v>440</v>
      </c>
      <c r="D393" s="16">
        <v>0</v>
      </c>
      <c r="E393" s="16">
        <v>0</v>
      </c>
      <c r="F393" s="23">
        <v>0</v>
      </c>
      <c r="G393" s="26">
        <v>0</v>
      </c>
      <c r="H393" s="16">
        <v>0</v>
      </c>
      <c r="I393" s="23">
        <v>0</v>
      </c>
      <c r="J393" s="26">
        <v>0</v>
      </c>
      <c r="K393" s="16">
        <v>0</v>
      </c>
      <c r="L393" s="23">
        <v>0</v>
      </c>
      <c r="M393" s="16">
        <v>0</v>
      </c>
      <c r="N393" s="16">
        <v>1.1934123942695096</v>
      </c>
      <c r="O393" s="17">
        <v>221.91634478320682</v>
      </c>
      <c r="P393" s="15">
        <v>0</v>
      </c>
      <c r="Q393" s="16">
        <v>0</v>
      </c>
      <c r="R393" s="23">
        <v>0</v>
      </c>
      <c r="S393" s="26">
        <v>0</v>
      </c>
      <c r="T393" s="16">
        <v>0</v>
      </c>
      <c r="U393" s="23">
        <v>0</v>
      </c>
      <c r="V393" s="26">
        <v>0</v>
      </c>
      <c r="W393" s="16">
        <v>0</v>
      </c>
      <c r="X393" s="23">
        <v>0</v>
      </c>
      <c r="Y393" s="16">
        <v>0</v>
      </c>
      <c r="Z393" s="16">
        <v>9.718190115958595E-3</v>
      </c>
      <c r="AA393" s="17">
        <v>6.4632072421802727E-3</v>
      </c>
      <c r="AB393" s="16">
        <v>3</v>
      </c>
      <c r="AC393" s="17">
        <v>37</v>
      </c>
    </row>
    <row r="394" spans="1:29" x14ac:dyDescent="0.3">
      <c r="A394" s="68"/>
      <c r="B394" s="37"/>
      <c r="C394" s="17" t="s">
        <v>385</v>
      </c>
      <c r="D394" s="16">
        <v>0</v>
      </c>
      <c r="E394" s="16">
        <v>0</v>
      </c>
      <c r="F394" s="23">
        <v>0</v>
      </c>
      <c r="G394" s="26">
        <v>1.5148678895540311</v>
      </c>
      <c r="H394" s="16">
        <v>0.92543326060195696</v>
      </c>
      <c r="I394" s="23">
        <v>0</v>
      </c>
      <c r="J394" s="26">
        <v>0</v>
      </c>
      <c r="K394" s="16">
        <v>0</v>
      </c>
      <c r="L394" s="23">
        <v>0</v>
      </c>
      <c r="M394" s="16">
        <v>3.3194660388002646</v>
      </c>
      <c r="N394" s="16">
        <v>3.7870916145590492</v>
      </c>
      <c r="O394" s="17">
        <v>281.20435436415835</v>
      </c>
      <c r="P394" s="15">
        <v>0</v>
      </c>
      <c r="Q394" s="16">
        <v>0</v>
      </c>
      <c r="R394" s="23">
        <v>0</v>
      </c>
      <c r="S394" s="26">
        <v>7.5477414615395073E-3</v>
      </c>
      <c r="T394" s="16">
        <v>4.9132401637921354E-3</v>
      </c>
      <c r="U394" s="23">
        <v>0</v>
      </c>
      <c r="V394" s="26">
        <v>0</v>
      </c>
      <c r="W394" s="16">
        <v>0</v>
      </c>
      <c r="X394" s="23">
        <v>0</v>
      </c>
      <c r="Y394" s="16">
        <v>2.6045943189026158E-2</v>
      </c>
      <c r="Z394" s="16">
        <v>3.0839026369727823E-2</v>
      </c>
      <c r="AA394" s="17">
        <v>8.1899421218143229E-3</v>
      </c>
      <c r="AB394" s="16">
        <v>2</v>
      </c>
      <c r="AC394" s="17">
        <v>37</v>
      </c>
    </row>
    <row r="395" spans="1:29" x14ac:dyDescent="0.3">
      <c r="A395" s="68"/>
      <c r="B395" s="38"/>
      <c r="C395" s="39" t="s">
        <v>442</v>
      </c>
      <c r="D395" s="32">
        <v>6.04153213940881</v>
      </c>
      <c r="E395" s="32">
        <v>0</v>
      </c>
      <c r="F395" s="33">
        <v>0</v>
      </c>
      <c r="G395" s="31">
        <v>0</v>
      </c>
      <c r="H395" s="32">
        <v>0</v>
      </c>
      <c r="I395" s="33">
        <v>0</v>
      </c>
      <c r="J395" s="31">
        <v>0</v>
      </c>
      <c r="K395" s="32">
        <v>0</v>
      </c>
      <c r="L395" s="33">
        <v>0</v>
      </c>
      <c r="M395" s="32">
        <v>0</v>
      </c>
      <c r="N395" s="32">
        <v>0.42951427017104005</v>
      </c>
      <c r="O395" s="39">
        <v>0</v>
      </c>
      <c r="P395" s="40">
        <v>2.1622909875318962E-2</v>
      </c>
      <c r="Q395" s="32">
        <v>0</v>
      </c>
      <c r="R395" s="33">
        <v>0</v>
      </c>
      <c r="S395" s="31">
        <v>0</v>
      </c>
      <c r="T395" s="32">
        <v>0</v>
      </c>
      <c r="U395" s="33">
        <v>0</v>
      </c>
      <c r="V395" s="31">
        <v>0</v>
      </c>
      <c r="W395" s="32">
        <v>0</v>
      </c>
      <c r="X395" s="33">
        <v>0</v>
      </c>
      <c r="Y395" s="32">
        <v>0</v>
      </c>
      <c r="Z395" s="32">
        <v>3.4976185559010779E-3</v>
      </c>
      <c r="AA395" s="39">
        <v>0</v>
      </c>
      <c r="AB395" s="32">
        <v>0</v>
      </c>
      <c r="AC395" s="39">
        <v>37</v>
      </c>
    </row>
    <row r="396" spans="1:29" x14ac:dyDescent="0.3">
      <c r="A396" s="68"/>
      <c r="B396" s="41" t="s">
        <v>266</v>
      </c>
      <c r="C396" s="42" t="s">
        <v>733</v>
      </c>
      <c r="D396" s="29">
        <v>0</v>
      </c>
      <c r="E396" s="29">
        <v>0</v>
      </c>
      <c r="F396" s="30">
        <v>0</v>
      </c>
      <c r="G396" s="28">
        <v>0</v>
      </c>
      <c r="H396" s="29">
        <v>0</v>
      </c>
      <c r="I396" s="30">
        <v>0</v>
      </c>
      <c r="J396" s="28">
        <v>0</v>
      </c>
      <c r="K396" s="29">
        <v>0</v>
      </c>
      <c r="L396" s="30">
        <v>0</v>
      </c>
      <c r="M396" s="29">
        <v>0</v>
      </c>
      <c r="N396" s="29">
        <v>0</v>
      </c>
      <c r="O396" s="42">
        <v>2132.2899863468947</v>
      </c>
      <c r="P396" s="43">
        <v>0</v>
      </c>
      <c r="Q396" s="29">
        <v>0</v>
      </c>
      <c r="R396" s="30">
        <v>0</v>
      </c>
      <c r="S396" s="28">
        <v>0</v>
      </c>
      <c r="T396" s="29">
        <v>0</v>
      </c>
      <c r="U396" s="30">
        <v>0</v>
      </c>
      <c r="V396" s="28">
        <v>0</v>
      </c>
      <c r="W396" s="29">
        <v>0</v>
      </c>
      <c r="X396" s="30">
        <v>0</v>
      </c>
      <c r="Y396" s="29">
        <v>0</v>
      </c>
      <c r="Z396" s="29">
        <v>0</v>
      </c>
      <c r="AA396" s="42">
        <v>6.2101924469101163E-2</v>
      </c>
      <c r="AB396" s="29">
        <v>0</v>
      </c>
      <c r="AC396" s="42">
        <v>30</v>
      </c>
    </row>
    <row r="397" spans="1:29" x14ac:dyDescent="0.3">
      <c r="A397" s="68"/>
      <c r="B397" s="37"/>
      <c r="C397" s="17" t="s">
        <v>802</v>
      </c>
      <c r="D397" s="16">
        <v>0</v>
      </c>
      <c r="E397" s="16">
        <v>0</v>
      </c>
      <c r="F397" s="23">
        <v>0</v>
      </c>
      <c r="G397" s="26">
        <v>0</v>
      </c>
      <c r="H397" s="16">
        <v>0</v>
      </c>
      <c r="I397" s="23">
        <v>0</v>
      </c>
      <c r="J397" s="26">
        <v>0</v>
      </c>
      <c r="K397" s="16">
        <v>0</v>
      </c>
      <c r="L397" s="23">
        <v>0</v>
      </c>
      <c r="M397" s="16">
        <v>0</v>
      </c>
      <c r="N397" s="16">
        <v>0</v>
      </c>
      <c r="O397" s="17">
        <v>209.14359779675596</v>
      </c>
      <c r="P397" s="15">
        <v>0</v>
      </c>
      <c r="Q397" s="16">
        <v>0</v>
      </c>
      <c r="R397" s="23">
        <v>0</v>
      </c>
      <c r="S397" s="26">
        <v>0</v>
      </c>
      <c r="T397" s="16">
        <v>0</v>
      </c>
      <c r="U397" s="23">
        <v>0</v>
      </c>
      <c r="V397" s="26">
        <v>0</v>
      </c>
      <c r="W397" s="16">
        <v>0</v>
      </c>
      <c r="X397" s="23">
        <v>0</v>
      </c>
      <c r="Y397" s="16">
        <v>0</v>
      </c>
      <c r="Z397" s="16">
        <v>0</v>
      </c>
      <c r="AA397" s="17">
        <v>6.0912071044436286E-3</v>
      </c>
      <c r="AB397" s="16">
        <v>0</v>
      </c>
      <c r="AC397" s="17">
        <v>31</v>
      </c>
    </row>
    <row r="398" spans="1:29" x14ac:dyDescent="0.3">
      <c r="A398" s="68"/>
      <c r="B398" s="37"/>
      <c r="C398" s="17" t="s">
        <v>765</v>
      </c>
      <c r="D398" s="16">
        <v>0</v>
      </c>
      <c r="E398" s="16">
        <v>0</v>
      </c>
      <c r="F398" s="23">
        <v>0</v>
      </c>
      <c r="G398" s="26">
        <v>0</v>
      </c>
      <c r="H398" s="16">
        <v>0</v>
      </c>
      <c r="I398" s="23">
        <v>0</v>
      </c>
      <c r="J398" s="26">
        <v>0</v>
      </c>
      <c r="K398" s="16">
        <v>0</v>
      </c>
      <c r="L398" s="23">
        <v>0</v>
      </c>
      <c r="M398" s="16">
        <v>0</v>
      </c>
      <c r="N398" s="16">
        <v>0</v>
      </c>
      <c r="O398" s="17">
        <v>5741.0448612438022</v>
      </c>
      <c r="P398" s="15">
        <v>0</v>
      </c>
      <c r="Q398" s="16">
        <v>0</v>
      </c>
      <c r="R398" s="23">
        <v>0</v>
      </c>
      <c r="S398" s="26">
        <v>0</v>
      </c>
      <c r="T398" s="16">
        <v>0</v>
      </c>
      <c r="U398" s="23">
        <v>0</v>
      </c>
      <c r="V398" s="26">
        <v>0</v>
      </c>
      <c r="W398" s="16">
        <v>0</v>
      </c>
      <c r="X398" s="23">
        <v>0</v>
      </c>
      <c r="Y398" s="16">
        <v>0</v>
      </c>
      <c r="Z398" s="16">
        <v>0</v>
      </c>
      <c r="AA398" s="17">
        <v>0.16720518157921951</v>
      </c>
      <c r="AB398" s="16">
        <v>1</v>
      </c>
      <c r="AC398" s="17">
        <v>32</v>
      </c>
    </row>
    <row r="399" spans="1:29" x14ac:dyDescent="0.3">
      <c r="A399" s="68"/>
      <c r="B399" s="37"/>
      <c r="C399" s="17" t="s">
        <v>724</v>
      </c>
      <c r="D399" s="16">
        <v>0</v>
      </c>
      <c r="E399" s="16">
        <v>0</v>
      </c>
      <c r="F399" s="23">
        <v>0</v>
      </c>
      <c r="G399" s="26">
        <v>0</v>
      </c>
      <c r="H399" s="16">
        <v>0</v>
      </c>
      <c r="I399" s="23">
        <v>0</v>
      </c>
      <c r="J399" s="26">
        <v>0</v>
      </c>
      <c r="K399" s="16">
        <v>0</v>
      </c>
      <c r="L399" s="23">
        <v>4.5421640635076264</v>
      </c>
      <c r="M399" s="16">
        <v>0</v>
      </c>
      <c r="N399" s="16">
        <v>0</v>
      </c>
      <c r="O399" s="17">
        <v>3951.4294540830297</v>
      </c>
      <c r="P399" s="15">
        <v>0</v>
      </c>
      <c r="Q399" s="16">
        <v>0</v>
      </c>
      <c r="R399" s="23">
        <v>0</v>
      </c>
      <c r="S399" s="26">
        <v>0</v>
      </c>
      <c r="T399" s="16">
        <v>0</v>
      </c>
      <c r="U399" s="23">
        <v>0</v>
      </c>
      <c r="V399" s="26">
        <v>0</v>
      </c>
      <c r="W399" s="16">
        <v>0</v>
      </c>
      <c r="X399" s="23">
        <v>3.6385643788643229E-2</v>
      </c>
      <c r="Y399" s="16">
        <v>0</v>
      </c>
      <c r="Z399" s="16">
        <v>0</v>
      </c>
      <c r="AA399" s="17">
        <v>0.11508349008516337</v>
      </c>
      <c r="AB399" s="16">
        <v>0</v>
      </c>
      <c r="AC399" s="17">
        <v>32</v>
      </c>
    </row>
    <row r="400" spans="1:29" x14ac:dyDescent="0.3">
      <c r="A400" s="68"/>
      <c r="B400" s="37"/>
      <c r="C400" s="17" t="s">
        <v>879</v>
      </c>
      <c r="D400" s="16">
        <v>0</v>
      </c>
      <c r="E400" s="16">
        <v>0</v>
      </c>
      <c r="F400" s="23">
        <v>0</v>
      </c>
      <c r="G400" s="26">
        <v>0</v>
      </c>
      <c r="H400" s="16">
        <v>0</v>
      </c>
      <c r="I400" s="23">
        <v>0</v>
      </c>
      <c r="J400" s="26">
        <v>0</v>
      </c>
      <c r="K400" s="16">
        <v>0</v>
      </c>
      <c r="L400" s="23">
        <v>0</v>
      </c>
      <c r="M400" s="16">
        <v>0</v>
      </c>
      <c r="N400" s="16">
        <v>0</v>
      </c>
      <c r="O400" s="17">
        <v>660.35329688990635</v>
      </c>
      <c r="P400" s="15">
        <v>0</v>
      </c>
      <c r="Q400" s="16">
        <v>0</v>
      </c>
      <c r="R400" s="23">
        <v>0</v>
      </c>
      <c r="S400" s="26">
        <v>0</v>
      </c>
      <c r="T400" s="16">
        <v>0</v>
      </c>
      <c r="U400" s="23">
        <v>0</v>
      </c>
      <c r="V400" s="26">
        <v>0</v>
      </c>
      <c r="W400" s="16">
        <v>0</v>
      </c>
      <c r="X400" s="23">
        <v>0</v>
      </c>
      <c r="Y400" s="16">
        <v>0</v>
      </c>
      <c r="Z400" s="16">
        <v>0</v>
      </c>
      <c r="AA400" s="17">
        <v>1.9232473457626253E-2</v>
      </c>
      <c r="AB400" s="16">
        <v>0</v>
      </c>
      <c r="AC400" s="17">
        <v>84</v>
      </c>
    </row>
    <row r="401" spans="1:29" x14ac:dyDescent="0.3">
      <c r="A401" s="68"/>
      <c r="B401" s="37"/>
      <c r="C401" s="17" t="s">
        <v>1653</v>
      </c>
      <c r="D401" s="16">
        <v>0</v>
      </c>
      <c r="E401" s="16">
        <v>0</v>
      </c>
      <c r="F401" s="23">
        <v>0.54747283555269022</v>
      </c>
      <c r="G401" s="26">
        <v>0</v>
      </c>
      <c r="H401" s="16">
        <v>0</v>
      </c>
      <c r="I401" s="23">
        <v>0</v>
      </c>
      <c r="J401" s="26">
        <v>0</v>
      </c>
      <c r="K401" s="16">
        <v>0</v>
      </c>
      <c r="L401" s="23">
        <v>0</v>
      </c>
      <c r="M401" s="16">
        <v>0</v>
      </c>
      <c r="N401" s="16">
        <v>0</v>
      </c>
      <c r="O401" s="17">
        <v>0</v>
      </c>
      <c r="P401" s="15">
        <v>0</v>
      </c>
      <c r="Q401" s="16">
        <v>0</v>
      </c>
      <c r="R401" s="23">
        <v>6.9785998332359406E-3</v>
      </c>
      <c r="S401" s="26">
        <v>0</v>
      </c>
      <c r="T401" s="16">
        <v>0</v>
      </c>
      <c r="U401" s="23">
        <v>0</v>
      </c>
      <c r="V401" s="26">
        <v>0</v>
      </c>
      <c r="W401" s="16">
        <v>0</v>
      </c>
      <c r="X401" s="23">
        <v>0</v>
      </c>
      <c r="Y401" s="16">
        <v>0</v>
      </c>
      <c r="Z401" s="16">
        <v>0</v>
      </c>
      <c r="AA401" s="17">
        <v>0</v>
      </c>
      <c r="AB401" s="16">
        <v>3</v>
      </c>
      <c r="AC401" s="17">
        <v>34</v>
      </c>
    </row>
    <row r="402" spans="1:29" x14ac:dyDescent="0.3">
      <c r="A402" s="68"/>
      <c r="B402" s="37"/>
      <c r="C402" s="17" t="s">
        <v>528</v>
      </c>
      <c r="D402" s="16">
        <v>0.61958476946421459</v>
      </c>
      <c r="E402" s="16">
        <v>0.34276730308257908</v>
      </c>
      <c r="F402" s="23">
        <v>0</v>
      </c>
      <c r="G402" s="26">
        <v>0</v>
      </c>
      <c r="H402" s="16">
        <v>0</v>
      </c>
      <c r="I402" s="23">
        <v>0</v>
      </c>
      <c r="J402" s="26">
        <v>0</v>
      </c>
      <c r="K402" s="16">
        <v>0</v>
      </c>
      <c r="L402" s="23">
        <v>0</v>
      </c>
      <c r="M402" s="16">
        <v>0</v>
      </c>
      <c r="N402" s="16">
        <v>0</v>
      </c>
      <c r="O402" s="17">
        <v>0</v>
      </c>
      <c r="P402" s="15">
        <v>2.2175212050690118E-3</v>
      </c>
      <c r="Q402" s="16">
        <v>1.7485452169063059E-3</v>
      </c>
      <c r="R402" s="23">
        <v>0</v>
      </c>
      <c r="S402" s="26">
        <v>0</v>
      </c>
      <c r="T402" s="16">
        <v>0</v>
      </c>
      <c r="U402" s="23">
        <v>0</v>
      </c>
      <c r="V402" s="26">
        <v>0</v>
      </c>
      <c r="W402" s="16">
        <v>0</v>
      </c>
      <c r="X402" s="23">
        <v>0</v>
      </c>
      <c r="Y402" s="16">
        <v>0</v>
      </c>
      <c r="Z402" s="16">
        <v>0</v>
      </c>
      <c r="AA402" s="17">
        <v>0</v>
      </c>
      <c r="AB402" s="16">
        <v>2</v>
      </c>
      <c r="AC402" s="17">
        <v>34</v>
      </c>
    </row>
    <row r="403" spans="1:29" x14ac:dyDescent="0.3">
      <c r="A403" s="68"/>
      <c r="B403" s="37"/>
      <c r="C403" s="17" t="s">
        <v>794</v>
      </c>
      <c r="D403" s="16">
        <v>0</v>
      </c>
      <c r="E403" s="16">
        <v>0</v>
      </c>
      <c r="F403" s="23">
        <v>0</v>
      </c>
      <c r="G403" s="26">
        <v>0</v>
      </c>
      <c r="H403" s="16">
        <v>0</v>
      </c>
      <c r="I403" s="23">
        <v>0</v>
      </c>
      <c r="J403" s="26">
        <v>0</v>
      </c>
      <c r="K403" s="16">
        <v>0</v>
      </c>
      <c r="L403" s="23">
        <v>0</v>
      </c>
      <c r="M403" s="16">
        <v>0</v>
      </c>
      <c r="N403" s="16">
        <v>0</v>
      </c>
      <c r="O403" s="17">
        <v>613.01378605279911</v>
      </c>
      <c r="P403" s="15">
        <v>0</v>
      </c>
      <c r="Q403" s="16">
        <v>0</v>
      </c>
      <c r="R403" s="23">
        <v>0</v>
      </c>
      <c r="S403" s="26">
        <v>0</v>
      </c>
      <c r="T403" s="16">
        <v>0</v>
      </c>
      <c r="U403" s="23">
        <v>0</v>
      </c>
      <c r="V403" s="26">
        <v>0</v>
      </c>
      <c r="W403" s="16">
        <v>0</v>
      </c>
      <c r="X403" s="23">
        <v>0</v>
      </c>
      <c r="Y403" s="16">
        <v>0</v>
      </c>
      <c r="Z403" s="16">
        <v>0</v>
      </c>
      <c r="AA403" s="17">
        <v>1.7853732880484162E-2</v>
      </c>
      <c r="AB403" s="16">
        <v>0</v>
      </c>
      <c r="AC403" s="17">
        <v>34</v>
      </c>
    </row>
    <row r="404" spans="1:29" x14ac:dyDescent="0.3">
      <c r="A404" s="68"/>
      <c r="B404" s="37"/>
      <c r="C404" s="17" t="s">
        <v>157</v>
      </c>
      <c r="D404" s="16">
        <v>0</v>
      </c>
      <c r="E404" s="16">
        <v>0</v>
      </c>
      <c r="F404" s="23">
        <v>0</v>
      </c>
      <c r="G404" s="26">
        <v>0</v>
      </c>
      <c r="H404" s="16">
        <v>0</v>
      </c>
      <c r="I404" s="23">
        <v>0</v>
      </c>
      <c r="J404" s="26">
        <v>1.0518757297378105</v>
      </c>
      <c r="K404" s="16">
        <v>1.0621522879920757</v>
      </c>
      <c r="L404" s="23">
        <v>0</v>
      </c>
      <c r="M404" s="16">
        <v>0</v>
      </c>
      <c r="N404" s="16">
        <v>0</v>
      </c>
      <c r="O404" s="17">
        <v>0</v>
      </c>
      <c r="P404" s="15">
        <v>0</v>
      </c>
      <c r="Q404" s="16">
        <v>0</v>
      </c>
      <c r="R404" s="23">
        <v>0</v>
      </c>
      <c r="S404" s="26">
        <v>0</v>
      </c>
      <c r="T404" s="16">
        <v>0</v>
      </c>
      <c r="U404" s="23">
        <v>0</v>
      </c>
      <c r="V404" s="26">
        <v>6.9439458643917699E-3</v>
      </c>
      <c r="W404" s="16">
        <v>8.7016990949746811E-3</v>
      </c>
      <c r="X404" s="23">
        <v>0</v>
      </c>
      <c r="Y404" s="16">
        <v>0</v>
      </c>
      <c r="Z404" s="16">
        <v>0</v>
      </c>
      <c r="AA404" s="17">
        <v>0</v>
      </c>
      <c r="AB404" s="16">
        <v>4</v>
      </c>
      <c r="AC404" s="17">
        <v>35</v>
      </c>
    </row>
    <row r="405" spans="1:29" x14ac:dyDescent="0.3">
      <c r="A405" s="68"/>
      <c r="B405" s="37"/>
      <c r="C405" s="17" t="s">
        <v>1013</v>
      </c>
      <c r="D405" s="16">
        <v>0</v>
      </c>
      <c r="E405" s="16">
        <v>0</v>
      </c>
      <c r="F405" s="23">
        <v>0</v>
      </c>
      <c r="G405" s="26">
        <v>0</v>
      </c>
      <c r="H405" s="16">
        <v>0</v>
      </c>
      <c r="I405" s="23">
        <v>0</v>
      </c>
      <c r="J405" s="26">
        <v>0</v>
      </c>
      <c r="K405" s="16">
        <v>0</v>
      </c>
      <c r="L405" s="23">
        <v>0.45606346557904059</v>
      </c>
      <c r="M405" s="16">
        <v>0</v>
      </c>
      <c r="N405" s="16">
        <v>0</v>
      </c>
      <c r="O405" s="17">
        <v>0</v>
      </c>
      <c r="P405" s="15">
        <v>0</v>
      </c>
      <c r="Q405" s="16">
        <v>0</v>
      </c>
      <c r="R405" s="23">
        <v>0</v>
      </c>
      <c r="S405" s="26">
        <v>0</v>
      </c>
      <c r="T405" s="16">
        <v>0</v>
      </c>
      <c r="U405" s="23">
        <v>0</v>
      </c>
      <c r="V405" s="26">
        <v>0</v>
      </c>
      <c r="W405" s="16">
        <v>0</v>
      </c>
      <c r="X405" s="23">
        <v>3.6533605064803629E-3</v>
      </c>
      <c r="Y405" s="16">
        <v>0</v>
      </c>
      <c r="Z405" s="16">
        <v>0</v>
      </c>
      <c r="AA405" s="17">
        <v>0</v>
      </c>
      <c r="AB405" s="16">
        <v>3</v>
      </c>
      <c r="AC405" s="17">
        <v>35</v>
      </c>
    </row>
    <row r="406" spans="1:29" x14ac:dyDescent="0.3">
      <c r="A406" s="68"/>
      <c r="B406" s="37"/>
      <c r="C406" s="17" t="s">
        <v>776</v>
      </c>
      <c r="D406" s="16">
        <v>0</v>
      </c>
      <c r="E406" s="16">
        <v>0</v>
      </c>
      <c r="F406" s="23">
        <v>0</v>
      </c>
      <c r="G406" s="26">
        <v>0</v>
      </c>
      <c r="H406" s="16">
        <v>0</v>
      </c>
      <c r="I406" s="23">
        <v>0.83028283473048126</v>
      </c>
      <c r="J406" s="26">
        <v>0</v>
      </c>
      <c r="K406" s="16">
        <v>0</v>
      </c>
      <c r="L406" s="23">
        <v>0</v>
      </c>
      <c r="M406" s="16">
        <v>0</v>
      </c>
      <c r="N406" s="16">
        <v>0</v>
      </c>
      <c r="O406" s="17">
        <v>138.22291083815338</v>
      </c>
      <c r="P406" s="15">
        <v>0</v>
      </c>
      <c r="Q406" s="16">
        <v>0</v>
      </c>
      <c r="R406" s="23">
        <v>0</v>
      </c>
      <c r="S406" s="26">
        <v>0</v>
      </c>
      <c r="T406" s="16">
        <v>0</v>
      </c>
      <c r="U406" s="23">
        <v>6.2016155982297485E-3</v>
      </c>
      <c r="V406" s="26">
        <v>0</v>
      </c>
      <c r="W406" s="16">
        <v>0</v>
      </c>
      <c r="X406" s="23">
        <v>0</v>
      </c>
      <c r="Y406" s="16">
        <v>0</v>
      </c>
      <c r="Z406" s="16">
        <v>0</v>
      </c>
      <c r="AA406" s="17">
        <v>4.0256760683271449E-3</v>
      </c>
      <c r="AB406" s="16">
        <v>0</v>
      </c>
      <c r="AC406" s="17">
        <v>35</v>
      </c>
    </row>
    <row r="407" spans="1:29" x14ac:dyDescent="0.3">
      <c r="A407" s="68"/>
      <c r="B407" s="37"/>
      <c r="C407" s="17" t="s">
        <v>1586</v>
      </c>
      <c r="D407" s="16">
        <v>0</v>
      </c>
      <c r="E407" s="16">
        <v>0</v>
      </c>
      <c r="F407" s="23">
        <v>0</v>
      </c>
      <c r="G407" s="26">
        <v>0</v>
      </c>
      <c r="H407" s="16">
        <v>0</v>
      </c>
      <c r="I407" s="23">
        <v>1.4033646281318559</v>
      </c>
      <c r="J407" s="26">
        <v>0</v>
      </c>
      <c r="K407" s="16">
        <v>0</v>
      </c>
      <c r="L407" s="23">
        <v>0</v>
      </c>
      <c r="M407" s="16">
        <v>0</v>
      </c>
      <c r="N407" s="16">
        <v>0</v>
      </c>
      <c r="O407" s="17">
        <v>0</v>
      </c>
      <c r="P407" s="15">
        <v>0</v>
      </c>
      <c r="Q407" s="16">
        <v>0</v>
      </c>
      <c r="R407" s="23">
        <v>0</v>
      </c>
      <c r="S407" s="26">
        <v>0</v>
      </c>
      <c r="T407" s="16">
        <v>0</v>
      </c>
      <c r="U407" s="23">
        <v>1.0482124408427084E-2</v>
      </c>
      <c r="V407" s="26">
        <v>0</v>
      </c>
      <c r="W407" s="16">
        <v>0</v>
      </c>
      <c r="X407" s="23">
        <v>0</v>
      </c>
      <c r="Y407" s="16">
        <v>0</v>
      </c>
      <c r="Z407" s="16">
        <v>0</v>
      </c>
      <c r="AA407" s="17">
        <v>0</v>
      </c>
      <c r="AB407" s="16">
        <v>3</v>
      </c>
      <c r="AC407" s="17">
        <v>36</v>
      </c>
    </row>
    <row r="408" spans="1:29" x14ac:dyDescent="0.3">
      <c r="A408" s="68"/>
      <c r="B408" s="37"/>
      <c r="C408" s="17" t="s">
        <v>784</v>
      </c>
      <c r="D408" s="16">
        <v>0</v>
      </c>
      <c r="E408" s="16">
        <v>0</v>
      </c>
      <c r="F408" s="23">
        <v>0</v>
      </c>
      <c r="G408" s="26">
        <v>0</v>
      </c>
      <c r="H408" s="16">
        <v>0</v>
      </c>
      <c r="I408" s="23">
        <v>0.27464580448304604</v>
      </c>
      <c r="J408" s="26">
        <v>0</v>
      </c>
      <c r="K408" s="16">
        <v>0</v>
      </c>
      <c r="L408" s="23">
        <v>0.27035538647521423</v>
      </c>
      <c r="M408" s="16">
        <v>0</v>
      </c>
      <c r="N408" s="16">
        <v>0</v>
      </c>
      <c r="O408" s="17">
        <v>57.694952414119129</v>
      </c>
      <c r="P408" s="15">
        <v>0</v>
      </c>
      <c r="Q408" s="16">
        <v>0</v>
      </c>
      <c r="R408" s="23">
        <v>0</v>
      </c>
      <c r="S408" s="26">
        <v>0</v>
      </c>
      <c r="T408" s="16">
        <v>0</v>
      </c>
      <c r="U408" s="23">
        <v>2.0514066217246422E-3</v>
      </c>
      <c r="V408" s="26">
        <v>0</v>
      </c>
      <c r="W408" s="16">
        <v>0</v>
      </c>
      <c r="X408" s="23">
        <v>2.165719831139605E-3</v>
      </c>
      <c r="Y408" s="16">
        <v>0</v>
      </c>
      <c r="Z408" s="16">
        <v>0</v>
      </c>
      <c r="AA408" s="17">
        <v>1.680337852736655E-3</v>
      </c>
      <c r="AB408" s="16">
        <v>3</v>
      </c>
      <c r="AC408" s="17">
        <v>37</v>
      </c>
    </row>
    <row r="409" spans="1:29" x14ac:dyDescent="0.3">
      <c r="A409" s="68"/>
      <c r="B409" s="37"/>
      <c r="C409" s="17" t="s">
        <v>297</v>
      </c>
      <c r="D409" s="16">
        <v>0</v>
      </c>
      <c r="E409" s="16">
        <v>0</v>
      </c>
      <c r="F409" s="23">
        <v>0</v>
      </c>
      <c r="G409" s="26">
        <v>0</v>
      </c>
      <c r="H409" s="16">
        <v>0</v>
      </c>
      <c r="I409" s="23">
        <v>0</v>
      </c>
      <c r="J409" s="26">
        <v>0</v>
      </c>
      <c r="K409" s="16">
        <v>0.13512077605191741</v>
      </c>
      <c r="L409" s="23">
        <v>0</v>
      </c>
      <c r="M409" s="16">
        <v>1.7941662527741638</v>
      </c>
      <c r="N409" s="16">
        <v>1.7699547546073275</v>
      </c>
      <c r="O409" s="17">
        <v>0</v>
      </c>
      <c r="P409" s="15">
        <v>0</v>
      </c>
      <c r="Q409" s="16">
        <v>0</v>
      </c>
      <c r="R409" s="23">
        <v>0</v>
      </c>
      <c r="S409" s="26">
        <v>0</v>
      </c>
      <c r="T409" s="16">
        <v>0</v>
      </c>
      <c r="U409" s="23">
        <v>0</v>
      </c>
      <c r="V409" s="26">
        <v>0</v>
      </c>
      <c r="W409" s="16">
        <v>1.1069790537343535E-3</v>
      </c>
      <c r="X409" s="23">
        <v>0</v>
      </c>
      <c r="Y409" s="16">
        <v>1.4077791953646085E-2</v>
      </c>
      <c r="Z409" s="16">
        <v>1.441308711432268E-2</v>
      </c>
      <c r="AA409" s="17">
        <v>0</v>
      </c>
      <c r="AB409" s="16">
        <v>2</v>
      </c>
      <c r="AC409" s="17">
        <v>37</v>
      </c>
    </row>
    <row r="410" spans="1:29" x14ac:dyDescent="0.3">
      <c r="A410" s="68"/>
      <c r="B410" s="37"/>
      <c r="C410" s="17" t="s">
        <v>1014</v>
      </c>
      <c r="D410" s="16">
        <v>0</v>
      </c>
      <c r="E410" s="16">
        <v>0</v>
      </c>
      <c r="F410" s="23">
        <v>0</v>
      </c>
      <c r="G410" s="26">
        <v>0</v>
      </c>
      <c r="H410" s="16">
        <v>0</v>
      </c>
      <c r="I410" s="23">
        <v>0</v>
      </c>
      <c r="J410" s="26">
        <v>0</v>
      </c>
      <c r="K410" s="16">
        <v>0</v>
      </c>
      <c r="L410" s="23">
        <v>0.13482737540107198</v>
      </c>
      <c r="M410" s="16">
        <v>0</v>
      </c>
      <c r="N410" s="16">
        <v>0</v>
      </c>
      <c r="O410" s="17">
        <v>0</v>
      </c>
      <c r="P410" s="15">
        <v>0</v>
      </c>
      <c r="Q410" s="16">
        <v>0</v>
      </c>
      <c r="R410" s="23">
        <v>0</v>
      </c>
      <c r="S410" s="26">
        <v>0</v>
      </c>
      <c r="T410" s="16">
        <v>0</v>
      </c>
      <c r="U410" s="23">
        <v>0</v>
      </c>
      <c r="V410" s="26">
        <v>0</v>
      </c>
      <c r="W410" s="16">
        <v>0</v>
      </c>
      <c r="X410" s="23">
        <v>1.0800536452909761E-3</v>
      </c>
      <c r="Y410" s="16">
        <v>0</v>
      </c>
      <c r="Z410" s="16">
        <v>0</v>
      </c>
      <c r="AA410" s="17">
        <v>0</v>
      </c>
      <c r="AB410" s="16">
        <v>1</v>
      </c>
      <c r="AC410" s="17">
        <v>37</v>
      </c>
    </row>
    <row r="411" spans="1:29" x14ac:dyDescent="0.3">
      <c r="A411" s="68"/>
      <c r="B411" s="38"/>
      <c r="C411" s="39" t="s">
        <v>166</v>
      </c>
      <c r="D411" s="32">
        <v>0.33514300413765463</v>
      </c>
      <c r="E411" s="32">
        <v>0</v>
      </c>
      <c r="F411" s="33">
        <v>0.34692103918092865</v>
      </c>
      <c r="G411" s="31">
        <v>0</v>
      </c>
      <c r="H411" s="32">
        <v>0</v>
      </c>
      <c r="I411" s="33">
        <v>0</v>
      </c>
      <c r="J411" s="31">
        <v>1.766658522445314</v>
      </c>
      <c r="K411" s="32">
        <v>1.6568599987807251</v>
      </c>
      <c r="L411" s="33">
        <v>0</v>
      </c>
      <c r="M411" s="32">
        <v>0.53530303880830477</v>
      </c>
      <c r="N411" s="32">
        <v>0.31568129475784956</v>
      </c>
      <c r="O411" s="39">
        <v>0</v>
      </c>
      <c r="P411" s="40">
        <v>1.199491587000195E-3</v>
      </c>
      <c r="Q411" s="32">
        <v>0</v>
      </c>
      <c r="R411" s="33">
        <v>4.422179419605308E-3</v>
      </c>
      <c r="S411" s="31">
        <v>0</v>
      </c>
      <c r="T411" s="32">
        <v>0</v>
      </c>
      <c r="U411" s="33">
        <v>0</v>
      </c>
      <c r="V411" s="31">
        <v>1.1662576475440133E-2</v>
      </c>
      <c r="W411" s="32">
        <v>1.3573851240433001E-2</v>
      </c>
      <c r="X411" s="33">
        <v>0</v>
      </c>
      <c r="Y411" s="32">
        <v>4.2002154487332296E-3</v>
      </c>
      <c r="Z411" s="32">
        <v>2.5706544135454396E-3</v>
      </c>
      <c r="AA411" s="39">
        <v>0</v>
      </c>
      <c r="AB411" s="32">
        <v>0</v>
      </c>
      <c r="AC411" s="39">
        <v>37</v>
      </c>
    </row>
    <row r="412" spans="1:29" x14ac:dyDescent="0.3">
      <c r="A412" s="68"/>
      <c r="B412" s="41" t="s">
        <v>889</v>
      </c>
      <c r="C412" s="42" t="s">
        <v>761</v>
      </c>
      <c r="D412" s="29">
        <v>0</v>
      </c>
      <c r="E412" s="29">
        <v>0</v>
      </c>
      <c r="F412" s="30">
        <v>0.50479696115097106</v>
      </c>
      <c r="G412" s="28">
        <v>0</v>
      </c>
      <c r="H412" s="29">
        <v>0</v>
      </c>
      <c r="I412" s="30">
        <v>0</v>
      </c>
      <c r="J412" s="28">
        <v>0</v>
      </c>
      <c r="K412" s="29">
        <v>0</v>
      </c>
      <c r="L412" s="30">
        <v>0.51940300609425438</v>
      </c>
      <c r="M412" s="29">
        <v>0</v>
      </c>
      <c r="N412" s="29">
        <v>0</v>
      </c>
      <c r="O412" s="42">
        <v>774.84764728904429</v>
      </c>
      <c r="P412" s="43">
        <v>0</v>
      </c>
      <c r="Q412" s="29">
        <v>0</v>
      </c>
      <c r="R412" s="30">
        <v>6.4346132997627698E-3</v>
      </c>
      <c r="S412" s="28">
        <v>0</v>
      </c>
      <c r="T412" s="29">
        <v>0</v>
      </c>
      <c r="U412" s="30">
        <v>0</v>
      </c>
      <c r="V412" s="28">
        <v>0</v>
      </c>
      <c r="W412" s="29">
        <v>4.1607508003358362E-3</v>
      </c>
      <c r="X412" s="30">
        <v>0</v>
      </c>
      <c r="Y412" s="29">
        <v>0</v>
      </c>
      <c r="Z412" s="29">
        <v>0</v>
      </c>
      <c r="AA412" s="42">
        <v>2.2567066569329459E-2</v>
      </c>
      <c r="AB412" s="29">
        <v>0</v>
      </c>
      <c r="AC412" s="42">
        <v>32</v>
      </c>
    </row>
    <row r="413" spans="1:29" x14ac:dyDescent="0.3">
      <c r="A413" s="68"/>
      <c r="B413" s="37"/>
      <c r="C413" s="17" t="s">
        <v>1015</v>
      </c>
      <c r="D413" s="16">
        <v>0</v>
      </c>
      <c r="E413" s="16">
        <v>0</v>
      </c>
      <c r="F413" s="23">
        <v>2.2640330079670745</v>
      </c>
      <c r="G413" s="26">
        <v>0</v>
      </c>
      <c r="H413" s="16">
        <v>0</v>
      </c>
      <c r="I413" s="23">
        <v>2.2918642740299413</v>
      </c>
      <c r="J413" s="26">
        <v>0</v>
      </c>
      <c r="K413" s="16">
        <v>0</v>
      </c>
      <c r="L413" s="23">
        <v>6.1830879583516039</v>
      </c>
      <c r="M413" s="16">
        <v>0</v>
      </c>
      <c r="N413" s="16">
        <v>0</v>
      </c>
      <c r="O413" s="17">
        <v>0</v>
      </c>
      <c r="P413" s="15">
        <v>0</v>
      </c>
      <c r="Q413" s="16">
        <v>0</v>
      </c>
      <c r="R413" s="23">
        <v>2.8859478216648575E-2</v>
      </c>
      <c r="S413" s="26">
        <v>0</v>
      </c>
      <c r="T413" s="16">
        <v>0</v>
      </c>
      <c r="U413" s="23">
        <v>1.7118577713898374E-2</v>
      </c>
      <c r="V413" s="26">
        <v>0</v>
      </c>
      <c r="W413" s="16">
        <v>4.9530495336774852E-2</v>
      </c>
      <c r="X413" s="23">
        <v>0</v>
      </c>
      <c r="Y413" s="16">
        <v>0</v>
      </c>
      <c r="Z413" s="16">
        <v>0</v>
      </c>
      <c r="AA413" s="17">
        <v>0</v>
      </c>
      <c r="AB413" s="16">
        <v>2</v>
      </c>
      <c r="AC413" s="17">
        <v>33</v>
      </c>
    </row>
    <row r="414" spans="1:29" x14ac:dyDescent="0.3">
      <c r="A414" s="68"/>
      <c r="B414" s="37"/>
      <c r="C414" s="17" t="s">
        <v>1654</v>
      </c>
      <c r="D414" s="16">
        <v>0</v>
      </c>
      <c r="E414" s="16">
        <v>0</v>
      </c>
      <c r="F414" s="23">
        <v>0.24691365745406829</v>
      </c>
      <c r="G414" s="26">
        <v>0</v>
      </c>
      <c r="H414" s="16">
        <v>0</v>
      </c>
      <c r="I414" s="23">
        <v>0</v>
      </c>
      <c r="J414" s="26">
        <v>0</v>
      </c>
      <c r="K414" s="16">
        <v>0</v>
      </c>
      <c r="L414" s="23">
        <v>0</v>
      </c>
      <c r="M414" s="16">
        <v>0</v>
      </c>
      <c r="N414" s="16">
        <v>0</v>
      </c>
      <c r="O414" s="17">
        <v>0</v>
      </c>
      <c r="P414" s="15">
        <v>0</v>
      </c>
      <c r="Q414" s="16">
        <v>0</v>
      </c>
      <c r="R414" s="23">
        <v>3.1473919742394242E-3</v>
      </c>
      <c r="S414" s="26">
        <v>0</v>
      </c>
      <c r="T414" s="16">
        <v>0</v>
      </c>
      <c r="U414" s="23">
        <v>0</v>
      </c>
      <c r="V414" s="26">
        <v>0</v>
      </c>
      <c r="W414" s="16">
        <v>0</v>
      </c>
      <c r="X414" s="23">
        <v>0</v>
      </c>
      <c r="Y414" s="16">
        <v>0</v>
      </c>
      <c r="Z414" s="16">
        <v>0</v>
      </c>
      <c r="AA414" s="17">
        <v>0</v>
      </c>
      <c r="AB414" s="16">
        <v>0</v>
      </c>
      <c r="AC414" s="17">
        <v>33</v>
      </c>
    </row>
    <row r="415" spans="1:29" x14ac:dyDescent="0.3">
      <c r="A415" s="68"/>
      <c r="B415" s="37"/>
      <c r="C415" s="17" t="s">
        <v>1016</v>
      </c>
      <c r="D415" s="16">
        <v>0</v>
      </c>
      <c r="E415" s="16">
        <v>0</v>
      </c>
      <c r="F415" s="23">
        <v>0</v>
      </c>
      <c r="G415" s="26">
        <v>0</v>
      </c>
      <c r="H415" s="16">
        <v>0</v>
      </c>
      <c r="I415" s="23">
        <v>0</v>
      </c>
      <c r="J415" s="26">
        <v>0</v>
      </c>
      <c r="K415" s="16">
        <v>0</v>
      </c>
      <c r="L415" s="23">
        <v>6.7961929410862626E-2</v>
      </c>
      <c r="M415" s="16">
        <v>0</v>
      </c>
      <c r="N415" s="16">
        <v>0</v>
      </c>
      <c r="O415" s="17">
        <v>0</v>
      </c>
      <c r="P415" s="15">
        <v>0</v>
      </c>
      <c r="Q415" s="16">
        <v>0</v>
      </c>
      <c r="R415" s="23">
        <v>0</v>
      </c>
      <c r="S415" s="26">
        <v>0</v>
      </c>
      <c r="T415" s="16">
        <v>0</v>
      </c>
      <c r="U415" s="23">
        <v>0</v>
      </c>
      <c r="V415" s="26">
        <v>0</v>
      </c>
      <c r="W415" s="16">
        <v>5.444185899403525E-4</v>
      </c>
      <c r="X415" s="23">
        <v>0</v>
      </c>
      <c r="Y415" s="16">
        <v>0</v>
      </c>
      <c r="Z415" s="16">
        <v>0</v>
      </c>
      <c r="AA415" s="17">
        <v>0</v>
      </c>
      <c r="AB415" s="16">
        <v>4</v>
      </c>
      <c r="AC415" s="17">
        <v>34</v>
      </c>
    </row>
    <row r="416" spans="1:29" x14ac:dyDescent="0.3">
      <c r="A416" s="68"/>
      <c r="B416" s="37"/>
      <c r="C416" s="17" t="s">
        <v>1587</v>
      </c>
      <c r="D416" s="16">
        <v>0</v>
      </c>
      <c r="E416" s="16">
        <v>0</v>
      </c>
      <c r="F416" s="23">
        <v>0</v>
      </c>
      <c r="G416" s="26">
        <v>0</v>
      </c>
      <c r="H416" s="16">
        <v>0</v>
      </c>
      <c r="I416" s="23">
        <v>0.28133095010895792</v>
      </c>
      <c r="J416" s="26">
        <v>0</v>
      </c>
      <c r="K416" s="16">
        <v>0</v>
      </c>
      <c r="L416" s="23">
        <v>0</v>
      </c>
      <c r="M416" s="16">
        <v>0</v>
      </c>
      <c r="N416" s="16">
        <v>0</v>
      </c>
      <c r="O416" s="17">
        <v>0</v>
      </c>
      <c r="P416" s="15">
        <v>0</v>
      </c>
      <c r="Q416" s="16">
        <v>0</v>
      </c>
      <c r="R416" s="23">
        <v>0</v>
      </c>
      <c r="S416" s="26">
        <v>0</v>
      </c>
      <c r="T416" s="16">
        <v>0</v>
      </c>
      <c r="U416" s="23">
        <v>2.1013398512891805E-3</v>
      </c>
      <c r="V416" s="26">
        <v>0</v>
      </c>
      <c r="W416" s="16">
        <v>0</v>
      </c>
      <c r="X416" s="23">
        <v>0</v>
      </c>
      <c r="Y416" s="16">
        <v>0</v>
      </c>
      <c r="Z416" s="16">
        <v>0</v>
      </c>
      <c r="AA416" s="17">
        <v>0</v>
      </c>
      <c r="AB416" s="16">
        <v>1</v>
      </c>
      <c r="AC416" s="17">
        <v>34</v>
      </c>
    </row>
    <row r="417" spans="1:29" x14ac:dyDescent="0.3">
      <c r="A417" s="68"/>
      <c r="B417" s="37"/>
      <c r="C417" s="17" t="s">
        <v>1588</v>
      </c>
      <c r="D417" s="16">
        <v>0</v>
      </c>
      <c r="E417" s="16">
        <v>0</v>
      </c>
      <c r="F417" s="23">
        <v>1.8299257836773108</v>
      </c>
      <c r="G417" s="26">
        <v>0</v>
      </c>
      <c r="H417" s="16">
        <v>0</v>
      </c>
      <c r="I417" s="23">
        <v>0.85574600572586468</v>
      </c>
      <c r="J417" s="26">
        <v>0</v>
      </c>
      <c r="K417" s="16">
        <v>0</v>
      </c>
      <c r="L417" s="23">
        <v>0</v>
      </c>
      <c r="M417" s="16">
        <v>0</v>
      </c>
      <c r="N417" s="16">
        <v>0</v>
      </c>
      <c r="O417" s="17">
        <v>0</v>
      </c>
      <c r="P417" s="15">
        <v>0</v>
      </c>
      <c r="Q417" s="16">
        <v>0</v>
      </c>
      <c r="R417" s="23">
        <v>2.3325942292483987E-2</v>
      </c>
      <c r="S417" s="26">
        <v>0</v>
      </c>
      <c r="T417" s="16">
        <v>0</v>
      </c>
      <c r="U417" s="23">
        <v>6.3918071712936687E-3</v>
      </c>
      <c r="V417" s="26">
        <v>0</v>
      </c>
      <c r="W417" s="16">
        <v>0</v>
      </c>
      <c r="X417" s="23">
        <v>0</v>
      </c>
      <c r="Y417" s="16">
        <v>0</v>
      </c>
      <c r="Z417" s="16">
        <v>0</v>
      </c>
      <c r="AA417" s="17">
        <v>0</v>
      </c>
      <c r="AB417" s="16">
        <v>0</v>
      </c>
      <c r="AC417" s="17">
        <v>35</v>
      </c>
    </row>
    <row r="418" spans="1:29" x14ac:dyDescent="0.3">
      <c r="A418" s="68"/>
      <c r="B418" s="38"/>
      <c r="C418" s="39" t="s">
        <v>1655</v>
      </c>
      <c r="D418" s="32">
        <v>0</v>
      </c>
      <c r="E418" s="32">
        <v>0</v>
      </c>
      <c r="F418" s="33">
        <v>3.2078094764473652E-2</v>
      </c>
      <c r="G418" s="31">
        <v>0</v>
      </c>
      <c r="H418" s="32">
        <v>0</v>
      </c>
      <c r="I418" s="33">
        <v>0</v>
      </c>
      <c r="J418" s="31">
        <v>0</v>
      </c>
      <c r="K418" s="32">
        <v>0</v>
      </c>
      <c r="L418" s="33">
        <v>0</v>
      </c>
      <c r="M418" s="32">
        <v>0</v>
      </c>
      <c r="N418" s="32">
        <v>0</v>
      </c>
      <c r="O418" s="39">
        <v>0</v>
      </c>
      <c r="P418" s="40">
        <v>0</v>
      </c>
      <c r="Q418" s="32">
        <v>0</v>
      </c>
      <c r="R418" s="33">
        <v>4.0889734108522292E-4</v>
      </c>
      <c r="S418" s="31">
        <v>0</v>
      </c>
      <c r="T418" s="32">
        <v>0</v>
      </c>
      <c r="U418" s="33">
        <v>0</v>
      </c>
      <c r="V418" s="31">
        <v>0</v>
      </c>
      <c r="W418" s="32">
        <v>0</v>
      </c>
      <c r="X418" s="33">
        <v>0</v>
      </c>
      <c r="Y418" s="32">
        <v>0</v>
      </c>
      <c r="Z418" s="32">
        <v>0</v>
      </c>
      <c r="AA418" s="39">
        <v>0</v>
      </c>
      <c r="AB418" s="32">
        <v>2</v>
      </c>
      <c r="AC418" s="39">
        <v>35</v>
      </c>
    </row>
    <row r="419" spans="1:29" x14ac:dyDescent="0.3">
      <c r="A419" s="68"/>
      <c r="B419" s="41" t="s">
        <v>890</v>
      </c>
      <c r="C419" s="42" t="s">
        <v>867</v>
      </c>
      <c r="D419" s="29">
        <v>0</v>
      </c>
      <c r="E419" s="29">
        <v>0</v>
      </c>
      <c r="F419" s="30">
        <v>0</v>
      </c>
      <c r="G419" s="28">
        <v>0</v>
      </c>
      <c r="H419" s="29">
        <v>0</v>
      </c>
      <c r="I419" s="30">
        <v>0</v>
      </c>
      <c r="J419" s="28">
        <v>0</v>
      </c>
      <c r="K419" s="29">
        <v>0</v>
      </c>
      <c r="L419" s="30">
        <v>0</v>
      </c>
      <c r="M419" s="29">
        <v>0</v>
      </c>
      <c r="N419" s="29">
        <v>0</v>
      </c>
      <c r="O419" s="42">
        <v>60.547522205867438</v>
      </c>
      <c r="P419" s="43">
        <v>0</v>
      </c>
      <c r="Q419" s="29">
        <v>0</v>
      </c>
      <c r="R419" s="30">
        <v>0</v>
      </c>
      <c r="S419" s="28">
        <v>0</v>
      </c>
      <c r="T419" s="29">
        <v>0</v>
      </c>
      <c r="U419" s="30">
        <v>0</v>
      </c>
      <c r="V419" s="28">
        <v>0</v>
      </c>
      <c r="W419" s="29">
        <v>0</v>
      </c>
      <c r="X419" s="30">
        <v>0</v>
      </c>
      <c r="Y419" s="29">
        <v>0</v>
      </c>
      <c r="Z419" s="29">
        <v>0</v>
      </c>
      <c r="AA419" s="42">
        <v>1.7634175815185228E-3</v>
      </c>
      <c r="AB419" s="29">
        <v>0</v>
      </c>
      <c r="AC419" s="42">
        <v>30</v>
      </c>
    </row>
    <row r="420" spans="1:29" x14ac:dyDescent="0.3">
      <c r="A420" s="68"/>
      <c r="B420" s="37"/>
      <c r="C420" s="17" t="s">
        <v>767</v>
      </c>
      <c r="D420" s="16">
        <v>0</v>
      </c>
      <c r="E420" s="16">
        <v>0</v>
      </c>
      <c r="F420" s="23">
        <v>0.46701802304974233</v>
      </c>
      <c r="G420" s="26">
        <v>0</v>
      </c>
      <c r="H420" s="16">
        <v>0</v>
      </c>
      <c r="I420" s="23">
        <v>0</v>
      </c>
      <c r="J420" s="26">
        <v>0</v>
      </c>
      <c r="K420" s="16">
        <v>0</v>
      </c>
      <c r="L420" s="23">
        <v>0</v>
      </c>
      <c r="M420" s="16">
        <v>0</v>
      </c>
      <c r="N420" s="16">
        <v>0</v>
      </c>
      <c r="O420" s="17">
        <v>466.17235155070529</v>
      </c>
      <c r="P420" s="15">
        <v>0</v>
      </c>
      <c r="Q420" s="16">
        <v>0</v>
      </c>
      <c r="R420" s="23">
        <v>5.9530476877138923E-3</v>
      </c>
      <c r="S420" s="26">
        <v>0</v>
      </c>
      <c r="T420" s="16">
        <v>0</v>
      </c>
      <c r="U420" s="23">
        <v>0</v>
      </c>
      <c r="V420" s="26">
        <v>0</v>
      </c>
      <c r="W420" s="16">
        <v>0</v>
      </c>
      <c r="X420" s="23">
        <v>0</v>
      </c>
      <c r="Y420" s="16">
        <v>0</v>
      </c>
      <c r="Z420" s="16">
        <v>0</v>
      </c>
      <c r="AA420" s="17">
        <v>1.3577046438783666E-2</v>
      </c>
      <c r="AB420" s="16">
        <v>0</v>
      </c>
      <c r="AC420" s="17">
        <v>32</v>
      </c>
    </row>
    <row r="421" spans="1:29" x14ac:dyDescent="0.3">
      <c r="A421" s="68"/>
      <c r="B421" s="37"/>
      <c r="C421" s="17" t="s">
        <v>1656</v>
      </c>
      <c r="D421" s="16">
        <v>0</v>
      </c>
      <c r="E421" s="16">
        <v>0</v>
      </c>
      <c r="F421" s="23">
        <v>0.25457194156749086</v>
      </c>
      <c r="G421" s="26">
        <v>0</v>
      </c>
      <c r="H421" s="16">
        <v>0</v>
      </c>
      <c r="I421" s="23">
        <v>0</v>
      </c>
      <c r="J421" s="26">
        <v>0</v>
      </c>
      <c r="K421" s="16">
        <v>0</v>
      </c>
      <c r="L421" s="23">
        <v>0</v>
      </c>
      <c r="M421" s="16">
        <v>0</v>
      </c>
      <c r="N421" s="16">
        <v>0</v>
      </c>
      <c r="O421" s="17">
        <v>0</v>
      </c>
      <c r="P421" s="15">
        <v>0</v>
      </c>
      <c r="Q421" s="16">
        <v>0</v>
      </c>
      <c r="R421" s="23">
        <v>3.2450116126327162E-3</v>
      </c>
      <c r="S421" s="26">
        <v>0</v>
      </c>
      <c r="T421" s="16">
        <v>0</v>
      </c>
      <c r="U421" s="23">
        <v>0</v>
      </c>
      <c r="V421" s="26">
        <v>0</v>
      </c>
      <c r="W421" s="16">
        <v>0</v>
      </c>
      <c r="X421" s="23">
        <v>0</v>
      </c>
      <c r="Y421" s="16">
        <v>0</v>
      </c>
      <c r="Z421" s="16">
        <v>0</v>
      </c>
      <c r="AA421" s="17">
        <v>0</v>
      </c>
      <c r="AB421" s="16">
        <v>0</v>
      </c>
      <c r="AC421" s="17">
        <v>35</v>
      </c>
    </row>
    <row r="422" spans="1:29" x14ac:dyDescent="0.3">
      <c r="A422" s="68"/>
      <c r="B422" s="38"/>
      <c r="C422" s="39" t="s">
        <v>910</v>
      </c>
      <c r="D422" s="32">
        <v>0</v>
      </c>
      <c r="E422" s="32">
        <v>0</v>
      </c>
      <c r="F422" s="33">
        <v>0</v>
      </c>
      <c r="G422" s="31">
        <v>0</v>
      </c>
      <c r="H422" s="32">
        <v>0</v>
      </c>
      <c r="I422" s="33">
        <v>0</v>
      </c>
      <c r="J422" s="31">
        <v>0</v>
      </c>
      <c r="K422" s="32">
        <v>0</v>
      </c>
      <c r="L422" s="33">
        <v>0</v>
      </c>
      <c r="M422" s="32">
        <v>0</v>
      </c>
      <c r="N422" s="32">
        <v>0</v>
      </c>
      <c r="O422" s="39">
        <v>308.93974626841919</v>
      </c>
      <c r="P422" s="40">
        <v>0</v>
      </c>
      <c r="Q422" s="32">
        <v>0</v>
      </c>
      <c r="R422" s="33">
        <v>0</v>
      </c>
      <c r="S422" s="31">
        <v>0</v>
      </c>
      <c r="T422" s="32">
        <v>0</v>
      </c>
      <c r="U422" s="33">
        <v>0</v>
      </c>
      <c r="V422" s="31">
        <v>0</v>
      </c>
      <c r="W422" s="32">
        <v>0</v>
      </c>
      <c r="X422" s="33">
        <v>0</v>
      </c>
      <c r="Y422" s="32">
        <v>0</v>
      </c>
      <c r="Z422" s="32">
        <v>0</v>
      </c>
      <c r="AA422" s="39">
        <v>8.997722125560546E-3</v>
      </c>
      <c r="AB422" s="32">
        <v>0</v>
      </c>
      <c r="AC422" s="39">
        <v>54</v>
      </c>
    </row>
    <row r="423" spans="1:29" x14ac:dyDescent="0.3">
      <c r="A423" s="68"/>
      <c r="B423" s="41" t="s">
        <v>267</v>
      </c>
      <c r="C423" s="42" t="s">
        <v>759</v>
      </c>
      <c r="D423" s="29">
        <v>0</v>
      </c>
      <c r="E423" s="29">
        <v>0</v>
      </c>
      <c r="F423" s="30">
        <v>0.10934584150656849</v>
      </c>
      <c r="G423" s="28">
        <v>0</v>
      </c>
      <c r="H423" s="29">
        <v>0</v>
      </c>
      <c r="I423" s="30">
        <v>0</v>
      </c>
      <c r="J423" s="28">
        <v>0</v>
      </c>
      <c r="K423" s="29">
        <v>0</v>
      </c>
      <c r="L423" s="30">
        <v>0</v>
      </c>
      <c r="M423" s="29">
        <v>0</v>
      </c>
      <c r="N423" s="29">
        <v>0</v>
      </c>
      <c r="O423" s="42">
        <v>142.85642408195494</v>
      </c>
      <c r="P423" s="43">
        <v>0</v>
      </c>
      <c r="Q423" s="29">
        <v>0</v>
      </c>
      <c r="R423" s="30">
        <v>1.3938241712621769E-3</v>
      </c>
      <c r="S423" s="28">
        <v>0</v>
      </c>
      <c r="T423" s="29">
        <v>0</v>
      </c>
      <c r="U423" s="30">
        <v>0</v>
      </c>
      <c r="V423" s="28">
        <v>0</v>
      </c>
      <c r="W423" s="29">
        <v>0</v>
      </c>
      <c r="X423" s="30">
        <v>0</v>
      </c>
      <c r="Y423" s="29">
        <v>0</v>
      </c>
      <c r="Z423" s="29">
        <v>0</v>
      </c>
      <c r="AA423" s="42">
        <v>4.160624922064495E-3</v>
      </c>
      <c r="AB423" s="29">
        <v>0</v>
      </c>
      <c r="AC423" s="42">
        <v>32</v>
      </c>
    </row>
    <row r="424" spans="1:29" x14ac:dyDescent="0.3">
      <c r="A424" s="68"/>
      <c r="B424" s="37"/>
      <c r="C424" s="17" t="s">
        <v>155</v>
      </c>
      <c r="D424" s="16">
        <v>0</v>
      </c>
      <c r="E424" s="16">
        <v>0</v>
      </c>
      <c r="F424" s="23">
        <v>0</v>
      </c>
      <c r="G424" s="26">
        <v>0</v>
      </c>
      <c r="H424" s="16">
        <v>0</v>
      </c>
      <c r="I424" s="23">
        <v>0</v>
      </c>
      <c r="J424" s="26">
        <v>1.4203752883024365</v>
      </c>
      <c r="K424" s="16">
        <v>2.0937845934304748</v>
      </c>
      <c r="L424" s="23">
        <v>0</v>
      </c>
      <c r="M424" s="16">
        <v>0</v>
      </c>
      <c r="N424" s="16">
        <v>0</v>
      </c>
      <c r="O424" s="17">
        <v>0</v>
      </c>
      <c r="P424" s="15">
        <v>0</v>
      </c>
      <c r="Q424" s="16">
        <v>0</v>
      </c>
      <c r="R424" s="23">
        <v>0</v>
      </c>
      <c r="S424" s="26">
        <v>0</v>
      </c>
      <c r="T424" s="16">
        <v>0</v>
      </c>
      <c r="U424" s="23">
        <v>0</v>
      </c>
      <c r="V424" s="26">
        <v>9.3765915785036843E-3</v>
      </c>
      <c r="W424" s="16">
        <v>1.715336275946696E-2</v>
      </c>
      <c r="X424" s="23">
        <v>0</v>
      </c>
      <c r="Y424" s="16">
        <v>0</v>
      </c>
      <c r="Z424" s="16">
        <v>0</v>
      </c>
      <c r="AA424" s="17">
        <v>0</v>
      </c>
      <c r="AB424" s="16">
        <v>4</v>
      </c>
      <c r="AC424" s="17">
        <v>35</v>
      </c>
    </row>
    <row r="425" spans="1:29" x14ac:dyDescent="0.3">
      <c r="A425" s="68"/>
      <c r="B425" s="38"/>
      <c r="C425" s="39" t="s">
        <v>875</v>
      </c>
      <c r="D425" s="32">
        <v>0</v>
      </c>
      <c r="E425" s="32">
        <v>0</v>
      </c>
      <c r="F425" s="33">
        <v>2.0135929991451595E-2</v>
      </c>
      <c r="G425" s="31">
        <v>0</v>
      </c>
      <c r="H425" s="32">
        <v>0</v>
      </c>
      <c r="I425" s="33">
        <v>0</v>
      </c>
      <c r="J425" s="31">
        <v>0</v>
      </c>
      <c r="K425" s="32">
        <v>0</v>
      </c>
      <c r="L425" s="33">
        <v>0</v>
      </c>
      <c r="M425" s="32">
        <v>0</v>
      </c>
      <c r="N425" s="32">
        <v>0</v>
      </c>
      <c r="O425" s="39">
        <v>100.17279733876879</v>
      </c>
      <c r="P425" s="40">
        <v>0</v>
      </c>
      <c r="Q425" s="32">
        <v>0</v>
      </c>
      <c r="R425" s="33">
        <v>2.5667136075990858E-4</v>
      </c>
      <c r="S425" s="31">
        <v>0</v>
      </c>
      <c r="T425" s="32">
        <v>0</v>
      </c>
      <c r="U425" s="33">
        <v>0</v>
      </c>
      <c r="V425" s="31">
        <v>0</v>
      </c>
      <c r="W425" s="32">
        <v>0</v>
      </c>
      <c r="X425" s="33">
        <v>0</v>
      </c>
      <c r="Y425" s="32">
        <v>0</v>
      </c>
      <c r="Z425" s="32">
        <v>0</v>
      </c>
      <c r="AA425" s="39">
        <v>2.9174847389536714E-3</v>
      </c>
      <c r="AB425" s="32">
        <v>0</v>
      </c>
      <c r="AC425" s="39">
        <v>35</v>
      </c>
    </row>
    <row r="426" spans="1:29" x14ac:dyDescent="0.3">
      <c r="A426" s="68"/>
      <c r="B426" s="41" t="s">
        <v>698</v>
      </c>
      <c r="C426" s="42" t="s">
        <v>745</v>
      </c>
      <c r="D426" s="29">
        <v>0</v>
      </c>
      <c r="E426" s="29">
        <v>0</v>
      </c>
      <c r="F426" s="30">
        <v>0</v>
      </c>
      <c r="G426" s="28">
        <v>0</v>
      </c>
      <c r="H426" s="29">
        <v>0</v>
      </c>
      <c r="I426" s="30">
        <v>0</v>
      </c>
      <c r="J426" s="28">
        <v>0</v>
      </c>
      <c r="K426" s="29">
        <v>0</v>
      </c>
      <c r="L426" s="30">
        <v>0</v>
      </c>
      <c r="M426" s="29">
        <v>0</v>
      </c>
      <c r="N426" s="29">
        <v>0</v>
      </c>
      <c r="O426" s="42">
        <v>253.54369038917366</v>
      </c>
      <c r="P426" s="43">
        <v>0</v>
      </c>
      <c r="Q426" s="29">
        <v>0</v>
      </c>
      <c r="R426" s="30">
        <v>0</v>
      </c>
      <c r="S426" s="28">
        <v>0</v>
      </c>
      <c r="T426" s="29">
        <v>0</v>
      </c>
      <c r="U426" s="30">
        <v>0</v>
      </c>
      <c r="V426" s="28">
        <v>0</v>
      </c>
      <c r="W426" s="29">
        <v>0</v>
      </c>
      <c r="X426" s="30">
        <v>0</v>
      </c>
      <c r="Y426" s="29">
        <v>0</v>
      </c>
      <c r="Z426" s="29">
        <v>0</v>
      </c>
      <c r="AA426" s="42">
        <v>7.3843385332130187E-3</v>
      </c>
      <c r="AB426" s="29">
        <v>0</v>
      </c>
      <c r="AC426" s="42">
        <v>30</v>
      </c>
    </row>
    <row r="427" spans="1:29" x14ac:dyDescent="0.3">
      <c r="A427" s="68"/>
      <c r="B427" s="37"/>
      <c r="C427" s="17" t="s">
        <v>1017</v>
      </c>
      <c r="D427" s="16">
        <v>0</v>
      </c>
      <c r="E427" s="16">
        <v>0</v>
      </c>
      <c r="F427" s="23">
        <v>0</v>
      </c>
      <c r="G427" s="26">
        <v>0</v>
      </c>
      <c r="H427" s="16">
        <v>0</v>
      </c>
      <c r="I427" s="23">
        <v>0</v>
      </c>
      <c r="J427" s="26">
        <v>0</v>
      </c>
      <c r="K427" s="16">
        <v>0</v>
      </c>
      <c r="L427" s="23">
        <v>0.15771436433116257</v>
      </c>
      <c r="M427" s="16">
        <v>0</v>
      </c>
      <c r="N427" s="16">
        <v>0</v>
      </c>
      <c r="O427" s="17">
        <v>0</v>
      </c>
      <c r="P427" s="15">
        <v>0</v>
      </c>
      <c r="Q427" s="16">
        <v>0</v>
      </c>
      <c r="R427" s="23">
        <v>0</v>
      </c>
      <c r="S427" s="26">
        <v>0</v>
      </c>
      <c r="T427" s="16">
        <v>0</v>
      </c>
      <c r="U427" s="23">
        <v>0</v>
      </c>
      <c r="V427" s="26">
        <v>0</v>
      </c>
      <c r="W427" s="16">
        <v>1.2633930876716217E-3</v>
      </c>
      <c r="X427" s="23">
        <v>0</v>
      </c>
      <c r="Y427" s="16">
        <v>0</v>
      </c>
      <c r="Z427" s="16">
        <v>0</v>
      </c>
      <c r="AA427" s="17">
        <v>0</v>
      </c>
      <c r="AB427" s="16">
        <v>2</v>
      </c>
      <c r="AC427" s="17">
        <v>32</v>
      </c>
    </row>
    <row r="428" spans="1:29" x14ac:dyDescent="0.3">
      <c r="A428" s="68"/>
      <c r="B428" s="37"/>
      <c r="C428" s="17" t="s">
        <v>732</v>
      </c>
      <c r="D428" s="16">
        <v>0</v>
      </c>
      <c r="E428" s="16">
        <v>0</v>
      </c>
      <c r="F428" s="23">
        <v>0.57014035383311312</v>
      </c>
      <c r="G428" s="26">
        <v>0</v>
      </c>
      <c r="H428" s="16">
        <v>0</v>
      </c>
      <c r="I428" s="23">
        <v>0.60159037056198994</v>
      </c>
      <c r="J428" s="26">
        <v>0</v>
      </c>
      <c r="K428" s="16">
        <v>0</v>
      </c>
      <c r="L428" s="23">
        <v>0.349160382062425</v>
      </c>
      <c r="M428" s="16">
        <v>0</v>
      </c>
      <c r="N428" s="16">
        <v>0</v>
      </c>
      <c r="O428" s="17">
        <v>134.20425831793702</v>
      </c>
      <c r="P428" s="15">
        <v>0</v>
      </c>
      <c r="Q428" s="16">
        <v>0</v>
      </c>
      <c r="R428" s="23">
        <v>7.2675411815896667E-3</v>
      </c>
      <c r="S428" s="26">
        <v>0</v>
      </c>
      <c r="T428" s="16">
        <v>0</v>
      </c>
      <c r="U428" s="23">
        <v>4.4934473769208047E-3</v>
      </c>
      <c r="V428" s="26">
        <v>0</v>
      </c>
      <c r="W428" s="16">
        <v>2.796998327052754E-3</v>
      </c>
      <c r="X428" s="23">
        <v>0</v>
      </c>
      <c r="Y428" s="16">
        <v>0</v>
      </c>
      <c r="Z428" s="16">
        <v>0</v>
      </c>
      <c r="AA428" s="17">
        <v>3.9086347386412109E-3</v>
      </c>
      <c r="AB428" s="16">
        <v>0</v>
      </c>
      <c r="AC428" s="17">
        <v>32</v>
      </c>
    </row>
    <row r="429" spans="1:29" x14ac:dyDescent="0.3">
      <c r="A429" s="68"/>
      <c r="B429" s="37"/>
      <c r="C429" s="17" t="s">
        <v>437</v>
      </c>
      <c r="D429" s="16">
        <v>0</v>
      </c>
      <c r="E429" s="16">
        <v>0</v>
      </c>
      <c r="F429" s="23">
        <v>0</v>
      </c>
      <c r="G429" s="26">
        <v>0</v>
      </c>
      <c r="H429" s="16">
        <v>0</v>
      </c>
      <c r="I429" s="23">
        <v>0</v>
      </c>
      <c r="J429" s="26">
        <v>0</v>
      </c>
      <c r="K429" s="16">
        <v>0</v>
      </c>
      <c r="L429" s="23">
        <v>0</v>
      </c>
      <c r="M429" s="16">
        <v>0</v>
      </c>
      <c r="N429" s="16">
        <v>3.4981802813651237</v>
      </c>
      <c r="O429" s="17">
        <v>0</v>
      </c>
      <c r="P429" s="15">
        <v>0</v>
      </c>
      <c r="Q429" s="16">
        <v>0</v>
      </c>
      <c r="R429" s="23">
        <v>0</v>
      </c>
      <c r="S429" s="26">
        <v>0</v>
      </c>
      <c r="T429" s="16">
        <v>0</v>
      </c>
      <c r="U429" s="23">
        <v>0</v>
      </c>
      <c r="V429" s="26">
        <v>0</v>
      </c>
      <c r="W429" s="16">
        <v>0</v>
      </c>
      <c r="X429" s="23">
        <v>0</v>
      </c>
      <c r="Y429" s="16">
        <v>0</v>
      </c>
      <c r="Z429" s="16">
        <v>2.8486364979486249E-2</v>
      </c>
      <c r="AA429" s="17">
        <v>0</v>
      </c>
      <c r="AB429" s="16">
        <v>0</v>
      </c>
      <c r="AC429" s="17">
        <v>34</v>
      </c>
    </row>
    <row r="430" spans="1:29" x14ac:dyDescent="0.3">
      <c r="A430" s="68"/>
      <c r="B430" s="38"/>
      <c r="C430" s="39" t="s">
        <v>739</v>
      </c>
      <c r="D430" s="32">
        <v>0</v>
      </c>
      <c r="E430" s="32">
        <v>0</v>
      </c>
      <c r="F430" s="33">
        <v>3.1789334210576929</v>
      </c>
      <c r="G430" s="31">
        <v>0</v>
      </c>
      <c r="H430" s="32">
        <v>0</v>
      </c>
      <c r="I430" s="33">
        <v>3.9058441460048097</v>
      </c>
      <c r="J430" s="31">
        <v>0</v>
      </c>
      <c r="K430" s="32">
        <v>0</v>
      </c>
      <c r="L430" s="33">
        <v>2.139176349997403</v>
      </c>
      <c r="M430" s="32">
        <v>0</v>
      </c>
      <c r="N430" s="32">
        <v>0</v>
      </c>
      <c r="O430" s="39">
        <v>125.63537836543222</v>
      </c>
      <c r="P430" s="40">
        <v>0</v>
      </c>
      <c r="Q430" s="32">
        <v>0</v>
      </c>
      <c r="R430" s="33">
        <v>4.0521652950443569E-2</v>
      </c>
      <c r="S430" s="31">
        <v>0</v>
      </c>
      <c r="T430" s="32">
        <v>0</v>
      </c>
      <c r="U430" s="33">
        <v>2.917384650976276E-2</v>
      </c>
      <c r="V430" s="31">
        <v>0</v>
      </c>
      <c r="W430" s="32">
        <v>1.7136172886716081E-2</v>
      </c>
      <c r="X430" s="33">
        <v>0</v>
      </c>
      <c r="Y430" s="32">
        <v>0</v>
      </c>
      <c r="Z430" s="32">
        <v>0</v>
      </c>
      <c r="AA430" s="39">
        <v>3.6590702145837058E-3</v>
      </c>
      <c r="AB430" s="32">
        <v>0</v>
      </c>
      <c r="AC430" s="39">
        <v>35</v>
      </c>
    </row>
    <row r="431" spans="1:29" x14ac:dyDescent="0.3">
      <c r="A431" s="68"/>
      <c r="B431" s="41" t="s">
        <v>261</v>
      </c>
      <c r="C431" s="42" t="s">
        <v>189</v>
      </c>
      <c r="D431" s="29">
        <v>3.5819682274374558</v>
      </c>
      <c r="E431" s="29">
        <v>0</v>
      </c>
      <c r="F431" s="30">
        <v>3.8204970018090738</v>
      </c>
      <c r="G431" s="28">
        <v>0</v>
      </c>
      <c r="H431" s="29">
        <v>0</v>
      </c>
      <c r="I431" s="30">
        <v>0</v>
      </c>
      <c r="J431" s="28">
        <v>3.8589838600207997</v>
      </c>
      <c r="K431" s="29">
        <v>4.1079947172818381</v>
      </c>
      <c r="L431" s="30">
        <v>0</v>
      </c>
      <c r="M431" s="29">
        <v>0</v>
      </c>
      <c r="N431" s="29">
        <v>0</v>
      </c>
      <c r="O431" s="42">
        <v>0</v>
      </c>
      <c r="P431" s="43">
        <v>1.2820022201473415E-2</v>
      </c>
      <c r="Q431" s="29">
        <v>0</v>
      </c>
      <c r="R431" s="30">
        <v>4.8699621256618891E-2</v>
      </c>
      <c r="S431" s="28">
        <v>0</v>
      </c>
      <c r="T431" s="29">
        <v>0</v>
      </c>
      <c r="U431" s="30">
        <v>0</v>
      </c>
      <c r="V431" s="28">
        <v>2.5475038788303737E-2</v>
      </c>
      <c r="W431" s="29">
        <v>3.3654810442585836E-2</v>
      </c>
      <c r="X431" s="30">
        <v>0</v>
      </c>
      <c r="Y431" s="29">
        <v>0</v>
      </c>
      <c r="Z431" s="29">
        <v>0</v>
      </c>
      <c r="AA431" s="42">
        <v>0</v>
      </c>
      <c r="AB431" s="29">
        <v>0</v>
      </c>
      <c r="AC431" s="42">
        <v>44</v>
      </c>
    </row>
    <row r="432" spans="1:29" x14ac:dyDescent="0.3">
      <c r="A432" s="68"/>
      <c r="B432" s="37"/>
      <c r="C432" s="17" t="s">
        <v>396</v>
      </c>
      <c r="D432" s="16">
        <v>0</v>
      </c>
      <c r="E432" s="16">
        <v>0</v>
      </c>
      <c r="F432" s="23">
        <v>0</v>
      </c>
      <c r="G432" s="26">
        <v>0</v>
      </c>
      <c r="H432" s="16">
        <v>0</v>
      </c>
      <c r="I432" s="23">
        <v>0</v>
      </c>
      <c r="J432" s="26">
        <v>0</v>
      </c>
      <c r="K432" s="16">
        <v>0</v>
      </c>
      <c r="L432" s="23">
        <v>0</v>
      </c>
      <c r="M432" s="16">
        <v>10.650850507633079</v>
      </c>
      <c r="N432" s="16">
        <v>9.819612372266235</v>
      </c>
      <c r="O432" s="17">
        <v>0</v>
      </c>
      <c r="P432" s="15">
        <v>0</v>
      </c>
      <c r="Q432" s="16">
        <v>0</v>
      </c>
      <c r="R432" s="23">
        <v>0</v>
      </c>
      <c r="S432" s="26">
        <v>0</v>
      </c>
      <c r="T432" s="16">
        <v>0</v>
      </c>
      <c r="U432" s="23">
        <v>0</v>
      </c>
      <c r="V432" s="26">
        <v>0</v>
      </c>
      <c r="W432" s="16">
        <v>0</v>
      </c>
      <c r="X432" s="23">
        <v>0</v>
      </c>
      <c r="Y432" s="16">
        <v>8.3571105712196045E-2</v>
      </c>
      <c r="Z432" s="16">
        <v>7.9963020626339879E-2</v>
      </c>
      <c r="AA432" s="17">
        <v>0</v>
      </c>
      <c r="AB432" s="16">
        <v>2</v>
      </c>
      <c r="AC432" s="17">
        <v>46</v>
      </c>
    </row>
    <row r="433" spans="1:29" x14ac:dyDescent="0.3">
      <c r="A433" s="68"/>
      <c r="B433" s="37"/>
      <c r="C433" s="17" t="s">
        <v>636</v>
      </c>
      <c r="D433" s="16">
        <v>0</v>
      </c>
      <c r="E433" s="16">
        <v>0</v>
      </c>
      <c r="F433" s="23">
        <v>0</v>
      </c>
      <c r="G433" s="26">
        <v>2.6573055103648162</v>
      </c>
      <c r="H433" s="16">
        <v>0</v>
      </c>
      <c r="I433" s="23">
        <v>0</v>
      </c>
      <c r="J433" s="26">
        <v>0</v>
      </c>
      <c r="K433" s="16">
        <v>0</v>
      </c>
      <c r="L433" s="23">
        <v>0</v>
      </c>
      <c r="M433" s="16">
        <v>0</v>
      </c>
      <c r="N433" s="16">
        <v>0</v>
      </c>
      <c r="O433" s="17">
        <v>0</v>
      </c>
      <c r="P433" s="15">
        <v>0</v>
      </c>
      <c r="Q433" s="16">
        <v>0</v>
      </c>
      <c r="R433" s="23">
        <v>0</v>
      </c>
      <c r="S433" s="26">
        <v>1.3239870694244168E-2</v>
      </c>
      <c r="T433" s="16">
        <v>0</v>
      </c>
      <c r="U433" s="23">
        <v>0</v>
      </c>
      <c r="V433" s="26">
        <v>0</v>
      </c>
      <c r="W433" s="16">
        <v>0</v>
      </c>
      <c r="X433" s="23">
        <v>0</v>
      </c>
      <c r="Y433" s="16">
        <v>0</v>
      </c>
      <c r="Z433" s="16">
        <v>0</v>
      </c>
      <c r="AA433" s="17">
        <v>0</v>
      </c>
      <c r="AB433" s="16">
        <v>1</v>
      </c>
      <c r="AC433" s="17">
        <v>47</v>
      </c>
    </row>
    <row r="434" spans="1:29" x14ac:dyDescent="0.3">
      <c r="A434" s="68"/>
      <c r="B434" s="37"/>
      <c r="C434" s="17" t="s">
        <v>796</v>
      </c>
      <c r="D434" s="16">
        <v>0</v>
      </c>
      <c r="E434" s="16">
        <v>0</v>
      </c>
      <c r="F434" s="23">
        <v>19.513455755856807</v>
      </c>
      <c r="G434" s="26">
        <v>0</v>
      </c>
      <c r="H434" s="16">
        <v>0</v>
      </c>
      <c r="I434" s="23">
        <v>0</v>
      </c>
      <c r="J434" s="26">
        <v>0</v>
      </c>
      <c r="K434" s="16">
        <v>0</v>
      </c>
      <c r="L434" s="23">
        <v>33.301046891624097</v>
      </c>
      <c r="M434" s="16">
        <v>0</v>
      </c>
      <c r="N434" s="16">
        <v>0</v>
      </c>
      <c r="O434" s="17">
        <v>6942.2926950031806</v>
      </c>
      <c r="P434" s="15">
        <v>0</v>
      </c>
      <c r="Q434" s="16">
        <v>0</v>
      </c>
      <c r="R434" s="23">
        <v>0.24873672306719083</v>
      </c>
      <c r="S434" s="26">
        <v>0</v>
      </c>
      <c r="T434" s="16">
        <v>0</v>
      </c>
      <c r="U434" s="23">
        <v>0</v>
      </c>
      <c r="V434" s="26">
        <v>0</v>
      </c>
      <c r="W434" s="16">
        <v>0</v>
      </c>
      <c r="X434" s="23">
        <v>0.26676271773675997</v>
      </c>
      <c r="Y434" s="16">
        <v>0</v>
      </c>
      <c r="Z434" s="16">
        <v>0</v>
      </c>
      <c r="AA434" s="17">
        <v>0.20219094933053885</v>
      </c>
      <c r="AB434" s="16">
        <v>0</v>
      </c>
      <c r="AC434" s="17">
        <v>47</v>
      </c>
    </row>
    <row r="435" spans="1:29" x14ac:dyDescent="0.3">
      <c r="A435" s="68"/>
      <c r="B435" s="37"/>
      <c r="C435" s="17" t="s">
        <v>637</v>
      </c>
      <c r="D435" s="16">
        <v>0</v>
      </c>
      <c r="E435" s="16">
        <v>0</v>
      </c>
      <c r="F435" s="23">
        <v>0</v>
      </c>
      <c r="G435" s="26">
        <v>5.211670650469987</v>
      </c>
      <c r="H435" s="16">
        <v>0</v>
      </c>
      <c r="I435" s="23">
        <v>0</v>
      </c>
      <c r="J435" s="26">
        <v>0</v>
      </c>
      <c r="K435" s="16">
        <v>0</v>
      </c>
      <c r="L435" s="23">
        <v>0</v>
      </c>
      <c r="M435" s="16">
        <v>0</v>
      </c>
      <c r="N435" s="16">
        <v>0</v>
      </c>
      <c r="O435" s="17">
        <v>0</v>
      </c>
      <c r="P435" s="15">
        <v>0</v>
      </c>
      <c r="Q435" s="16">
        <v>0</v>
      </c>
      <c r="R435" s="23">
        <v>0</v>
      </c>
      <c r="S435" s="26">
        <v>2.5966846959850277E-2</v>
      </c>
      <c r="T435" s="16">
        <v>0</v>
      </c>
      <c r="U435" s="23">
        <v>0</v>
      </c>
      <c r="V435" s="26">
        <v>0</v>
      </c>
      <c r="W435" s="16">
        <v>0</v>
      </c>
      <c r="X435" s="23">
        <v>0</v>
      </c>
      <c r="Y435" s="16">
        <v>0</v>
      </c>
      <c r="Z435" s="16">
        <v>0</v>
      </c>
      <c r="AA435" s="17">
        <v>0</v>
      </c>
      <c r="AB435" s="16">
        <v>3</v>
      </c>
      <c r="AC435" s="17">
        <v>48</v>
      </c>
    </row>
    <row r="436" spans="1:29" x14ac:dyDescent="0.3">
      <c r="A436" s="68"/>
      <c r="B436" s="37"/>
      <c r="C436" s="17" t="s">
        <v>398</v>
      </c>
      <c r="D436" s="16">
        <v>0</v>
      </c>
      <c r="E436" s="16">
        <v>0</v>
      </c>
      <c r="F436" s="23">
        <v>0</v>
      </c>
      <c r="G436" s="26">
        <v>10.704022949956912</v>
      </c>
      <c r="H436" s="16">
        <v>0</v>
      </c>
      <c r="I436" s="23">
        <v>0</v>
      </c>
      <c r="J436" s="26">
        <v>0</v>
      </c>
      <c r="K436" s="16">
        <v>0</v>
      </c>
      <c r="L436" s="23">
        <v>0</v>
      </c>
      <c r="M436" s="16">
        <v>41.369255373632754</v>
      </c>
      <c r="N436" s="16">
        <v>21.054326568178396</v>
      </c>
      <c r="O436" s="17">
        <v>0</v>
      </c>
      <c r="P436" s="15">
        <v>0</v>
      </c>
      <c r="Q436" s="16">
        <v>0</v>
      </c>
      <c r="R436" s="23">
        <v>0</v>
      </c>
      <c r="S436" s="26">
        <v>5.3332173968282277E-2</v>
      </c>
      <c r="T436" s="16">
        <v>0</v>
      </c>
      <c r="U436" s="23">
        <v>0</v>
      </c>
      <c r="V436" s="26">
        <v>0</v>
      </c>
      <c r="W436" s="16">
        <v>0</v>
      </c>
      <c r="X436" s="23">
        <v>0</v>
      </c>
      <c r="Y436" s="16">
        <v>0.32460078296911538</v>
      </c>
      <c r="Z436" s="16">
        <v>0.17144949167238865</v>
      </c>
      <c r="AA436" s="17">
        <v>0</v>
      </c>
      <c r="AB436" s="16">
        <v>2</v>
      </c>
      <c r="AC436" s="17">
        <v>48</v>
      </c>
    </row>
    <row r="437" spans="1:29" x14ac:dyDescent="0.3">
      <c r="A437" s="68"/>
      <c r="B437" s="37"/>
      <c r="C437" s="17" t="s">
        <v>199</v>
      </c>
      <c r="D437" s="16">
        <v>0</v>
      </c>
      <c r="E437" s="16">
        <v>0</v>
      </c>
      <c r="F437" s="23">
        <v>0</v>
      </c>
      <c r="G437" s="26">
        <v>0</v>
      </c>
      <c r="H437" s="16">
        <v>53.658465713393738</v>
      </c>
      <c r="I437" s="23">
        <v>0</v>
      </c>
      <c r="J437" s="26">
        <v>52.087072157062089</v>
      </c>
      <c r="K437" s="16">
        <v>38.331086988659173</v>
      </c>
      <c r="L437" s="23">
        <v>0</v>
      </c>
      <c r="M437" s="16">
        <v>0</v>
      </c>
      <c r="N437" s="16">
        <v>0</v>
      </c>
      <c r="O437" s="17">
        <v>0</v>
      </c>
      <c r="P437" s="15">
        <v>0</v>
      </c>
      <c r="Q437" s="16">
        <v>0</v>
      </c>
      <c r="R437" s="23">
        <v>0</v>
      </c>
      <c r="S437" s="26">
        <v>0</v>
      </c>
      <c r="T437" s="16">
        <v>0.28487946143088066</v>
      </c>
      <c r="U437" s="23">
        <v>0</v>
      </c>
      <c r="V437" s="26">
        <v>0.34385222423894257</v>
      </c>
      <c r="W437" s="16">
        <v>0.31402802472812613</v>
      </c>
      <c r="X437" s="23">
        <v>0</v>
      </c>
      <c r="Y437" s="16">
        <v>0</v>
      </c>
      <c r="Z437" s="16">
        <v>0</v>
      </c>
      <c r="AA437" s="17">
        <v>0</v>
      </c>
      <c r="AB437" s="16">
        <v>1</v>
      </c>
      <c r="AC437" s="17">
        <v>48</v>
      </c>
    </row>
    <row r="438" spans="1:29" x14ac:dyDescent="0.3">
      <c r="A438" s="68"/>
      <c r="B438" s="37"/>
      <c r="C438" s="17" t="s">
        <v>755</v>
      </c>
      <c r="D438" s="16">
        <v>0</v>
      </c>
      <c r="E438" s="16">
        <v>0</v>
      </c>
      <c r="F438" s="23">
        <v>23.729131848600392</v>
      </c>
      <c r="G438" s="26">
        <v>0</v>
      </c>
      <c r="H438" s="16">
        <v>0</v>
      </c>
      <c r="I438" s="23">
        <v>0</v>
      </c>
      <c r="J438" s="26">
        <v>0</v>
      </c>
      <c r="K438" s="16">
        <v>0</v>
      </c>
      <c r="L438" s="23">
        <v>1.0207401229152664</v>
      </c>
      <c r="M438" s="16">
        <v>0</v>
      </c>
      <c r="N438" s="16">
        <v>0</v>
      </c>
      <c r="O438" s="17">
        <v>1301.643204111409</v>
      </c>
      <c r="P438" s="15">
        <v>0</v>
      </c>
      <c r="Q438" s="16">
        <v>0</v>
      </c>
      <c r="R438" s="23">
        <v>0.30247366592043257</v>
      </c>
      <c r="S438" s="26">
        <v>0</v>
      </c>
      <c r="T438" s="16">
        <v>0</v>
      </c>
      <c r="U438" s="23">
        <v>0</v>
      </c>
      <c r="V438" s="26">
        <v>0</v>
      </c>
      <c r="W438" s="16">
        <v>0</v>
      </c>
      <c r="X438" s="23">
        <v>8.1767822548641476E-3</v>
      </c>
      <c r="Y438" s="16">
        <v>0</v>
      </c>
      <c r="Z438" s="16">
        <v>0</v>
      </c>
      <c r="AA438" s="17">
        <v>3.7909734822670065E-2</v>
      </c>
      <c r="AB438" s="16">
        <v>0</v>
      </c>
      <c r="AC438" s="17">
        <v>48</v>
      </c>
    </row>
    <row r="439" spans="1:29" x14ac:dyDescent="0.3">
      <c r="A439" s="68"/>
      <c r="B439" s="37"/>
      <c r="C439" s="17" t="s">
        <v>200</v>
      </c>
      <c r="D439" s="16">
        <v>0</v>
      </c>
      <c r="E439" s="16">
        <v>0</v>
      </c>
      <c r="F439" s="23">
        <v>0</v>
      </c>
      <c r="G439" s="26">
        <v>43.413920816182333</v>
      </c>
      <c r="H439" s="16">
        <v>39.982480476298896</v>
      </c>
      <c r="I439" s="23">
        <v>0</v>
      </c>
      <c r="J439" s="26">
        <v>23.864453422341029</v>
      </c>
      <c r="K439" s="16">
        <v>23.121154695849928</v>
      </c>
      <c r="L439" s="23">
        <v>0</v>
      </c>
      <c r="M439" s="16">
        <v>0</v>
      </c>
      <c r="N439" s="16">
        <v>0</v>
      </c>
      <c r="O439" s="17">
        <v>0</v>
      </c>
      <c r="P439" s="15">
        <v>0</v>
      </c>
      <c r="Q439" s="16">
        <v>0</v>
      </c>
      <c r="R439" s="23">
        <v>0</v>
      </c>
      <c r="S439" s="26">
        <v>0.21630734429835916</v>
      </c>
      <c r="T439" s="16">
        <v>0.21227195659296713</v>
      </c>
      <c r="U439" s="23">
        <v>0</v>
      </c>
      <c r="V439" s="26">
        <v>0.15754092233817449</v>
      </c>
      <c r="W439" s="16">
        <v>0.18942041849007243</v>
      </c>
      <c r="X439" s="23">
        <v>0</v>
      </c>
      <c r="Y439" s="16">
        <v>0</v>
      </c>
      <c r="Z439" s="16">
        <v>0</v>
      </c>
      <c r="AA439" s="17">
        <v>0</v>
      </c>
      <c r="AB439" s="16">
        <v>2</v>
      </c>
      <c r="AC439" s="17">
        <v>49</v>
      </c>
    </row>
    <row r="440" spans="1:29" x14ac:dyDescent="0.3">
      <c r="A440" s="68"/>
      <c r="B440" s="37"/>
      <c r="C440" s="17" t="s">
        <v>201</v>
      </c>
      <c r="D440" s="16">
        <v>0</v>
      </c>
      <c r="E440" s="16">
        <v>0</v>
      </c>
      <c r="F440" s="23">
        <v>0</v>
      </c>
      <c r="G440" s="26">
        <v>0</v>
      </c>
      <c r="H440" s="16">
        <v>81.203228118847917</v>
      </c>
      <c r="I440" s="23">
        <v>0</v>
      </c>
      <c r="J440" s="26">
        <v>57.931113248906087</v>
      </c>
      <c r="K440" s="16">
        <v>55.696797954653192</v>
      </c>
      <c r="L440" s="23">
        <v>0</v>
      </c>
      <c r="M440" s="16">
        <v>0</v>
      </c>
      <c r="N440" s="16">
        <v>0</v>
      </c>
      <c r="O440" s="17">
        <v>0</v>
      </c>
      <c r="P440" s="15">
        <v>0</v>
      </c>
      <c r="Q440" s="16">
        <v>0</v>
      </c>
      <c r="R440" s="23">
        <v>0</v>
      </c>
      <c r="S440" s="26">
        <v>0</v>
      </c>
      <c r="T440" s="16">
        <v>0.43111802742380789</v>
      </c>
      <c r="U440" s="23">
        <v>0</v>
      </c>
      <c r="V440" s="26">
        <v>0.38243159613980471</v>
      </c>
      <c r="W440" s="16">
        <v>0.45629688118565648</v>
      </c>
      <c r="X440" s="23">
        <v>0</v>
      </c>
      <c r="Y440" s="16">
        <v>0</v>
      </c>
      <c r="Z440" s="16">
        <v>0</v>
      </c>
      <c r="AA440" s="17">
        <v>0</v>
      </c>
      <c r="AB440" s="16">
        <v>1</v>
      </c>
      <c r="AC440" s="17">
        <v>49</v>
      </c>
    </row>
    <row r="441" spans="1:29" x14ac:dyDescent="0.3">
      <c r="A441" s="68"/>
      <c r="B441" s="37"/>
      <c r="C441" s="17" t="s">
        <v>204</v>
      </c>
      <c r="D441" s="16">
        <v>0</v>
      </c>
      <c r="E441" s="16">
        <v>0</v>
      </c>
      <c r="F441" s="23">
        <v>0</v>
      </c>
      <c r="G441" s="26">
        <v>233.10397477765079</v>
      </c>
      <c r="H441" s="16">
        <v>1.7051409369686692</v>
      </c>
      <c r="I441" s="23">
        <v>0</v>
      </c>
      <c r="J441" s="26">
        <v>1.3581347057731115</v>
      </c>
      <c r="K441" s="16">
        <v>63.663411408906086</v>
      </c>
      <c r="L441" s="23">
        <v>0</v>
      </c>
      <c r="M441" s="16">
        <v>50.169257947987163</v>
      </c>
      <c r="N441" s="16">
        <v>60.97140412222501</v>
      </c>
      <c r="O441" s="17">
        <v>0</v>
      </c>
      <c r="P441" s="15">
        <v>0</v>
      </c>
      <c r="Q441" s="16">
        <v>0</v>
      </c>
      <c r="R441" s="23">
        <v>0</v>
      </c>
      <c r="S441" s="26">
        <v>1.16142704417406</v>
      </c>
      <c r="T441" s="16">
        <v>9.0528050947630972E-3</v>
      </c>
      <c r="U441" s="23">
        <v>0</v>
      </c>
      <c r="V441" s="26">
        <v>8.9657110691116013E-3</v>
      </c>
      <c r="W441" s="16">
        <v>0.52156348548393083</v>
      </c>
      <c r="X441" s="23">
        <v>0</v>
      </c>
      <c r="Y441" s="16">
        <v>0.39364934814068697</v>
      </c>
      <c r="Z441" s="16">
        <v>0.4965020471899943</v>
      </c>
      <c r="AA441" s="17">
        <v>0</v>
      </c>
      <c r="AB441" s="16">
        <v>5</v>
      </c>
      <c r="AC441" s="17">
        <v>50</v>
      </c>
    </row>
    <row r="442" spans="1:29" x14ac:dyDescent="0.3">
      <c r="A442" s="68"/>
      <c r="B442" s="37"/>
      <c r="C442" s="17" t="s">
        <v>638</v>
      </c>
      <c r="D442" s="16">
        <v>0</v>
      </c>
      <c r="E442" s="16">
        <v>0</v>
      </c>
      <c r="F442" s="23">
        <v>0</v>
      </c>
      <c r="G442" s="26">
        <v>27.766780721197097</v>
      </c>
      <c r="H442" s="16">
        <v>0</v>
      </c>
      <c r="I442" s="23">
        <v>0</v>
      </c>
      <c r="J442" s="26">
        <v>0</v>
      </c>
      <c r="K442" s="16">
        <v>0</v>
      </c>
      <c r="L442" s="23">
        <v>0</v>
      </c>
      <c r="M442" s="16">
        <v>0</v>
      </c>
      <c r="N442" s="16">
        <v>0</v>
      </c>
      <c r="O442" s="17">
        <v>0</v>
      </c>
      <c r="P442" s="15">
        <v>0</v>
      </c>
      <c r="Q442" s="16">
        <v>0</v>
      </c>
      <c r="R442" s="23">
        <v>0</v>
      </c>
      <c r="S442" s="26">
        <v>0.13834637564636304</v>
      </c>
      <c r="T442" s="16">
        <v>0</v>
      </c>
      <c r="U442" s="23">
        <v>0</v>
      </c>
      <c r="V442" s="26">
        <v>0</v>
      </c>
      <c r="W442" s="16">
        <v>0</v>
      </c>
      <c r="X442" s="23">
        <v>0</v>
      </c>
      <c r="Y442" s="16">
        <v>0</v>
      </c>
      <c r="Z442" s="16">
        <v>0</v>
      </c>
      <c r="AA442" s="17">
        <v>0</v>
      </c>
      <c r="AB442" s="16">
        <v>3</v>
      </c>
      <c r="AC442" s="17">
        <v>50</v>
      </c>
    </row>
    <row r="443" spans="1:29" x14ac:dyDescent="0.3">
      <c r="A443" s="68"/>
      <c r="B443" s="37"/>
      <c r="C443" s="17" t="s">
        <v>206</v>
      </c>
      <c r="D443" s="16">
        <v>0</v>
      </c>
      <c r="E443" s="16">
        <v>1.3377761717191174</v>
      </c>
      <c r="F443" s="23">
        <v>0</v>
      </c>
      <c r="G443" s="26">
        <v>0</v>
      </c>
      <c r="H443" s="16">
        <v>6.8125026457635798</v>
      </c>
      <c r="I443" s="23">
        <v>0</v>
      </c>
      <c r="J443" s="26">
        <v>26.870842149537381</v>
      </c>
      <c r="K443" s="16">
        <v>35.876536002624469</v>
      </c>
      <c r="L443" s="23">
        <v>0</v>
      </c>
      <c r="M443" s="16">
        <v>57.144522256588935</v>
      </c>
      <c r="N443" s="16">
        <v>26.36895319766494</v>
      </c>
      <c r="O443" s="17">
        <v>0</v>
      </c>
      <c r="P443" s="15">
        <v>0</v>
      </c>
      <c r="Q443" s="16">
        <v>6.8243444030807792E-3</v>
      </c>
      <c r="R443" s="23">
        <v>0</v>
      </c>
      <c r="S443" s="26">
        <v>0</v>
      </c>
      <c r="T443" s="16">
        <v>3.6168422986368534E-2</v>
      </c>
      <c r="U443" s="23">
        <v>0</v>
      </c>
      <c r="V443" s="26">
        <v>0.1773875638936106</v>
      </c>
      <c r="W443" s="16">
        <v>0.29391907770121284</v>
      </c>
      <c r="X443" s="23">
        <v>0</v>
      </c>
      <c r="Y443" s="16">
        <v>0.44838024033440449</v>
      </c>
      <c r="Z443" s="16">
        <v>0.21472753388871793</v>
      </c>
      <c r="AA443" s="17">
        <v>0</v>
      </c>
      <c r="AB443" s="16">
        <v>2</v>
      </c>
      <c r="AC443" s="17">
        <v>50</v>
      </c>
    </row>
    <row r="444" spans="1:29" x14ac:dyDescent="0.3">
      <c r="A444" s="68"/>
      <c r="B444" s="37"/>
      <c r="C444" s="17" t="s">
        <v>205</v>
      </c>
      <c r="D444" s="16">
        <v>0</v>
      </c>
      <c r="E444" s="16">
        <v>0</v>
      </c>
      <c r="F444" s="23">
        <v>0</v>
      </c>
      <c r="G444" s="26">
        <v>0</v>
      </c>
      <c r="H444" s="16">
        <v>0</v>
      </c>
      <c r="I444" s="23">
        <v>0</v>
      </c>
      <c r="J444" s="26">
        <v>23.804979818560248</v>
      </c>
      <c r="K444" s="16">
        <v>7.0485297948843924</v>
      </c>
      <c r="L444" s="23">
        <v>0</v>
      </c>
      <c r="M444" s="16">
        <v>5.1565586626850912</v>
      </c>
      <c r="N444" s="16">
        <v>0</v>
      </c>
      <c r="O444" s="17">
        <v>0</v>
      </c>
      <c r="P444" s="15">
        <v>0</v>
      </c>
      <c r="Q444" s="16">
        <v>0</v>
      </c>
      <c r="R444" s="23">
        <v>0</v>
      </c>
      <c r="S444" s="26">
        <v>0</v>
      </c>
      <c r="T444" s="16">
        <v>0</v>
      </c>
      <c r="U444" s="23">
        <v>0</v>
      </c>
      <c r="V444" s="26">
        <v>0.15714830800804161</v>
      </c>
      <c r="W444" s="16">
        <v>5.7745189678022127E-2</v>
      </c>
      <c r="X444" s="23">
        <v>0</v>
      </c>
      <c r="Y444" s="16">
        <v>4.046055371836807E-2</v>
      </c>
      <c r="Z444" s="16">
        <v>0</v>
      </c>
      <c r="AA444" s="17">
        <v>0</v>
      </c>
      <c r="AB444" s="16">
        <v>1</v>
      </c>
      <c r="AC444" s="17">
        <v>50</v>
      </c>
    </row>
    <row r="445" spans="1:29" x14ac:dyDescent="0.3">
      <c r="A445" s="68"/>
      <c r="B445" s="37"/>
      <c r="C445" s="17" t="s">
        <v>1038</v>
      </c>
      <c r="D445" s="16">
        <v>0</v>
      </c>
      <c r="E445" s="16">
        <v>0</v>
      </c>
      <c r="F445" s="23">
        <v>5.2024681165471245</v>
      </c>
      <c r="G445" s="26">
        <v>0</v>
      </c>
      <c r="H445" s="16">
        <v>0</v>
      </c>
      <c r="I445" s="23">
        <v>4.8938836526041838</v>
      </c>
      <c r="J445" s="26">
        <v>0</v>
      </c>
      <c r="K445" s="16">
        <v>0</v>
      </c>
      <c r="L445" s="23">
        <v>0</v>
      </c>
      <c r="M445" s="16">
        <v>0</v>
      </c>
      <c r="N445" s="16">
        <v>0</v>
      </c>
      <c r="O445" s="17">
        <v>0</v>
      </c>
      <c r="P445" s="15">
        <v>0</v>
      </c>
      <c r="Q445" s="16">
        <v>0</v>
      </c>
      <c r="R445" s="23">
        <v>6.6315515168709926E-2</v>
      </c>
      <c r="S445" s="26">
        <v>0</v>
      </c>
      <c r="T445" s="16">
        <v>0</v>
      </c>
      <c r="U445" s="23">
        <v>3.6553790981074072E-2</v>
      </c>
      <c r="V445" s="26">
        <v>0</v>
      </c>
      <c r="W445" s="16">
        <v>0</v>
      </c>
      <c r="X445" s="23">
        <v>0</v>
      </c>
      <c r="Y445" s="16">
        <v>0</v>
      </c>
      <c r="Z445" s="16">
        <v>0</v>
      </c>
      <c r="AA445" s="17">
        <v>0</v>
      </c>
      <c r="AB445" s="16">
        <v>0</v>
      </c>
      <c r="AC445" s="17">
        <v>50</v>
      </c>
    </row>
    <row r="446" spans="1:29" x14ac:dyDescent="0.3">
      <c r="A446" s="68"/>
      <c r="B446" s="37"/>
      <c r="C446" s="17" t="s">
        <v>209</v>
      </c>
      <c r="D446" s="16">
        <v>0</v>
      </c>
      <c r="E446" s="16">
        <v>3.481683469598905</v>
      </c>
      <c r="F446" s="23">
        <v>0</v>
      </c>
      <c r="G446" s="26">
        <v>7.6858151583257577</v>
      </c>
      <c r="H446" s="16">
        <v>8.2693506448775675</v>
      </c>
      <c r="I446" s="23">
        <v>0</v>
      </c>
      <c r="J446" s="26">
        <v>141.17719849149375</v>
      </c>
      <c r="K446" s="16">
        <v>135.592333330201</v>
      </c>
      <c r="L446" s="23">
        <v>0</v>
      </c>
      <c r="M446" s="16">
        <v>8.6757819534264655</v>
      </c>
      <c r="N446" s="16">
        <v>6.5881281552036013</v>
      </c>
      <c r="O446" s="17">
        <v>0</v>
      </c>
      <c r="P446" s="15">
        <v>0</v>
      </c>
      <c r="Q446" s="16">
        <v>1.7760973473255212E-2</v>
      </c>
      <c r="R446" s="23">
        <v>0</v>
      </c>
      <c r="S446" s="26">
        <v>3.829412857467205E-2</v>
      </c>
      <c r="T446" s="16">
        <v>4.3903010024153595E-2</v>
      </c>
      <c r="U446" s="23">
        <v>0</v>
      </c>
      <c r="V446" s="26">
        <v>0.93197969674210401</v>
      </c>
      <c r="W446" s="16">
        <v>1.1108422940512632</v>
      </c>
      <c r="X446" s="23">
        <v>0</v>
      </c>
      <c r="Y446" s="16">
        <v>6.8073877315821166E-2</v>
      </c>
      <c r="Z446" s="16">
        <v>5.3648413765434208E-2</v>
      </c>
      <c r="AA446" s="17">
        <v>0</v>
      </c>
      <c r="AB446" s="16">
        <v>5</v>
      </c>
      <c r="AC446" s="17">
        <v>51</v>
      </c>
    </row>
    <row r="447" spans="1:29" x14ac:dyDescent="0.3">
      <c r="A447" s="68"/>
      <c r="B447" s="37"/>
      <c r="C447" s="17" t="s">
        <v>337</v>
      </c>
      <c r="D447" s="16">
        <v>0</v>
      </c>
      <c r="E447" s="16">
        <v>0</v>
      </c>
      <c r="F447" s="23">
        <v>0</v>
      </c>
      <c r="G447" s="26">
        <v>1.1047450629662827</v>
      </c>
      <c r="H447" s="16">
        <v>0.66955211434447137</v>
      </c>
      <c r="I447" s="23">
        <v>0</v>
      </c>
      <c r="J447" s="26">
        <v>0</v>
      </c>
      <c r="K447" s="16">
        <v>0.48028508100685746</v>
      </c>
      <c r="L447" s="23">
        <v>0</v>
      </c>
      <c r="M447" s="16">
        <v>0</v>
      </c>
      <c r="N447" s="16">
        <v>0</v>
      </c>
      <c r="O447" s="17">
        <v>0</v>
      </c>
      <c r="P447" s="15">
        <v>0</v>
      </c>
      <c r="Q447" s="16">
        <v>0</v>
      </c>
      <c r="R447" s="23">
        <v>0</v>
      </c>
      <c r="S447" s="26">
        <v>5.5043282478160161E-3</v>
      </c>
      <c r="T447" s="16">
        <v>3.5547353655836877E-3</v>
      </c>
      <c r="U447" s="23">
        <v>0</v>
      </c>
      <c r="V447" s="26">
        <v>0</v>
      </c>
      <c r="W447" s="16">
        <v>3.9347429761017409E-3</v>
      </c>
      <c r="X447" s="23">
        <v>0</v>
      </c>
      <c r="Y447" s="16">
        <v>0</v>
      </c>
      <c r="Z447" s="16">
        <v>0</v>
      </c>
      <c r="AA447" s="17">
        <v>0</v>
      </c>
      <c r="AB447" s="16">
        <v>4</v>
      </c>
      <c r="AC447" s="17">
        <v>51</v>
      </c>
    </row>
    <row r="448" spans="1:29" x14ac:dyDescent="0.3">
      <c r="A448" s="68"/>
      <c r="B448" s="37"/>
      <c r="C448" s="17" t="s">
        <v>640</v>
      </c>
      <c r="D448" s="16">
        <v>0</v>
      </c>
      <c r="E448" s="16">
        <v>0</v>
      </c>
      <c r="F448" s="23">
        <v>0</v>
      </c>
      <c r="G448" s="26">
        <v>34.008726596139375</v>
      </c>
      <c r="H448" s="16">
        <v>36.969587337866791</v>
      </c>
      <c r="I448" s="23">
        <v>0</v>
      </c>
      <c r="J448" s="26">
        <v>0</v>
      </c>
      <c r="K448" s="16">
        <v>0</v>
      </c>
      <c r="L448" s="23">
        <v>0</v>
      </c>
      <c r="M448" s="16">
        <v>0</v>
      </c>
      <c r="N448" s="16">
        <v>0</v>
      </c>
      <c r="O448" s="17">
        <v>0</v>
      </c>
      <c r="P448" s="15">
        <v>0</v>
      </c>
      <c r="Q448" s="16">
        <v>0</v>
      </c>
      <c r="R448" s="23">
        <v>0</v>
      </c>
      <c r="S448" s="26">
        <v>0.16944650919982893</v>
      </c>
      <c r="T448" s="16">
        <v>0.19627613257500437</v>
      </c>
      <c r="U448" s="23">
        <v>0</v>
      </c>
      <c r="V448" s="26">
        <v>0</v>
      </c>
      <c r="W448" s="16">
        <v>0</v>
      </c>
      <c r="X448" s="23">
        <v>0</v>
      </c>
      <c r="Y448" s="16">
        <v>0</v>
      </c>
      <c r="Z448" s="16">
        <v>0</v>
      </c>
      <c r="AA448" s="17">
        <v>0</v>
      </c>
      <c r="AB448" s="16">
        <v>3</v>
      </c>
      <c r="AC448" s="17">
        <v>51</v>
      </c>
    </row>
    <row r="449" spans="1:29" x14ac:dyDescent="0.3">
      <c r="A449" s="68"/>
      <c r="B449" s="37"/>
      <c r="C449" s="17" t="s">
        <v>207</v>
      </c>
      <c r="D449" s="16">
        <v>5.8669559725133631</v>
      </c>
      <c r="E449" s="16">
        <v>8.7875432904356074</v>
      </c>
      <c r="F449" s="23">
        <v>0</v>
      </c>
      <c r="G449" s="26">
        <v>0</v>
      </c>
      <c r="H449" s="16">
        <v>25.068642319133737</v>
      </c>
      <c r="I449" s="23">
        <v>0</v>
      </c>
      <c r="J449" s="26">
        <v>22.640986313880202</v>
      </c>
      <c r="K449" s="16">
        <v>13.757092488989066</v>
      </c>
      <c r="L449" s="23">
        <v>0</v>
      </c>
      <c r="M449" s="16">
        <v>91.101183744731046</v>
      </c>
      <c r="N449" s="16">
        <v>55.297000019090817</v>
      </c>
      <c r="O449" s="17">
        <v>0</v>
      </c>
      <c r="P449" s="15">
        <v>2.099809407759513E-2</v>
      </c>
      <c r="Q449" s="16">
        <v>4.4827545249105816E-2</v>
      </c>
      <c r="R449" s="23">
        <v>0</v>
      </c>
      <c r="S449" s="26">
        <v>0</v>
      </c>
      <c r="T449" s="16">
        <v>0.13309253680161781</v>
      </c>
      <c r="U449" s="23">
        <v>0</v>
      </c>
      <c r="V449" s="26">
        <v>0.1494642179064318</v>
      </c>
      <c r="W449" s="16">
        <v>0.11270519360949892</v>
      </c>
      <c r="X449" s="23">
        <v>0</v>
      </c>
      <c r="Y449" s="16">
        <v>0.71481865713736603</v>
      </c>
      <c r="Z449" s="16">
        <v>0.45029426676654061</v>
      </c>
      <c r="AA449" s="17">
        <v>0</v>
      </c>
      <c r="AB449" s="16">
        <v>2</v>
      </c>
      <c r="AC449" s="17">
        <v>51</v>
      </c>
    </row>
    <row r="450" spans="1:29" x14ac:dyDescent="0.3">
      <c r="A450" s="68"/>
      <c r="B450" s="37"/>
      <c r="C450" s="17" t="s">
        <v>402</v>
      </c>
      <c r="D450" s="16">
        <v>0</v>
      </c>
      <c r="E450" s="16">
        <v>0</v>
      </c>
      <c r="F450" s="23">
        <v>0</v>
      </c>
      <c r="G450" s="26">
        <v>0</v>
      </c>
      <c r="H450" s="16">
        <v>0</v>
      </c>
      <c r="I450" s="23">
        <v>0</v>
      </c>
      <c r="J450" s="26">
        <v>0</v>
      </c>
      <c r="K450" s="16">
        <v>0</v>
      </c>
      <c r="L450" s="23">
        <v>0</v>
      </c>
      <c r="M450" s="16">
        <v>54.948855999999999</v>
      </c>
      <c r="N450" s="16">
        <v>0</v>
      </c>
      <c r="O450" s="17">
        <v>638.99162669465659</v>
      </c>
      <c r="P450" s="15">
        <v>0</v>
      </c>
      <c r="Q450" s="16">
        <v>0</v>
      </c>
      <c r="R450" s="23">
        <v>0</v>
      </c>
      <c r="S450" s="26">
        <v>0</v>
      </c>
      <c r="T450" s="16">
        <v>0</v>
      </c>
      <c r="U450" s="23">
        <v>0</v>
      </c>
      <c r="V450" s="26">
        <v>0</v>
      </c>
      <c r="W450" s="16">
        <v>0</v>
      </c>
      <c r="X450" s="23">
        <v>0</v>
      </c>
      <c r="Y450" s="16">
        <v>0.43115210945627502</v>
      </c>
      <c r="Z450" s="16">
        <v>0</v>
      </c>
      <c r="AA450" s="17">
        <v>0.17032673600057149</v>
      </c>
      <c r="AB450" s="16">
        <v>1</v>
      </c>
      <c r="AC450" s="17">
        <v>51</v>
      </c>
    </row>
    <row r="451" spans="1:29" x14ac:dyDescent="0.3">
      <c r="A451" s="68"/>
      <c r="B451" s="37"/>
      <c r="C451" s="17" t="s">
        <v>743</v>
      </c>
      <c r="D451" s="16">
        <v>0</v>
      </c>
      <c r="E451" s="16">
        <v>0</v>
      </c>
      <c r="F451" s="23">
        <v>5.8859639645153301</v>
      </c>
      <c r="G451" s="26">
        <v>0</v>
      </c>
      <c r="H451" s="16">
        <v>0</v>
      </c>
      <c r="I451" s="23">
        <v>26.585955695666694</v>
      </c>
      <c r="J451" s="26">
        <v>0</v>
      </c>
      <c r="K451" s="16">
        <v>0</v>
      </c>
      <c r="L451" s="23">
        <v>2.9703165415001118</v>
      </c>
      <c r="M451" s="16">
        <v>0</v>
      </c>
      <c r="N451" s="16">
        <v>0</v>
      </c>
      <c r="O451" s="17">
        <v>5848.2244581948989</v>
      </c>
      <c r="P451" s="15">
        <v>0</v>
      </c>
      <c r="Q451" s="16">
        <v>0</v>
      </c>
      <c r="R451" s="23">
        <v>7.5027991297015137E-2</v>
      </c>
      <c r="S451" s="26">
        <v>0</v>
      </c>
      <c r="T451" s="16">
        <v>0</v>
      </c>
      <c r="U451" s="23">
        <v>0.19857796721717375</v>
      </c>
      <c r="V451" s="26">
        <v>0</v>
      </c>
      <c r="W451" s="16">
        <v>0</v>
      </c>
      <c r="X451" s="23">
        <v>2.3794138236186223E-2</v>
      </c>
      <c r="Y451" s="16">
        <v>0</v>
      </c>
      <c r="Z451" s="16">
        <v>0</v>
      </c>
      <c r="AA451" s="17">
        <v>1.8610325045593415E-2</v>
      </c>
      <c r="AB451" s="16">
        <v>0</v>
      </c>
      <c r="AC451" s="17">
        <v>51</v>
      </c>
    </row>
    <row r="452" spans="1:29" x14ac:dyDescent="0.3">
      <c r="A452" s="68"/>
      <c r="B452" s="37"/>
      <c r="C452" s="17" t="s">
        <v>212</v>
      </c>
      <c r="D452" s="16">
        <v>0</v>
      </c>
      <c r="E452" s="16">
        <v>2.6134027527335539</v>
      </c>
      <c r="F452" s="23">
        <v>0</v>
      </c>
      <c r="G452" s="26">
        <v>0</v>
      </c>
      <c r="H452" s="16">
        <v>0</v>
      </c>
      <c r="I452" s="23">
        <v>0</v>
      </c>
      <c r="J452" s="26">
        <v>83.159868486764964</v>
      </c>
      <c r="K452" s="16">
        <v>69.637650371850114</v>
      </c>
      <c r="L452" s="23">
        <v>0</v>
      </c>
      <c r="M452" s="16">
        <v>22.052101818982557</v>
      </c>
      <c r="N452" s="16">
        <v>21.397978305938317</v>
      </c>
      <c r="O452" s="17">
        <v>0</v>
      </c>
      <c r="P452" s="15">
        <v>0</v>
      </c>
      <c r="Q452" s="16">
        <v>1.3331647569783261E-2</v>
      </c>
      <c r="R452" s="23">
        <v>0</v>
      </c>
      <c r="S452" s="26">
        <v>0</v>
      </c>
      <c r="T452" s="16">
        <v>0</v>
      </c>
      <c r="U452" s="23">
        <v>0</v>
      </c>
      <c r="V452" s="26">
        <v>0.54897894165309002</v>
      </c>
      <c r="W452" s="16">
        <v>0.5705075308573947</v>
      </c>
      <c r="X452" s="23">
        <v>0</v>
      </c>
      <c r="Y452" s="16">
        <v>0.17303017547467678</v>
      </c>
      <c r="Z452" s="16">
        <v>0.1742479148639583</v>
      </c>
      <c r="AA452" s="17">
        <v>0</v>
      </c>
      <c r="AB452" s="16">
        <v>5</v>
      </c>
      <c r="AC452" s="17">
        <v>52</v>
      </c>
    </row>
    <row r="453" spans="1:29" x14ac:dyDescent="0.3">
      <c r="A453" s="68"/>
      <c r="B453" s="37"/>
      <c r="C453" s="17" t="s">
        <v>214</v>
      </c>
      <c r="D453" s="16">
        <v>0</v>
      </c>
      <c r="E453" s="16">
        <v>0</v>
      </c>
      <c r="F453" s="23">
        <v>0</v>
      </c>
      <c r="G453" s="26">
        <v>15.027651457542946</v>
      </c>
      <c r="H453" s="16">
        <v>0</v>
      </c>
      <c r="I453" s="23">
        <v>0</v>
      </c>
      <c r="J453" s="26">
        <v>12.655594720320854</v>
      </c>
      <c r="K453" s="16">
        <v>28.182293090257929</v>
      </c>
      <c r="L453" s="23">
        <v>0</v>
      </c>
      <c r="M453" s="16">
        <v>0</v>
      </c>
      <c r="N453" s="16">
        <v>0</v>
      </c>
      <c r="O453" s="17">
        <v>0</v>
      </c>
      <c r="P453" s="15">
        <v>0</v>
      </c>
      <c r="Q453" s="16">
        <v>0</v>
      </c>
      <c r="R453" s="23">
        <v>0</v>
      </c>
      <c r="S453" s="26">
        <v>7.4874402420037539E-2</v>
      </c>
      <c r="T453" s="16">
        <v>0</v>
      </c>
      <c r="U453" s="23">
        <v>0</v>
      </c>
      <c r="V453" s="26">
        <v>8.354576699045535E-2</v>
      </c>
      <c r="W453" s="16">
        <v>0.2308838732922244</v>
      </c>
      <c r="X453" s="23">
        <v>0</v>
      </c>
      <c r="Y453" s="16">
        <v>0</v>
      </c>
      <c r="Z453" s="16">
        <v>0</v>
      </c>
      <c r="AA453" s="17">
        <v>0</v>
      </c>
      <c r="AB453" s="16">
        <v>3</v>
      </c>
      <c r="AC453" s="17">
        <v>52</v>
      </c>
    </row>
    <row r="454" spans="1:29" x14ac:dyDescent="0.3">
      <c r="A454" s="68"/>
      <c r="B454" s="37"/>
      <c r="C454" s="17" t="s">
        <v>213</v>
      </c>
      <c r="D454" s="16">
        <v>4.241731225991888</v>
      </c>
      <c r="E454" s="16">
        <v>5.8491162703855935</v>
      </c>
      <c r="F454" s="23">
        <v>0</v>
      </c>
      <c r="G454" s="26">
        <v>0</v>
      </c>
      <c r="H454" s="16">
        <v>3.7738025859698898</v>
      </c>
      <c r="I454" s="23">
        <v>0</v>
      </c>
      <c r="J454" s="26">
        <v>4.9169394155420747</v>
      </c>
      <c r="K454" s="16">
        <v>1.0139472022841216</v>
      </c>
      <c r="L454" s="23">
        <v>20.834183508130025</v>
      </c>
      <c r="M454" s="16">
        <v>0</v>
      </c>
      <c r="N454" s="16">
        <v>0</v>
      </c>
      <c r="O454" s="17">
        <v>0</v>
      </c>
      <c r="P454" s="15">
        <v>1.518134305976296E-2</v>
      </c>
      <c r="Q454" s="16">
        <v>2.9837864305416545E-2</v>
      </c>
      <c r="R454" s="23">
        <v>0</v>
      </c>
      <c r="S454" s="26">
        <v>0</v>
      </c>
      <c r="T454" s="16">
        <v>2.0035586816438092E-2</v>
      </c>
      <c r="U454" s="23">
        <v>0</v>
      </c>
      <c r="V454" s="26">
        <v>3.245912055460079E-2</v>
      </c>
      <c r="W454" s="16">
        <v>8.3067781825779743E-3</v>
      </c>
      <c r="X454" s="23">
        <v>0.16689515595538368</v>
      </c>
      <c r="Y454" s="16">
        <v>0</v>
      </c>
      <c r="Z454" s="16">
        <v>0</v>
      </c>
      <c r="AA454" s="17">
        <v>0</v>
      </c>
      <c r="AB454" s="16">
        <v>2</v>
      </c>
      <c r="AC454" s="17">
        <v>52</v>
      </c>
    </row>
    <row r="455" spans="1:29" x14ac:dyDescent="0.3">
      <c r="A455" s="68"/>
      <c r="B455" s="37"/>
      <c r="C455" s="17" t="s">
        <v>930</v>
      </c>
      <c r="D455" s="16">
        <v>0</v>
      </c>
      <c r="E455" s="16">
        <v>0</v>
      </c>
      <c r="F455" s="23">
        <v>0</v>
      </c>
      <c r="G455" s="26">
        <v>0</v>
      </c>
      <c r="H455" s="16">
        <v>0</v>
      </c>
      <c r="I455" s="23">
        <v>0</v>
      </c>
      <c r="J455" s="26">
        <v>0</v>
      </c>
      <c r="K455" s="16">
        <v>0</v>
      </c>
      <c r="L455" s="23">
        <v>15.027162613602725</v>
      </c>
      <c r="M455" s="16">
        <v>0</v>
      </c>
      <c r="N455" s="16">
        <v>0</v>
      </c>
      <c r="O455" s="17">
        <v>0</v>
      </c>
      <c r="P455" s="15">
        <v>0</v>
      </c>
      <c r="Q455" s="16">
        <v>0</v>
      </c>
      <c r="R455" s="23">
        <v>0</v>
      </c>
      <c r="S455" s="26">
        <v>0</v>
      </c>
      <c r="T455" s="16">
        <v>0</v>
      </c>
      <c r="U455" s="23">
        <v>0</v>
      </c>
      <c r="V455" s="26">
        <v>0</v>
      </c>
      <c r="W455" s="16">
        <v>0</v>
      </c>
      <c r="X455" s="23">
        <v>0.12037719870257782</v>
      </c>
      <c r="Y455" s="16">
        <v>0</v>
      </c>
      <c r="Z455" s="16">
        <v>0</v>
      </c>
      <c r="AA455" s="17">
        <v>0</v>
      </c>
      <c r="AB455" s="16">
        <v>1</v>
      </c>
      <c r="AC455" s="17">
        <v>52</v>
      </c>
    </row>
    <row r="456" spans="1:29" x14ac:dyDescent="0.3">
      <c r="A456" s="68"/>
      <c r="B456" s="37"/>
      <c r="C456" s="17" t="s">
        <v>822</v>
      </c>
      <c r="D456" s="16">
        <v>0</v>
      </c>
      <c r="E456" s="16">
        <v>0</v>
      </c>
      <c r="F456" s="23">
        <v>0.63169236103365101</v>
      </c>
      <c r="G456" s="26">
        <v>0</v>
      </c>
      <c r="H456" s="16">
        <v>0</v>
      </c>
      <c r="I456" s="23">
        <v>0</v>
      </c>
      <c r="J456" s="26">
        <v>0</v>
      </c>
      <c r="K456" s="16">
        <v>0</v>
      </c>
      <c r="L456" s="23">
        <v>0</v>
      </c>
      <c r="M456" s="16">
        <v>0</v>
      </c>
      <c r="N456" s="16">
        <v>0</v>
      </c>
      <c r="O456" s="17">
        <v>4277.0143582307182</v>
      </c>
      <c r="P456" s="15">
        <v>0</v>
      </c>
      <c r="Q456" s="16">
        <v>0</v>
      </c>
      <c r="R456" s="23">
        <v>8.0521405247723655E-3</v>
      </c>
      <c r="S456" s="26">
        <v>0</v>
      </c>
      <c r="T456" s="16">
        <v>0</v>
      </c>
      <c r="U456" s="23">
        <v>0</v>
      </c>
      <c r="V456" s="26">
        <v>0</v>
      </c>
      <c r="W456" s="16">
        <v>0</v>
      </c>
      <c r="X456" s="23">
        <v>0</v>
      </c>
      <c r="Y456" s="16">
        <v>0</v>
      </c>
      <c r="Z456" s="16">
        <v>0</v>
      </c>
      <c r="AA456" s="17">
        <v>0.12456599446079938</v>
      </c>
      <c r="AB456" s="16">
        <v>0</v>
      </c>
      <c r="AC456" s="17">
        <v>52</v>
      </c>
    </row>
    <row r="457" spans="1:29" x14ac:dyDescent="0.3">
      <c r="A457" s="68"/>
      <c r="B457" s="37"/>
      <c r="C457" s="17" t="s">
        <v>215</v>
      </c>
      <c r="D457" s="16">
        <v>89.726299008138199</v>
      </c>
      <c r="E457" s="16">
        <v>2.6386023942283563</v>
      </c>
      <c r="F457" s="23">
        <v>0</v>
      </c>
      <c r="G457" s="26">
        <v>0</v>
      </c>
      <c r="H457" s="16">
        <v>79.236133238602989</v>
      </c>
      <c r="I457" s="23">
        <v>0</v>
      </c>
      <c r="J457" s="26">
        <v>10.616226605352063</v>
      </c>
      <c r="K457" s="16">
        <v>2.3818245354565586</v>
      </c>
      <c r="L457" s="23">
        <v>0</v>
      </c>
      <c r="M457" s="16">
        <v>85.723756435980036</v>
      </c>
      <c r="N457" s="16">
        <v>81.316709701729295</v>
      </c>
      <c r="O457" s="17">
        <v>0</v>
      </c>
      <c r="P457" s="15">
        <v>0.3211343798443726</v>
      </c>
      <c r="Q457" s="16">
        <v>1.3460197499158746E-2</v>
      </c>
      <c r="R457" s="23">
        <v>0</v>
      </c>
      <c r="S457" s="26">
        <v>0</v>
      </c>
      <c r="T457" s="16">
        <v>0.42067447629693067</v>
      </c>
      <c r="U457" s="23">
        <v>0</v>
      </c>
      <c r="V457" s="26">
        <v>7.0082901190291119E-2</v>
      </c>
      <c r="W457" s="16">
        <v>1.9513134452453822E-2</v>
      </c>
      <c r="X457" s="23">
        <v>0</v>
      </c>
      <c r="Y457" s="16">
        <v>0.67262507402799754</v>
      </c>
      <c r="Z457" s="16">
        <v>0.662177842529727</v>
      </c>
      <c r="AA457" s="17">
        <v>0</v>
      </c>
      <c r="AB457" s="16">
        <v>5</v>
      </c>
      <c r="AC457" s="17">
        <v>53</v>
      </c>
    </row>
    <row r="458" spans="1:29" x14ac:dyDescent="0.3">
      <c r="A458" s="68"/>
      <c r="B458" s="37"/>
      <c r="C458" s="17" t="s">
        <v>403</v>
      </c>
      <c r="D458" s="16">
        <v>6.7388592786401036</v>
      </c>
      <c r="E458" s="16">
        <v>54.928065076723598</v>
      </c>
      <c r="F458" s="23">
        <v>0</v>
      </c>
      <c r="G458" s="26">
        <v>48.697797603455946</v>
      </c>
      <c r="H458" s="16">
        <v>47.601807514203834</v>
      </c>
      <c r="I458" s="23">
        <v>0.41611865843036783</v>
      </c>
      <c r="J458" s="26">
        <v>0</v>
      </c>
      <c r="K458" s="16">
        <v>0</v>
      </c>
      <c r="L458" s="23">
        <v>0</v>
      </c>
      <c r="M458" s="16">
        <v>13.280730243777297</v>
      </c>
      <c r="N458" s="16">
        <v>15.369812137850586</v>
      </c>
      <c r="O458" s="17">
        <v>0</v>
      </c>
      <c r="P458" s="15">
        <v>2.4118674449152337E-2</v>
      </c>
      <c r="Q458" s="16">
        <v>0.28020235477560845</v>
      </c>
      <c r="R458" s="23">
        <v>0</v>
      </c>
      <c r="S458" s="26">
        <v>0.24263395414993641</v>
      </c>
      <c r="T458" s="16">
        <v>0.25272391052355264</v>
      </c>
      <c r="U458" s="23">
        <v>3.1081070869951192E-3</v>
      </c>
      <c r="V458" s="26">
        <v>0</v>
      </c>
      <c r="W458" s="16">
        <v>0</v>
      </c>
      <c r="X458" s="23">
        <v>0</v>
      </c>
      <c r="Y458" s="16">
        <v>0.1042062613067808</v>
      </c>
      <c r="Z458" s="16">
        <v>0.12515938088076228</v>
      </c>
      <c r="AA458" s="17">
        <v>0</v>
      </c>
      <c r="AB458" s="16">
        <v>4</v>
      </c>
      <c r="AC458" s="17">
        <v>53</v>
      </c>
    </row>
    <row r="459" spans="1:29" x14ac:dyDescent="0.3">
      <c r="A459" s="68"/>
      <c r="B459" s="37"/>
      <c r="C459" s="17" t="s">
        <v>404</v>
      </c>
      <c r="D459" s="16">
        <v>16.835193777375707</v>
      </c>
      <c r="E459" s="16">
        <v>0</v>
      </c>
      <c r="F459" s="23">
        <v>0</v>
      </c>
      <c r="G459" s="26">
        <v>0</v>
      </c>
      <c r="H459" s="16">
        <v>0</v>
      </c>
      <c r="I459" s="23">
        <v>0</v>
      </c>
      <c r="J459" s="26">
        <v>0</v>
      </c>
      <c r="K459" s="16">
        <v>0</v>
      </c>
      <c r="L459" s="23">
        <v>0</v>
      </c>
      <c r="M459" s="16">
        <v>5.1871229590593755</v>
      </c>
      <c r="N459" s="16">
        <v>7.9814676737684378</v>
      </c>
      <c r="O459" s="17">
        <v>0</v>
      </c>
      <c r="P459" s="15">
        <v>6.0253900729450902E-2</v>
      </c>
      <c r="Q459" s="16">
        <v>0</v>
      </c>
      <c r="R459" s="23">
        <v>0</v>
      </c>
      <c r="S459" s="26">
        <v>0</v>
      </c>
      <c r="T459" s="16">
        <v>0</v>
      </c>
      <c r="U459" s="23">
        <v>0</v>
      </c>
      <c r="V459" s="26">
        <v>0</v>
      </c>
      <c r="W459" s="16">
        <v>0</v>
      </c>
      <c r="X459" s="23">
        <v>0</v>
      </c>
      <c r="Y459" s="16">
        <v>4.0700374194815807E-2</v>
      </c>
      <c r="Z459" s="16">
        <v>6.4994649486221745E-2</v>
      </c>
      <c r="AA459" s="17">
        <v>0</v>
      </c>
      <c r="AB459" s="16">
        <v>3</v>
      </c>
      <c r="AC459" s="17">
        <v>53</v>
      </c>
    </row>
    <row r="460" spans="1:29" x14ac:dyDescent="0.3">
      <c r="A460" s="68"/>
      <c r="B460" s="37"/>
      <c r="C460" s="17" t="s">
        <v>336</v>
      </c>
      <c r="D460" s="16">
        <v>0</v>
      </c>
      <c r="E460" s="16">
        <v>1.4139169526111308</v>
      </c>
      <c r="F460" s="23">
        <v>0</v>
      </c>
      <c r="G460" s="26">
        <v>0</v>
      </c>
      <c r="H460" s="16">
        <v>0</v>
      </c>
      <c r="I460" s="23">
        <v>15.362680354408138</v>
      </c>
      <c r="J460" s="26">
        <v>0</v>
      </c>
      <c r="K460" s="16">
        <v>1.7780290115735906</v>
      </c>
      <c r="L460" s="23">
        <v>0</v>
      </c>
      <c r="M460" s="16">
        <v>2.3838558286311669</v>
      </c>
      <c r="N460" s="16">
        <v>3.3680828012551856</v>
      </c>
      <c r="O460" s="17">
        <v>0</v>
      </c>
      <c r="P460" s="15">
        <v>0</v>
      </c>
      <c r="Q460" s="16">
        <v>7.2127583417584901E-3</v>
      </c>
      <c r="R460" s="23">
        <v>0</v>
      </c>
      <c r="S460" s="26">
        <v>0</v>
      </c>
      <c r="T460" s="16">
        <v>0</v>
      </c>
      <c r="U460" s="23">
        <v>0.11474817270845061</v>
      </c>
      <c r="V460" s="26">
        <v>0</v>
      </c>
      <c r="W460" s="16">
        <v>1.4566530257254476E-2</v>
      </c>
      <c r="X460" s="23">
        <v>0</v>
      </c>
      <c r="Y460" s="16">
        <v>1.8704747317070607E-2</v>
      </c>
      <c r="Z460" s="16">
        <v>2.7426955800072279E-2</v>
      </c>
      <c r="AA460" s="17">
        <v>0</v>
      </c>
      <c r="AB460" s="16">
        <v>2</v>
      </c>
      <c r="AC460" s="17">
        <v>53</v>
      </c>
    </row>
    <row r="461" spans="1:29" x14ac:dyDescent="0.3">
      <c r="A461" s="68"/>
      <c r="B461" s="37"/>
      <c r="C461" s="17" t="s">
        <v>807</v>
      </c>
      <c r="D461" s="16">
        <v>0</v>
      </c>
      <c r="E461" s="16">
        <v>0</v>
      </c>
      <c r="F461" s="23">
        <v>0</v>
      </c>
      <c r="G461" s="26">
        <v>0</v>
      </c>
      <c r="H461" s="16">
        <v>0</v>
      </c>
      <c r="I461" s="23">
        <v>0</v>
      </c>
      <c r="J461" s="26">
        <v>0</v>
      </c>
      <c r="K461" s="16">
        <v>0</v>
      </c>
      <c r="L461" s="23">
        <v>0</v>
      </c>
      <c r="M461" s="16">
        <v>0</v>
      </c>
      <c r="N461" s="16">
        <v>0</v>
      </c>
      <c r="O461" s="17">
        <v>3733.9363122027621</v>
      </c>
      <c r="P461" s="15">
        <v>0</v>
      </c>
      <c r="Q461" s="16">
        <v>0</v>
      </c>
      <c r="R461" s="23">
        <v>0</v>
      </c>
      <c r="S461" s="26">
        <v>0</v>
      </c>
      <c r="T461" s="16">
        <v>0</v>
      </c>
      <c r="U461" s="23">
        <v>0</v>
      </c>
      <c r="V461" s="26">
        <v>0</v>
      </c>
      <c r="W461" s="16">
        <v>0</v>
      </c>
      <c r="X461" s="23">
        <v>0</v>
      </c>
      <c r="Y461" s="16">
        <v>0</v>
      </c>
      <c r="Z461" s="16">
        <v>0</v>
      </c>
      <c r="AA461" s="17">
        <v>0.1087491065087831</v>
      </c>
      <c r="AB461" s="16">
        <v>1</v>
      </c>
      <c r="AC461" s="17">
        <v>53</v>
      </c>
    </row>
    <row r="462" spans="1:29" x14ac:dyDescent="0.3">
      <c r="A462" s="68"/>
      <c r="B462" s="37"/>
      <c r="C462" s="17" t="s">
        <v>218</v>
      </c>
      <c r="D462" s="16">
        <v>70.074432982701708</v>
      </c>
      <c r="E462" s="16">
        <v>1.1912896189883646</v>
      </c>
      <c r="F462" s="23">
        <v>7.9490091784339372</v>
      </c>
      <c r="G462" s="26">
        <v>0</v>
      </c>
      <c r="H462" s="16">
        <v>0</v>
      </c>
      <c r="I462" s="23">
        <v>0</v>
      </c>
      <c r="J462" s="26">
        <v>65.738008464313012</v>
      </c>
      <c r="K462" s="16">
        <v>62.932454230904732</v>
      </c>
      <c r="L462" s="23">
        <v>5.1313216087415086</v>
      </c>
      <c r="M462" s="16">
        <v>79.262665251109951</v>
      </c>
      <c r="N462" s="16">
        <v>70.1201038872358</v>
      </c>
      <c r="O462" s="17">
        <v>0</v>
      </c>
      <c r="P462" s="15">
        <v>0.25079948496265186</v>
      </c>
      <c r="Q462" s="16">
        <v>6.0770783750350912E-3</v>
      </c>
      <c r="R462" s="23">
        <v>0.10132549146663766</v>
      </c>
      <c r="S462" s="26">
        <v>0</v>
      </c>
      <c r="T462" s="16">
        <v>0</v>
      </c>
      <c r="U462" s="23">
        <v>0</v>
      </c>
      <c r="V462" s="26">
        <v>0.4339687275823918</v>
      </c>
      <c r="W462" s="16">
        <v>0.51557510746489565</v>
      </c>
      <c r="X462" s="23">
        <v>4.1105173131164865E-2</v>
      </c>
      <c r="Y462" s="16">
        <v>0.62192860297716956</v>
      </c>
      <c r="Z462" s="16">
        <v>0.57100169547345447</v>
      </c>
      <c r="AA462" s="17">
        <v>0</v>
      </c>
      <c r="AB462" s="16">
        <v>5</v>
      </c>
      <c r="AC462" s="17">
        <v>54</v>
      </c>
    </row>
    <row r="463" spans="1:29" x14ac:dyDescent="0.3">
      <c r="A463" s="68"/>
      <c r="B463" s="37"/>
      <c r="C463" s="17" t="s">
        <v>1606</v>
      </c>
      <c r="D463" s="16">
        <v>0</v>
      </c>
      <c r="E463" s="16">
        <v>0</v>
      </c>
      <c r="F463" s="23">
        <v>0.70971761008649514</v>
      </c>
      <c r="G463" s="26">
        <v>0</v>
      </c>
      <c r="H463" s="16">
        <v>0</v>
      </c>
      <c r="I463" s="23">
        <v>0</v>
      </c>
      <c r="J463" s="26">
        <v>0</v>
      </c>
      <c r="K463" s="16">
        <v>0</v>
      </c>
      <c r="L463" s="23">
        <v>0</v>
      </c>
      <c r="M463" s="16">
        <v>0</v>
      </c>
      <c r="N463" s="16">
        <v>0</v>
      </c>
      <c r="O463" s="17">
        <v>0</v>
      </c>
      <c r="P463" s="15">
        <v>0</v>
      </c>
      <c r="Q463" s="16">
        <v>0</v>
      </c>
      <c r="R463" s="23">
        <v>9.0467231865379947E-3</v>
      </c>
      <c r="S463" s="26">
        <v>0</v>
      </c>
      <c r="T463" s="16">
        <v>0</v>
      </c>
      <c r="U463" s="23">
        <v>0</v>
      </c>
      <c r="V463" s="26">
        <v>0</v>
      </c>
      <c r="W463" s="16">
        <v>0</v>
      </c>
      <c r="X463" s="23">
        <v>0</v>
      </c>
      <c r="Y463" s="16">
        <v>0</v>
      </c>
      <c r="Z463" s="16">
        <v>0</v>
      </c>
      <c r="AA463" s="17">
        <v>0</v>
      </c>
      <c r="AB463" s="16">
        <v>4</v>
      </c>
      <c r="AC463" s="17">
        <v>54</v>
      </c>
    </row>
    <row r="464" spans="1:29" x14ac:dyDescent="0.3">
      <c r="A464" s="68"/>
      <c r="B464" s="37"/>
      <c r="C464" s="17" t="s">
        <v>405</v>
      </c>
      <c r="D464" s="16">
        <v>20.057297650457443</v>
      </c>
      <c r="E464" s="16">
        <v>0</v>
      </c>
      <c r="F464" s="23">
        <v>0</v>
      </c>
      <c r="G464" s="26">
        <v>0</v>
      </c>
      <c r="H464" s="16">
        <v>0</v>
      </c>
      <c r="I464" s="23">
        <v>0</v>
      </c>
      <c r="J464" s="26">
        <v>0</v>
      </c>
      <c r="K464" s="16">
        <v>0</v>
      </c>
      <c r="L464" s="23">
        <v>0</v>
      </c>
      <c r="M464" s="16">
        <v>1.6027271500017182</v>
      </c>
      <c r="N464" s="16">
        <v>31.660494225138663</v>
      </c>
      <c r="O464" s="17">
        <v>0</v>
      </c>
      <c r="P464" s="15">
        <v>7.1785952541622539E-2</v>
      </c>
      <c r="Q464" s="16">
        <v>0</v>
      </c>
      <c r="R464" s="23">
        <v>0</v>
      </c>
      <c r="S464" s="26">
        <v>0</v>
      </c>
      <c r="T464" s="16">
        <v>0</v>
      </c>
      <c r="U464" s="23">
        <v>0</v>
      </c>
      <c r="V464" s="26">
        <v>0</v>
      </c>
      <c r="W464" s="16">
        <v>0</v>
      </c>
      <c r="X464" s="23">
        <v>0</v>
      </c>
      <c r="Y464" s="16">
        <v>1.2575679283509719E-2</v>
      </c>
      <c r="Z464" s="16">
        <v>0.25781758554086404</v>
      </c>
      <c r="AA464" s="17">
        <v>0</v>
      </c>
      <c r="AB464" s="16">
        <v>3</v>
      </c>
      <c r="AC464" s="17">
        <v>54</v>
      </c>
    </row>
    <row r="465" spans="1:29" x14ac:dyDescent="0.3">
      <c r="A465" s="68"/>
      <c r="B465" s="37"/>
      <c r="C465" s="17" t="s">
        <v>406</v>
      </c>
      <c r="D465" s="16">
        <v>0</v>
      </c>
      <c r="E465" s="16">
        <v>0</v>
      </c>
      <c r="F465" s="23">
        <v>0</v>
      </c>
      <c r="G465" s="26">
        <v>0</v>
      </c>
      <c r="H465" s="16">
        <v>0.47270641969002997</v>
      </c>
      <c r="I465" s="23">
        <v>0</v>
      </c>
      <c r="J465" s="26">
        <v>0</v>
      </c>
      <c r="K465" s="16">
        <v>0</v>
      </c>
      <c r="L465" s="23">
        <v>0</v>
      </c>
      <c r="M465" s="16">
        <v>7.7406662709051473</v>
      </c>
      <c r="N465" s="16">
        <v>0</v>
      </c>
      <c r="O465" s="17">
        <v>0</v>
      </c>
      <c r="P465" s="15">
        <v>0</v>
      </c>
      <c r="Q465" s="16">
        <v>0</v>
      </c>
      <c r="R465" s="23">
        <v>0</v>
      </c>
      <c r="S465" s="26">
        <v>0</v>
      </c>
      <c r="T465" s="16">
        <v>2.5096571149741597E-3</v>
      </c>
      <c r="U465" s="23">
        <v>0</v>
      </c>
      <c r="V465" s="26">
        <v>0</v>
      </c>
      <c r="W465" s="16">
        <v>0</v>
      </c>
      <c r="X465" s="23">
        <v>0</v>
      </c>
      <c r="Y465" s="16">
        <v>6.0736561718243758E-2</v>
      </c>
      <c r="Z465" s="16">
        <v>0</v>
      </c>
      <c r="AA465" s="17">
        <v>0</v>
      </c>
      <c r="AB465" s="16">
        <v>2</v>
      </c>
      <c r="AC465" s="17">
        <v>54</v>
      </c>
    </row>
    <row r="466" spans="1:29" x14ac:dyDescent="0.3">
      <c r="A466" s="68"/>
      <c r="B466" s="37"/>
      <c r="C466" s="17" t="s">
        <v>407</v>
      </c>
      <c r="D466" s="16">
        <v>11.228999693781656</v>
      </c>
      <c r="E466" s="16">
        <v>2.4604904902545579</v>
      </c>
      <c r="F466" s="23">
        <v>0</v>
      </c>
      <c r="G466" s="26">
        <v>5.3420786605783643</v>
      </c>
      <c r="H466" s="16">
        <v>6.4825303050695524</v>
      </c>
      <c r="I466" s="23">
        <v>0</v>
      </c>
      <c r="J466" s="26">
        <v>0</v>
      </c>
      <c r="K466" s="16">
        <v>0</v>
      </c>
      <c r="L466" s="23">
        <v>0</v>
      </c>
      <c r="M466" s="16">
        <v>8.4701745044446639</v>
      </c>
      <c r="N466" s="16">
        <v>11.704380214670964</v>
      </c>
      <c r="O466" s="17">
        <v>0</v>
      </c>
      <c r="P466" s="15">
        <v>4.0189084948306565E-2</v>
      </c>
      <c r="Q466" s="16">
        <v>1.2551602324045355E-2</v>
      </c>
      <c r="R466" s="23">
        <v>0</v>
      </c>
      <c r="S466" s="26">
        <v>2.6616597312075139E-2</v>
      </c>
      <c r="T466" s="16">
        <v>3.4416558831211794E-2</v>
      </c>
      <c r="U466" s="23">
        <v>0</v>
      </c>
      <c r="V466" s="26">
        <v>0</v>
      </c>
      <c r="W466" s="16">
        <v>0</v>
      </c>
      <c r="X466" s="23">
        <v>0</v>
      </c>
      <c r="Y466" s="16">
        <v>6.6460593771773796E-2</v>
      </c>
      <c r="Z466" s="16">
        <v>9.5311053129509757E-2</v>
      </c>
      <c r="AA466" s="17">
        <v>0</v>
      </c>
      <c r="AB466" s="16">
        <v>5</v>
      </c>
      <c r="AC466" s="17">
        <v>55</v>
      </c>
    </row>
    <row r="467" spans="1:29" x14ac:dyDescent="0.3">
      <c r="A467" s="68"/>
      <c r="B467" s="37"/>
      <c r="C467" s="17" t="s">
        <v>552</v>
      </c>
      <c r="D467" s="16">
        <v>1.1274627866629248</v>
      </c>
      <c r="E467" s="16">
        <v>0</v>
      </c>
      <c r="F467" s="23">
        <v>0</v>
      </c>
      <c r="G467" s="26">
        <v>2.282546950567923</v>
      </c>
      <c r="H467" s="16">
        <v>2.48937416560018</v>
      </c>
      <c r="I467" s="23">
        <v>0</v>
      </c>
      <c r="J467" s="26">
        <v>0</v>
      </c>
      <c r="K467" s="16">
        <v>0</v>
      </c>
      <c r="L467" s="23">
        <v>0</v>
      </c>
      <c r="M467" s="16">
        <v>0</v>
      </c>
      <c r="N467" s="16">
        <v>0</v>
      </c>
      <c r="O467" s="17">
        <v>0</v>
      </c>
      <c r="P467" s="15">
        <v>4.0352390190502218E-3</v>
      </c>
      <c r="Q467" s="16">
        <v>0</v>
      </c>
      <c r="R467" s="23">
        <v>0</v>
      </c>
      <c r="S467" s="26">
        <v>1.137265789017677E-2</v>
      </c>
      <c r="T467" s="16">
        <v>1.3216396744998809E-2</v>
      </c>
      <c r="U467" s="23">
        <v>0</v>
      </c>
      <c r="V467" s="26">
        <v>0</v>
      </c>
      <c r="W467" s="16">
        <v>0</v>
      </c>
      <c r="X467" s="23">
        <v>0</v>
      </c>
      <c r="Y467" s="16">
        <v>0</v>
      </c>
      <c r="Z467" s="16">
        <v>0</v>
      </c>
      <c r="AA467" s="17">
        <v>0</v>
      </c>
      <c r="AB467" s="16">
        <v>3</v>
      </c>
      <c r="AC467" s="17">
        <v>55</v>
      </c>
    </row>
    <row r="468" spans="1:29" x14ac:dyDescent="0.3">
      <c r="A468" s="68"/>
      <c r="B468" s="37"/>
      <c r="C468" s="17" t="s">
        <v>1039</v>
      </c>
      <c r="D468" s="16">
        <v>0</v>
      </c>
      <c r="E468" s="16">
        <v>0</v>
      </c>
      <c r="F468" s="23">
        <v>0</v>
      </c>
      <c r="G468" s="26">
        <v>0</v>
      </c>
      <c r="H468" s="16">
        <v>0</v>
      </c>
      <c r="I468" s="23">
        <v>3.7984206124908013</v>
      </c>
      <c r="J468" s="26">
        <v>0</v>
      </c>
      <c r="K468" s="16">
        <v>0</v>
      </c>
      <c r="L468" s="23">
        <v>0</v>
      </c>
      <c r="M468" s="16">
        <v>0</v>
      </c>
      <c r="N468" s="16">
        <v>0</v>
      </c>
      <c r="O468" s="17">
        <v>0</v>
      </c>
      <c r="P468" s="15">
        <v>0</v>
      </c>
      <c r="Q468" s="16">
        <v>0</v>
      </c>
      <c r="R468" s="23">
        <v>0</v>
      </c>
      <c r="S468" s="26">
        <v>0</v>
      </c>
      <c r="T468" s="16">
        <v>0</v>
      </c>
      <c r="U468" s="23">
        <v>2.8371469978308046E-2</v>
      </c>
      <c r="V468" s="26">
        <v>0</v>
      </c>
      <c r="W468" s="16">
        <v>0</v>
      </c>
      <c r="X468" s="23">
        <v>0</v>
      </c>
      <c r="Y468" s="16">
        <v>0</v>
      </c>
      <c r="Z468" s="16">
        <v>0</v>
      </c>
      <c r="AA468" s="17">
        <v>0</v>
      </c>
      <c r="AB468" s="16">
        <v>2</v>
      </c>
      <c r="AC468" s="17">
        <v>55</v>
      </c>
    </row>
    <row r="469" spans="1:29" x14ac:dyDescent="0.3">
      <c r="A469" s="68"/>
      <c r="B469" s="37"/>
      <c r="C469" s="17" t="s">
        <v>589</v>
      </c>
      <c r="D469" s="16">
        <v>0</v>
      </c>
      <c r="E469" s="16">
        <v>2.4803918036193306</v>
      </c>
      <c r="F469" s="23">
        <v>0</v>
      </c>
      <c r="G469" s="26">
        <v>0</v>
      </c>
      <c r="H469" s="16">
        <v>2.8150195195554102</v>
      </c>
      <c r="I469" s="23">
        <v>0</v>
      </c>
      <c r="J469" s="26">
        <v>0</v>
      </c>
      <c r="K469" s="16">
        <v>0</v>
      </c>
      <c r="L469" s="23">
        <v>0</v>
      </c>
      <c r="M469" s="16">
        <v>0</v>
      </c>
      <c r="N469" s="16">
        <v>0</v>
      </c>
      <c r="O469" s="17">
        <v>0</v>
      </c>
      <c r="P469" s="15">
        <v>0</v>
      </c>
      <c r="Q469" s="16">
        <v>1.2653124102759887E-2</v>
      </c>
      <c r="R469" s="23">
        <v>0</v>
      </c>
      <c r="S469" s="26">
        <v>0</v>
      </c>
      <c r="T469" s="16">
        <v>1.4945288389939713E-2</v>
      </c>
      <c r="U469" s="23">
        <v>0</v>
      </c>
      <c r="V469" s="26">
        <v>0</v>
      </c>
      <c r="W469" s="16">
        <v>0</v>
      </c>
      <c r="X469" s="23">
        <v>0</v>
      </c>
      <c r="Y469" s="16">
        <v>0</v>
      </c>
      <c r="Z469" s="16">
        <v>0</v>
      </c>
      <c r="AA469" s="17">
        <v>0</v>
      </c>
      <c r="AB469" s="16">
        <v>2</v>
      </c>
      <c r="AC469" s="17">
        <v>56</v>
      </c>
    </row>
    <row r="470" spans="1:29" x14ac:dyDescent="0.3">
      <c r="A470" s="68"/>
      <c r="B470" s="37"/>
      <c r="C470" s="17" t="s">
        <v>224</v>
      </c>
      <c r="D470" s="16">
        <v>0</v>
      </c>
      <c r="E470" s="16">
        <v>0</v>
      </c>
      <c r="F470" s="23">
        <v>0</v>
      </c>
      <c r="G470" s="26">
        <v>0</v>
      </c>
      <c r="H470" s="16">
        <v>0</v>
      </c>
      <c r="I470" s="23">
        <v>0</v>
      </c>
      <c r="J470" s="26">
        <v>7.3772503497170279</v>
      </c>
      <c r="K470" s="16">
        <v>0</v>
      </c>
      <c r="L470" s="23">
        <v>0</v>
      </c>
      <c r="M470" s="16">
        <v>0</v>
      </c>
      <c r="N470" s="16">
        <v>0</v>
      </c>
      <c r="O470" s="17">
        <v>0</v>
      </c>
      <c r="P470" s="15">
        <v>0</v>
      </c>
      <c r="Q470" s="16">
        <v>0</v>
      </c>
      <c r="R470" s="23">
        <v>0</v>
      </c>
      <c r="S470" s="26">
        <v>0</v>
      </c>
      <c r="T470" s="16">
        <v>0</v>
      </c>
      <c r="U470" s="23">
        <v>0</v>
      </c>
      <c r="V470" s="26">
        <v>4.8700835667412096E-2</v>
      </c>
      <c r="W470" s="16">
        <v>0</v>
      </c>
      <c r="X470" s="23">
        <v>0</v>
      </c>
      <c r="Y470" s="16">
        <v>0</v>
      </c>
      <c r="Z470" s="16">
        <v>0</v>
      </c>
      <c r="AA470" s="17">
        <v>0</v>
      </c>
      <c r="AB470" s="16">
        <v>4</v>
      </c>
      <c r="AC470" s="17">
        <v>57</v>
      </c>
    </row>
    <row r="471" spans="1:29" x14ac:dyDescent="0.3">
      <c r="A471" s="68"/>
      <c r="B471" s="38"/>
      <c r="C471" s="39" t="s">
        <v>409</v>
      </c>
      <c r="D471" s="32">
        <v>0</v>
      </c>
      <c r="E471" s="32">
        <v>0</v>
      </c>
      <c r="F471" s="33">
        <v>0</v>
      </c>
      <c r="G471" s="31">
        <v>0</v>
      </c>
      <c r="H471" s="32">
        <v>0</v>
      </c>
      <c r="I471" s="33">
        <v>0</v>
      </c>
      <c r="J471" s="31">
        <v>0</v>
      </c>
      <c r="K471" s="32">
        <v>0</v>
      </c>
      <c r="L471" s="33">
        <v>0</v>
      </c>
      <c r="M471" s="32">
        <v>4.7079337207114724</v>
      </c>
      <c r="N471" s="32">
        <v>4.1044379195251324</v>
      </c>
      <c r="O471" s="39">
        <v>0</v>
      </c>
      <c r="P471" s="40">
        <v>0</v>
      </c>
      <c r="Q471" s="32">
        <v>0</v>
      </c>
      <c r="R471" s="33">
        <v>0</v>
      </c>
      <c r="S471" s="31">
        <v>0</v>
      </c>
      <c r="T471" s="32">
        <v>0</v>
      </c>
      <c r="U471" s="33">
        <v>0</v>
      </c>
      <c r="V471" s="31">
        <v>0</v>
      </c>
      <c r="W471" s="32">
        <v>0</v>
      </c>
      <c r="X471" s="33">
        <v>0</v>
      </c>
      <c r="Y471" s="32">
        <v>3.6940451504564965E-2</v>
      </c>
      <c r="Z471" s="32">
        <v>3.3423239286458177E-2</v>
      </c>
      <c r="AA471" s="39">
        <v>0</v>
      </c>
      <c r="AB471" s="32">
        <v>1</v>
      </c>
      <c r="AC471" s="39">
        <v>57</v>
      </c>
    </row>
    <row r="472" spans="1:29" x14ac:dyDescent="0.3">
      <c r="A472" s="68"/>
      <c r="B472" s="41" t="s">
        <v>262</v>
      </c>
      <c r="C472" s="42" t="s">
        <v>191</v>
      </c>
      <c r="D472" s="29">
        <v>35.208059001464896</v>
      </c>
      <c r="E472" s="29">
        <v>40.504605958617447</v>
      </c>
      <c r="F472" s="30">
        <v>2.8028079015348726</v>
      </c>
      <c r="G472" s="28">
        <v>0</v>
      </c>
      <c r="H472" s="29">
        <v>0</v>
      </c>
      <c r="I472" s="30">
        <v>0</v>
      </c>
      <c r="J472" s="28">
        <v>34.756400320285394</v>
      </c>
      <c r="K472" s="29">
        <v>38.626121731639785</v>
      </c>
      <c r="L472" s="30">
        <v>4.3693644834994672</v>
      </c>
      <c r="M472" s="29">
        <v>11.788997401705673</v>
      </c>
      <c r="N472" s="29">
        <v>13.67561444671583</v>
      </c>
      <c r="O472" s="42">
        <v>638.67502337049962</v>
      </c>
      <c r="P472" s="43">
        <v>0.12601119535682626</v>
      </c>
      <c r="Q472" s="29">
        <v>0.20662453616397691</v>
      </c>
      <c r="R472" s="30">
        <v>3.5727205961730617E-2</v>
      </c>
      <c r="S472" s="28">
        <v>0</v>
      </c>
      <c r="T472" s="29">
        <v>0</v>
      </c>
      <c r="U472" s="30">
        <v>0</v>
      </c>
      <c r="V472" s="28">
        <v>0.22944398795601867</v>
      </c>
      <c r="W472" s="29">
        <v>0.31644510143643295</v>
      </c>
      <c r="X472" s="30">
        <v>3.5001408460043355E-2</v>
      </c>
      <c r="Y472" s="29">
        <v>9.250149059858441E-2</v>
      </c>
      <c r="Z472" s="29">
        <v>0.11136319832431778</v>
      </c>
      <c r="AA472" s="42">
        <v>1.8601104125432762E-2</v>
      </c>
      <c r="AB472" s="29">
        <v>1</v>
      </c>
      <c r="AC472" s="42">
        <v>46</v>
      </c>
    </row>
    <row r="473" spans="1:29" x14ac:dyDescent="0.3">
      <c r="A473" s="68"/>
      <c r="B473" s="37"/>
      <c r="C473" s="17" t="s">
        <v>931</v>
      </c>
      <c r="D473" s="16">
        <v>0</v>
      </c>
      <c r="E473" s="16">
        <v>0</v>
      </c>
      <c r="F473" s="23">
        <v>0</v>
      </c>
      <c r="G473" s="26">
        <v>0</v>
      </c>
      <c r="H473" s="16">
        <v>0</v>
      </c>
      <c r="I473" s="23">
        <v>0</v>
      </c>
      <c r="J473" s="26">
        <v>0</v>
      </c>
      <c r="K473" s="16">
        <v>0</v>
      </c>
      <c r="L473" s="23">
        <v>0.3231503112086484</v>
      </c>
      <c r="M473" s="16">
        <v>0</v>
      </c>
      <c r="N473" s="16">
        <v>0</v>
      </c>
      <c r="O473" s="17">
        <v>0</v>
      </c>
      <c r="P473" s="15">
        <v>0</v>
      </c>
      <c r="Q473" s="16">
        <v>0</v>
      </c>
      <c r="R473" s="23">
        <v>0</v>
      </c>
      <c r="S473" s="26">
        <v>0</v>
      </c>
      <c r="T473" s="16">
        <v>0</v>
      </c>
      <c r="U473" s="23">
        <v>0</v>
      </c>
      <c r="V473" s="26">
        <v>0</v>
      </c>
      <c r="W473" s="16">
        <v>0</v>
      </c>
      <c r="X473" s="23">
        <v>2.5886409978654757E-3</v>
      </c>
      <c r="Y473" s="16">
        <v>0</v>
      </c>
      <c r="Z473" s="16">
        <v>0</v>
      </c>
      <c r="AA473" s="17">
        <v>0</v>
      </c>
      <c r="AB473" s="16">
        <v>1</v>
      </c>
      <c r="AC473" s="17">
        <v>47</v>
      </c>
    </row>
    <row r="474" spans="1:29" x14ac:dyDescent="0.3">
      <c r="A474" s="68"/>
      <c r="B474" s="37"/>
      <c r="C474" s="17" t="s">
        <v>932</v>
      </c>
      <c r="D474" s="16">
        <v>0</v>
      </c>
      <c r="E474" s="16">
        <v>0</v>
      </c>
      <c r="F474" s="23">
        <v>0</v>
      </c>
      <c r="G474" s="26">
        <v>0</v>
      </c>
      <c r="H474" s="16">
        <v>0</v>
      </c>
      <c r="I474" s="23">
        <v>0</v>
      </c>
      <c r="J474" s="26">
        <v>0</v>
      </c>
      <c r="K474" s="16">
        <v>0</v>
      </c>
      <c r="L474" s="23">
        <v>0.58793093633769156</v>
      </c>
      <c r="M474" s="16">
        <v>0</v>
      </c>
      <c r="N474" s="16">
        <v>0</v>
      </c>
      <c r="O474" s="17">
        <v>0</v>
      </c>
      <c r="P474" s="15">
        <v>0</v>
      </c>
      <c r="Q474" s="16">
        <v>0</v>
      </c>
      <c r="R474" s="23">
        <v>0</v>
      </c>
      <c r="S474" s="26">
        <v>0</v>
      </c>
      <c r="T474" s="16">
        <v>0</v>
      </c>
      <c r="U474" s="23">
        <v>0</v>
      </c>
      <c r="V474" s="26">
        <v>0</v>
      </c>
      <c r="W474" s="16">
        <v>0</v>
      </c>
      <c r="X474" s="23">
        <v>4.709703419516478E-3</v>
      </c>
      <c r="Y474" s="16">
        <v>0</v>
      </c>
      <c r="Z474" s="16">
        <v>0</v>
      </c>
      <c r="AA474" s="17">
        <v>0</v>
      </c>
      <c r="AB474" s="16">
        <v>0</v>
      </c>
      <c r="AC474" s="17">
        <v>49</v>
      </c>
    </row>
    <row r="475" spans="1:29" x14ac:dyDescent="0.3">
      <c r="A475" s="68"/>
      <c r="B475" s="37"/>
      <c r="C475" s="17" t="s">
        <v>400</v>
      </c>
      <c r="D475" s="16">
        <v>4.3826566767751602</v>
      </c>
      <c r="E475" s="16">
        <v>3.4064735777189985</v>
      </c>
      <c r="F475" s="23">
        <v>0</v>
      </c>
      <c r="G475" s="26">
        <v>0</v>
      </c>
      <c r="H475" s="16">
        <v>0</v>
      </c>
      <c r="I475" s="23">
        <v>0</v>
      </c>
      <c r="J475" s="26">
        <v>0</v>
      </c>
      <c r="K475" s="16">
        <v>0</v>
      </c>
      <c r="L475" s="23">
        <v>0</v>
      </c>
      <c r="M475" s="16">
        <v>2.8291834709524077</v>
      </c>
      <c r="N475" s="16">
        <v>4.1426555278055481</v>
      </c>
      <c r="O475" s="17">
        <v>0</v>
      </c>
      <c r="P475" s="15">
        <v>1.5685721460988112E-2</v>
      </c>
      <c r="Q475" s="16">
        <v>1.7377308241688573E-2</v>
      </c>
      <c r="R475" s="23">
        <v>0</v>
      </c>
      <c r="S475" s="26">
        <v>0</v>
      </c>
      <c r="T475" s="16">
        <v>0</v>
      </c>
      <c r="U475" s="23">
        <v>0</v>
      </c>
      <c r="V475" s="26">
        <v>0</v>
      </c>
      <c r="W475" s="16">
        <v>0</v>
      </c>
      <c r="X475" s="23">
        <v>0</v>
      </c>
      <c r="Y475" s="16">
        <v>2.2198977514585796E-2</v>
      </c>
      <c r="Z475" s="16">
        <v>3.3734452731893912E-2</v>
      </c>
      <c r="AA475" s="17">
        <v>0</v>
      </c>
      <c r="AB475" s="16">
        <v>1</v>
      </c>
      <c r="AC475" s="17">
        <v>50</v>
      </c>
    </row>
    <row r="476" spans="1:29" x14ac:dyDescent="0.3">
      <c r="A476" s="68"/>
      <c r="B476" s="37"/>
      <c r="C476" s="17" t="s">
        <v>587</v>
      </c>
      <c r="D476" s="16">
        <v>0</v>
      </c>
      <c r="E476" s="16">
        <v>3.7993388085639865</v>
      </c>
      <c r="F476" s="23">
        <v>0</v>
      </c>
      <c r="G476" s="26">
        <v>0</v>
      </c>
      <c r="H476" s="16">
        <v>0</v>
      </c>
      <c r="I476" s="23">
        <v>0</v>
      </c>
      <c r="J476" s="26">
        <v>0</v>
      </c>
      <c r="K476" s="16">
        <v>0</v>
      </c>
      <c r="L476" s="23">
        <v>0</v>
      </c>
      <c r="M476" s="16">
        <v>0</v>
      </c>
      <c r="N476" s="16">
        <v>0</v>
      </c>
      <c r="O476" s="17">
        <v>0</v>
      </c>
      <c r="P476" s="15">
        <v>0</v>
      </c>
      <c r="Q476" s="16">
        <v>1.9381416025905367E-2</v>
      </c>
      <c r="R476" s="23">
        <v>0</v>
      </c>
      <c r="S476" s="26">
        <v>0</v>
      </c>
      <c r="T476" s="16">
        <v>0</v>
      </c>
      <c r="U476" s="23">
        <v>0</v>
      </c>
      <c r="V476" s="26">
        <v>0</v>
      </c>
      <c r="W476" s="16">
        <v>0</v>
      </c>
      <c r="X476" s="23">
        <v>0</v>
      </c>
      <c r="Y476" s="16">
        <v>0</v>
      </c>
      <c r="Z476" s="16">
        <v>0</v>
      </c>
      <c r="AA476" s="17">
        <v>0</v>
      </c>
      <c r="AB476" s="16">
        <v>0</v>
      </c>
      <c r="AC476" s="17">
        <v>50</v>
      </c>
    </row>
    <row r="477" spans="1:29" x14ac:dyDescent="0.3">
      <c r="A477" s="68"/>
      <c r="B477" s="37"/>
      <c r="C477" s="17" t="s">
        <v>547</v>
      </c>
      <c r="D477" s="16">
        <v>10.942295465611462</v>
      </c>
      <c r="E477" s="16">
        <v>0</v>
      </c>
      <c r="F477" s="23">
        <v>2.5849372353395772</v>
      </c>
      <c r="G477" s="26">
        <v>0</v>
      </c>
      <c r="H477" s="16">
        <v>0</v>
      </c>
      <c r="I477" s="23">
        <v>0</v>
      </c>
      <c r="J477" s="26">
        <v>0</v>
      </c>
      <c r="K477" s="16">
        <v>0</v>
      </c>
      <c r="L477" s="23">
        <v>0.79820708973277965</v>
      </c>
      <c r="M477" s="16">
        <v>0</v>
      </c>
      <c r="N477" s="16">
        <v>0</v>
      </c>
      <c r="O477" s="17">
        <v>0</v>
      </c>
      <c r="P477" s="15">
        <v>3.9162957875976928E-2</v>
      </c>
      <c r="Q477" s="16">
        <v>0</v>
      </c>
      <c r="R477" s="23">
        <v>3.2950023065993754E-2</v>
      </c>
      <c r="S477" s="26">
        <v>0</v>
      </c>
      <c r="T477" s="16">
        <v>0</v>
      </c>
      <c r="U477" s="23">
        <v>0</v>
      </c>
      <c r="V477" s="26">
        <v>0</v>
      </c>
      <c r="W477" s="16">
        <v>0</v>
      </c>
      <c r="X477" s="23">
        <v>6.3941501078581065E-3</v>
      </c>
      <c r="Y477" s="16">
        <v>0</v>
      </c>
      <c r="Z477" s="16">
        <v>0</v>
      </c>
      <c r="AA477" s="17">
        <v>0</v>
      </c>
      <c r="AB477" s="16">
        <v>0</v>
      </c>
      <c r="AC477" s="17">
        <v>51</v>
      </c>
    </row>
    <row r="478" spans="1:29" x14ac:dyDescent="0.3">
      <c r="A478" s="68"/>
      <c r="B478" s="37"/>
      <c r="C478" s="17" t="s">
        <v>933</v>
      </c>
      <c r="D478" s="16">
        <v>0</v>
      </c>
      <c r="E478" s="16">
        <v>0</v>
      </c>
      <c r="F478" s="23">
        <v>1.9049319447183328</v>
      </c>
      <c r="G478" s="26">
        <v>0</v>
      </c>
      <c r="H478" s="16">
        <v>0</v>
      </c>
      <c r="I478" s="23">
        <v>0</v>
      </c>
      <c r="J478" s="26">
        <v>0</v>
      </c>
      <c r="K478" s="16">
        <v>0</v>
      </c>
      <c r="L478" s="23">
        <v>3.7291496456198252</v>
      </c>
      <c r="M478" s="16">
        <v>0</v>
      </c>
      <c r="N478" s="16">
        <v>0</v>
      </c>
      <c r="O478" s="17">
        <v>0</v>
      </c>
      <c r="P478" s="15">
        <v>0</v>
      </c>
      <c r="Q478" s="16">
        <v>0</v>
      </c>
      <c r="R478" s="23">
        <v>2.4282040840102555E-2</v>
      </c>
      <c r="S478" s="26">
        <v>0</v>
      </c>
      <c r="T478" s="16">
        <v>0</v>
      </c>
      <c r="U478" s="23">
        <v>0</v>
      </c>
      <c r="V478" s="26">
        <v>0</v>
      </c>
      <c r="W478" s="16">
        <v>0</v>
      </c>
      <c r="X478" s="23">
        <v>2.9872877496918332E-2</v>
      </c>
      <c r="Y478" s="16">
        <v>0</v>
      </c>
      <c r="Z478" s="16">
        <v>0</v>
      </c>
      <c r="AA478" s="17">
        <v>0</v>
      </c>
      <c r="AB478" s="16">
        <v>3</v>
      </c>
      <c r="AC478" s="17">
        <v>52</v>
      </c>
    </row>
    <row r="479" spans="1:29" x14ac:dyDescent="0.3">
      <c r="A479" s="68"/>
      <c r="B479" s="37"/>
      <c r="C479" s="17" t="s">
        <v>1607</v>
      </c>
      <c r="D479" s="16">
        <v>0</v>
      </c>
      <c r="E479" s="16">
        <v>0</v>
      </c>
      <c r="F479" s="23">
        <v>0.66309448247980662</v>
      </c>
      <c r="G479" s="26">
        <v>0</v>
      </c>
      <c r="H479" s="16">
        <v>0</v>
      </c>
      <c r="I479" s="23">
        <v>0</v>
      </c>
      <c r="J479" s="26">
        <v>0</v>
      </c>
      <c r="K479" s="16">
        <v>0</v>
      </c>
      <c r="L479" s="23">
        <v>0</v>
      </c>
      <c r="M479" s="16">
        <v>0</v>
      </c>
      <c r="N479" s="16">
        <v>0</v>
      </c>
      <c r="O479" s="17">
        <v>0</v>
      </c>
      <c r="P479" s="15">
        <v>0</v>
      </c>
      <c r="Q479" s="16">
        <v>0</v>
      </c>
      <c r="R479" s="23">
        <v>8.4524212789145597E-3</v>
      </c>
      <c r="S479" s="26">
        <v>0</v>
      </c>
      <c r="T479" s="16">
        <v>0</v>
      </c>
      <c r="U479" s="23">
        <v>0</v>
      </c>
      <c r="V479" s="26">
        <v>0</v>
      </c>
      <c r="W479" s="16">
        <v>0</v>
      </c>
      <c r="X479" s="23">
        <v>0</v>
      </c>
      <c r="Y479" s="16">
        <v>0</v>
      </c>
      <c r="Z479" s="16">
        <v>0</v>
      </c>
      <c r="AA479" s="17">
        <v>0</v>
      </c>
      <c r="AB479" s="16">
        <v>3</v>
      </c>
      <c r="AC479" s="17">
        <v>53</v>
      </c>
    </row>
    <row r="480" spans="1:29" x14ac:dyDescent="0.3">
      <c r="A480" s="68"/>
      <c r="B480" s="37"/>
      <c r="C480" s="17" t="s">
        <v>642</v>
      </c>
      <c r="D480" s="16">
        <v>0</v>
      </c>
      <c r="E480" s="16">
        <v>0</v>
      </c>
      <c r="F480" s="23">
        <v>0</v>
      </c>
      <c r="G480" s="26">
        <v>6.415472455212047</v>
      </c>
      <c r="H480" s="16">
        <v>7.2485025789003803</v>
      </c>
      <c r="I480" s="23">
        <v>0</v>
      </c>
      <c r="J480" s="26">
        <v>0</v>
      </c>
      <c r="K480" s="16">
        <v>0</v>
      </c>
      <c r="L480" s="23">
        <v>0</v>
      </c>
      <c r="M480" s="16">
        <v>0</v>
      </c>
      <c r="N480" s="16">
        <v>0</v>
      </c>
      <c r="O480" s="17">
        <v>0</v>
      </c>
      <c r="P480" s="15">
        <v>0</v>
      </c>
      <c r="Q480" s="16">
        <v>0</v>
      </c>
      <c r="R480" s="23">
        <v>0</v>
      </c>
      <c r="S480" s="26">
        <v>3.1964719682469403E-2</v>
      </c>
      <c r="T480" s="16">
        <v>3.848320080352309E-2</v>
      </c>
      <c r="U480" s="23">
        <v>0</v>
      </c>
      <c r="V480" s="26">
        <v>0</v>
      </c>
      <c r="W480" s="16">
        <v>0</v>
      </c>
      <c r="X480" s="23">
        <v>0</v>
      </c>
      <c r="Y480" s="16">
        <v>0</v>
      </c>
      <c r="Z480" s="16">
        <v>0</v>
      </c>
      <c r="AA480" s="17">
        <v>0</v>
      </c>
      <c r="AB480" s="16">
        <v>2</v>
      </c>
      <c r="AC480" s="17">
        <v>53</v>
      </c>
    </row>
    <row r="481" spans="1:29" x14ac:dyDescent="0.3">
      <c r="A481" s="68"/>
      <c r="B481" s="37"/>
      <c r="C481" s="17" t="s">
        <v>935</v>
      </c>
      <c r="D481" s="16">
        <v>0</v>
      </c>
      <c r="E481" s="16">
        <v>0</v>
      </c>
      <c r="F481" s="23">
        <v>0</v>
      </c>
      <c r="G481" s="26">
        <v>0</v>
      </c>
      <c r="H481" s="16">
        <v>0</v>
      </c>
      <c r="I481" s="23">
        <v>0</v>
      </c>
      <c r="J481" s="26">
        <v>0</v>
      </c>
      <c r="K481" s="16">
        <v>0</v>
      </c>
      <c r="L481" s="23">
        <v>0.3590739292356</v>
      </c>
      <c r="M481" s="16">
        <v>0</v>
      </c>
      <c r="N481" s="16">
        <v>0</v>
      </c>
      <c r="O481" s="17">
        <v>0</v>
      </c>
      <c r="P481" s="15">
        <v>0</v>
      </c>
      <c r="Q481" s="16">
        <v>0</v>
      </c>
      <c r="R481" s="23">
        <v>0</v>
      </c>
      <c r="S481" s="26">
        <v>0</v>
      </c>
      <c r="T481" s="16">
        <v>0</v>
      </c>
      <c r="U481" s="23">
        <v>0</v>
      </c>
      <c r="V481" s="26">
        <v>0</v>
      </c>
      <c r="W481" s="16">
        <v>0</v>
      </c>
      <c r="X481" s="23">
        <v>2.8764121903746579E-3</v>
      </c>
      <c r="Y481" s="16">
        <v>0</v>
      </c>
      <c r="Z481" s="16">
        <v>0</v>
      </c>
      <c r="AA481" s="17">
        <v>0</v>
      </c>
      <c r="AB481" s="16">
        <v>1</v>
      </c>
      <c r="AC481" s="17">
        <v>53</v>
      </c>
    </row>
    <row r="482" spans="1:29" x14ac:dyDescent="0.3">
      <c r="A482" s="68"/>
      <c r="B482" s="37"/>
      <c r="C482" s="17" t="s">
        <v>934</v>
      </c>
      <c r="D482" s="16">
        <v>0</v>
      </c>
      <c r="E482" s="16">
        <v>0</v>
      </c>
      <c r="F482" s="23">
        <v>0</v>
      </c>
      <c r="G482" s="26">
        <v>0</v>
      </c>
      <c r="H482" s="16">
        <v>0</v>
      </c>
      <c r="I482" s="23">
        <v>0</v>
      </c>
      <c r="J482" s="26">
        <v>0</v>
      </c>
      <c r="K482" s="16">
        <v>0</v>
      </c>
      <c r="L482" s="23">
        <v>0.60115312691578282</v>
      </c>
      <c r="M482" s="16">
        <v>0</v>
      </c>
      <c r="N482" s="16">
        <v>0</v>
      </c>
      <c r="O482" s="17">
        <v>0</v>
      </c>
      <c r="P482" s="15">
        <v>0</v>
      </c>
      <c r="Q482" s="16">
        <v>0</v>
      </c>
      <c r="R482" s="23">
        <v>0</v>
      </c>
      <c r="S482" s="26">
        <v>0</v>
      </c>
      <c r="T482" s="16">
        <v>0</v>
      </c>
      <c r="U482" s="23">
        <v>0</v>
      </c>
      <c r="V482" s="26">
        <v>0</v>
      </c>
      <c r="W482" s="16">
        <v>0</v>
      </c>
      <c r="X482" s="23">
        <v>4.8156216359774781E-3</v>
      </c>
      <c r="Y482" s="16">
        <v>0</v>
      </c>
      <c r="Z482" s="16">
        <v>0</v>
      </c>
      <c r="AA482" s="17">
        <v>0</v>
      </c>
      <c r="AB482" s="16">
        <v>0</v>
      </c>
      <c r="AC482" s="17">
        <v>53</v>
      </c>
    </row>
    <row r="483" spans="1:29" x14ac:dyDescent="0.3">
      <c r="A483" s="68"/>
      <c r="B483" s="37"/>
      <c r="C483" s="17" t="s">
        <v>815</v>
      </c>
      <c r="D483" s="16">
        <v>0</v>
      </c>
      <c r="E483" s="16">
        <v>0</v>
      </c>
      <c r="F483" s="23">
        <v>0</v>
      </c>
      <c r="G483" s="26">
        <v>0</v>
      </c>
      <c r="H483" s="16">
        <v>0</v>
      </c>
      <c r="I483" s="23">
        <v>0</v>
      </c>
      <c r="J483" s="26">
        <v>0</v>
      </c>
      <c r="K483" s="16">
        <v>0</v>
      </c>
      <c r="L483" s="23">
        <v>0</v>
      </c>
      <c r="M483" s="16">
        <v>0</v>
      </c>
      <c r="N483" s="16">
        <v>0</v>
      </c>
      <c r="O483" s="17">
        <v>1830.6038145415705</v>
      </c>
      <c r="P483" s="15">
        <v>0</v>
      </c>
      <c r="Q483" s="16">
        <v>0</v>
      </c>
      <c r="R483" s="23">
        <v>0</v>
      </c>
      <c r="S483" s="26">
        <v>0</v>
      </c>
      <c r="T483" s="16">
        <v>0</v>
      </c>
      <c r="U483" s="23">
        <v>0</v>
      </c>
      <c r="V483" s="26">
        <v>0</v>
      </c>
      <c r="W483" s="16">
        <v>0</v>
      </c>
      <c r="X483" s="23">
        <v>0</v>
      </c>
      <c r="Y483" s="16">
        <v>0</v>
      </c>
      <c r="Z483" s="16">
        <v>0</v>
      </c>
      <c r="AA483" s="17">
        <v>5.3315459225260486E-2</v>
      </c>
      <c r="AB483" s="16">
        <v>1</v>
      </c>
      <c r="AC483" s="17">
        <v>54</v>
      </c>
    </row>
    <row r="484" spans="1:29" x14ac:dyDescent="0.3">
      <c r="A484" s="68"/>
      <c r="B484" s="37"/>
      <c r="C484" s="17" t="s">
        <v>1041</v>
      </c>
      <c r="D484" s="16">
        <v>0</v>
      </c>
      <c r="E484" s="16">
        <v>0</v>
      </c>
      <c r="F484" s="23">
        <v>0</v>
      </c>
      <c r="G484" s="26">
        <v>0</v>
      </c>
      <c r="H484" s="16">
        <v>0</v>
      </c>
      <c r="I484" s="23">
        <v>2.5487186339057653</v>
      </c>
      <c r="J484" s="26">
        <v>0</v>
      </c>
      <c r="K484" s="16">
        <v>0</v>
      </c>
      <c r="L484" s="23">
        <v>0</v>
      </c>
      <c r="M484" s="16">
        <v>0</v>
      </c>
      <c r="N484" s="16">
        <v>0</v>
      </c>
      <c r="O484" s="17">
        <v>0</v>
      </c>
      <c r="P484" s="15">
        <v>0</v>
      </c>
      <c r="Q484" s="16">
        <v>0</v>
      </c>
      <c r="R484" s="23">
        <v>0</v>
      </c>
      <c r="S484" s="26">
        <v>0</v>
      </c>
      <c r="T484" s="16">
        <v>0</v>
      </c>
      <c r="U484" s="23">
        <v>1.9037095040823848E-2</v>
      </c>
      <c r="V484" s="26">
        <v>0</v>
      </c>
      <c r="W484" s="16">
        <v>0</v>
      </c>
      <c r="X484" s="23">
        <v>0</v>
      </c>
      <c r="Y484" s="16">
        <v>0</v>
      </c>
      <c r="Z484" s="16">
        <v>0</v>
      </c>
      <c r="AA484" s="17">
        <v>0</v>
      </c>
      <c r="AB484" s="16">
        <v>3</v>
      </c>
      <c r="AC484" s="17">
        <v>55</v>
      </c>
    </row>
    <row r="485" spans="1:29" x14ac:dyDescent="0.3">
      <c r="A485" s="68"/>
      <c r="B485" s="37"/>
      <c r="C485" s="17" t="s">
        <v>1040</v>
      </c>
      <c r="D485" s="16">
        <v>0</v>
      </c>
      <c r="E485" s="16">
        <v>0</v>
      </c>
      <c r="F485" s="23">
        <v>0</v>
      </c>
      <c r="G485" s="26">
        <v>0</v>
      </c>
      <c r="H485" s="16">
        <v>0</v>
      </c>
      <c r="I485" s="23">
        <v>0.30118678188393394</v>
      </c>
      <c r="J485" s="26">
        <v>0</v>
      </c>
      <c r="K485" s="16">
        <v>0</v>
      </c>
      <c r="L485" s="23">
        <v>0</v>
      </c>
      <c r="M485" s="16">
        <v>0</v>
      </c>
      <c r="N485" s="16">
        <v>0</v>
      </c>
      <c r="O485" s="17">
        <v>0</v>
      </c>
      <c r="P485" s="15">
        <v>0</v>
      </c>
      <c r="Q485" s="16">
        <v>0</v>
      </c>
      <c r="R485" s="23">
        <v>0</v>
      </c>
      <c r="S485" s="26">
        <v>0</v>
      </c>
      <c r="T485" s="16">
        <v>0</v>
      </c>
      <c r="U485" s="23">
        <v>2.2496486334302552E-3</v>
      </c>
      <c r="V485" s="26">
        <v>0</v>
      </c>
      <c r="W485" s="16">
        <v>0</v>
      </c>
      <c r="X485" s="23">
        <v>0</v>
      </c>
      <c r="Y485" s="16">
        <v>0</v>
      </c>
      <c r="Z485" s="16">
        <v>0</v>
      </c>
      <c r="AA485" s="17">
        <v>0</v>
      </c>
      <c r="AB485" s="16">
        <v>2</v>
      </c>
      <c r="AC485" s="17">
        <v>55</v>
      </c>
    </row>
    <row r="486" spans="1:29" x14ac:dyDescent="0.3">
      <c r="A486" s="68"/>
      <c r="B486" s="37"/>
      <c r="C486" s="17" t="s">
        <v>836</v>
      </c>
      <c r="D486" s="16">
        <v>0</v>
      </c>
      <c r="E486" s="16">
        <v>0</v>
      </c>
      <c r="F486" s="23">
        <v>0</v>
      </c>
      <c r="G486" s="26">
        <v>0</v>
      </c>
      <c r="H486" s="16">
        <v>0</v>
      </c>
      <c r="I486" s="23">
        <v>0</v>
      </c>
      <c r="J486" s="26">
        <v>0</v>
      </c>
      <c r="K486" s="16">
        <v>0</v>
      </c>
      <c r="L486" s="23">
        <v>16.562494147102388</v>
      </c>
      <c r="M486" s="16">
        <v>0</v>
      </c>
      <c r="N486" s="16">
        <v>0</v>
      </c>
      <c r="O486" s="17">
        <v>3553.9130768638124</v>
      </c>
      <c r="P486" s="15">
        <v>0</v>
      </c>
      <c r="Q486" s="16">
        <v>0</v>
      </c>
      <c r="R486" s="23">
        <v>0</v>
      </c>
      <c r="S486" s="26">
        <v>0</v>
      </c>
      <c r="T486" s="16">
        <v>0</v>
      </c>
      <c r="U486" s="23">
        <v>0</v>
      </c>
      <c r="V486" s="26">
        <v>0</v>
      </c>
      <c r="W486" s="16">
        <v>0</v>
      </c>
      <c r="X486" s="23">
        <v>0.13267618779551027</v>
      </c>
      <c r="Y486" s="16">
        <v>0</v>
      </c>
      <c r="Z486" s="16">
        <v>0</v>
      </c>
      <c r="AA486" s="17">
        <v>0.10350601601204619</v>
      </c>
      <c r="AB486" s="16">
        <v>1</v>
      </c>
      <c r="AC486" s="17">
        <v>55</v>
      </c>
    </row>
    <row r="487" spans="1:29" x14ac:dyDescent="0.3">
      <c r="A487" s="68"/>
      <c r="B487" s="37"/>
      <c r="C487" s="17" t="s">
        <v>1608</v>
      </c>
      <c r="D487" s="16">
        <v>0</v>
      </c>
      <c r="E487" s="16">
        <v>0</v>
      </c>
      <c r="F487" s="23">
        <v>0.89699933217249572</v>
      </c>
      <c r="G487" s="26">
        <v>0</v>
      </c>
      <c r="H487" s="16">
        <v>0</v>
      </c>
      <c r="I487" s="23">
        <v>0</v>
      </c>
      <c r="J487" s="26">
        <v>0</v>
      </c>
      <c r="K487" s="16">
        <v>0</v>
      </c>
      <c r="L487" s="23">
        <v>0</v>
      </c>
      <c r="M487" s="16">
        <v>0</v>
      </c>
      <c r="N487" s="16">
        <v>0</v>
      </c>
      <c r="O487" s="17">
        <v>0</v>
      </c>
      <c r="P487" s="15">
        <v>0</v>
      </c>
      <c r="Q487" s="16">
        <v>0</v>
      </c>
      <c r="R487" s="23">
        <v>1.1433990845577341E-2</v>
      </c>
      <c r="S487" s="26">
        <v>0</v>
      </c>
      <c r="T487" s="16">
        <v>0</v>
      </c>
      <c r="U487" s="23">
        <v>0</v>
      </c>
      <c r="V487" s="26">
        <v>0</v>
      </c>
      <c r="W487" s="16">
        <v>0</v>
      </c>
      <c r="X487" s="23">
        <v>0</v>
      </c>
      <c r="Y487" s="16">
        <v>0</v>
      </c>
      <c r="Z487" s="16">
        <v>0</v>
      </c>
      <c r="AA487" s="17">
        <v>0</v>
      </c>
      <c r="AB487" s="16">
        <v>1</v>
      </c>
      <c r="AC487" s="17">
        <v>56</v>
      </c>
    </row>
    <row r="488" spans="1:29" x14ac:dyDescent="0.3">
      <c r="A488" s="68"/>
      <c r="B488" s="37"/>
      <c r="C488" s="17" t="s">
        <v>1043</v>
      </c>
      <c r="D488" s="16">
        <v>0</v>
      </c>
      <c r="E488" s="16">
        <v>0</v>
      </c>
      <c r="F488" s="23">
        <v>0</v>
      </c>
      <c r="G488" s="26">
        <v>0</v>
      </c>
      <c r="H488" s="16">
        <v>0</v>
      </c>
      <c r="I488" s="23">
        <v>1.2785420542362653</v>
      </c>
      <c r="J488" s="26">
        <v>0</v>
      </c>
      <c r="K488" s="16">
        <v>0</v>
      </c>
      <c r="L488" s="23">
        <v>0</v>
      </c>
      <c r="M488" s="16">
        <v>0</v>
      </c>
      <c r="N488" s="16">
        <v>0</v>
      </c>
      <c r="O488" s="17">
        <v>0</v>
      </c>
      <c r="P488" s="15">
        <v>0</v>
      </c>
      <c r="Q488" s="16">
        <v>0</v>
      </c>
      <c r="R488" s="23">
        <v>0</v>
      </c>
      <c r="S488" s="26">
        <v>0</v>
      </c>
      <c r="T488" s="16">
        <v>0</v>
      </c>
      <c r="U488" s="23">
        <v>9.5497895595037519E-3</v>
      </c>
      <c r="V488" s="26">
        <v>0</v>
      </c>
      <c r="W488" s="16">
        <v>0</v>
      </c>
      <c r="X488" s="23">
        <v>0</v>
      </c>
      <c r="Y488" s="16">
        <v>0</v>
      </c>
      <c r="Z488" s="16">
        <v>0</v>
      </c>
      <c r="AA488" s="17">
        <v>0</v>
      </c>
      <c r="AB488" s="16">
        <v>4</v>
      </c>
      <c r="AC488" s="17">
        <v>57</v>
      </c>
    </row>
    <row r="489" spans="1:29" x14ac:dyDescent="0.3">
      <c r="A489" s="68"/>
      <c r="B489" s="38"/>
      <c r="C489" s="39" t="s">
        <v>1042</v>
      </c>
      <c r="D489" s="32">
        <v>0</v>
      </c>
      <c r="E489" s="32">
        <v>0</v>
      </c>
      <c r="F489" s="33">
        <v>0</v>
      </c>
      <c r="G489" s="31">
        <v>0</v>
      </c>
      <c r="H489" s="32">
        <v>0</v>
      </c>
      <c r="I489" s="33">
        <v>7.6243294771146601</v>
      </c>
      <c r="J489" s="31">
        <v>0</v>
      </c>
      <c r="K489" s="32">
        <v>0</v>
      </c>
      <c r="L489" s="33">
        <v>0</v>
      </c>
      <c r="M489" s="32">
        <v>0</v>
      </c>
      <c r="N489" s="32">
        <v>0</v>
      </c>
      <c r="O489" s="39">
        <v>0</v>
      </c>
      <c r="P489" s="40">
        <v>0</v>
      </c>
      <c r="Q489" s="32">
        <v>0</v>
      </c>
      <c r="R489" s="33">
        <v>0</v>
      </c>
      <c r="S489" s="31">
        <v>0</v>
      </c>
      <c r="T489" s="32">
        <v>0</v>
      </c>
      <c r="U489" s="33">
        <v>5.6948257429247903E-2</v>
      </c>
      <c r="V489" s="31">
        <v>0</v>
      </c>
      <c r="W489" s="32">
        <v>0</v>
      </c>
      <c r="X489" s="33">
        <v>0</v>
      </c>
      <c r="Y489" s="32">
        <v>0</v>
      </c>
      <c r="Z489" s="32">
        <v>0</v>
      </c>
      <c r="AA489" s="39">
        <v>0</v>
      </c>
      <c r="AB489" s="32">
        <v>1</v>
      </c>
      <c r="AC489" s="39">
        <v>57</v>
      </c>
    </row>
    <row r="490" spans="1:29" x14ac:dyDescent="0.3">
      <c r="A490" s="68"/>
      <c r="B490" s="41" t="s">
        <v>263</v>
      </c>
      <c r="C490" s="42" t="s">
        <v>1609</v>
      </c>
      <c r="D490" s="29">
        <v>0</v>
      </c>
      <c r="E490" s="29">
        <v>0</v>
      </c>
      <c r="F490" s="30">
        <v>8.8965166804523446E-2</v>
      </c>
      <c r="G490" s="28">
        <v>0</v>
      </c>
      <c r="H490" s="29">
        <v>0</v>
      </c>
      <c r="I490" s="30">
        <v>0</v>
      </c>
      <c r="J490" s="28">
        <v>0</v>
      </c>
      <c r="K490" s="29">
        <v>0</v>
      </c>
      <c r="L490" s="30">
        <v>0</v>
      </c>
      <c r="M490" s="29">
        <v>0</v>
      </c>
      <c r="N490" s="29">
        <v>0</v>
      </c>
      <c r="O490" s="42">
        <v>0</v>
      </c>
      <c r="P490" s="43">
        <v>0</v>
      </c>
      <c r="Q490" s="29">
        <v>0</v>
      </c>
      <c r="R490" s="30">
        <v>1.1340330659494473E-3</v>
      </c>
      <c r="S490" s="28">
        <v>0</v>
      </c>
      <c r="T490" s="29">
        <v>0</v>
      </c>
      <c r="U490" s="30">
        <v>0</v>
      </c>
      <c r="V490" s="28">
        <v>0</v>
      </c>
      <c r="W490" s="29">
        <v>0</v>
      </c>
      <c r="X490" s="30">
        <v>0</v>
      </c>
      <c r="Y490" s="29">
        <v>0</v>
      </c>
      <c r="Z490" s="29">
        <v>0</v>
      </c>
      <c r="AA490" s="42">
        <v>0</v>
      </c>
      <c r="AB490" s="29">
        <v>3</v>
      </c>
      <c r="AC490" s="42">
        <v>48</v>
      </c>
    </row>
    <row r="491" spans="1:29" x14ac:dyDescent="0.3">
      <c r="A491" s="68"/>
      <c r="B491" s="37"/>
      <c r="C491" s="17" t="s">
        <v>196</v>
      </c>
      <c r="D491" s="16">
        <v>0</v>
      </c>
      <c r="E491" s="16">
        <v>0</v>
      </c>
      <c r="F491" s="23">
        <v>0</v>
      </c>
      <c r="G491" s="26">
        <v>0</v>
      </c>
      <c r="H491" s="16">
        <v>0</v>
      </c>
      <c r="I491" s="23">
        <v>0</v>
      </c>
      <c r="J491" s="26">
        <v>0.61248266711147348</v>
      </c>
      <c r="K491" s="16">
        <v>0.63261737279368124</v>
      </c>
      <c r="L491" s="23">
        <v>0</v>
      </c>
      <c r="M491" s="16">
        <v>0</v>
      </c>
      <c r="N491" s="16">
        <v>0</v>
      </c>
      <c r="O491" s="17">
        <v>0</v>
      </c>
      <c r="P491" s="15">
        <v>0</v>
      </c>
      <c r="Q491" s="16">
        <v>0</v>
      </c>
      <c r="R491" s="23">
        <v>0</v>
      </c>
      <c r="S491" s="26">
        <v>0</v>
      </c>
      <c r="T491" s="16">
        <v>0</v>
      </c>
      <c r="U491" s="23">
        <v>0</v>
      </c>
      <c r="V491" s="26">
        <v>4.0432974761766462E-3</v>
      </c>
      <c r="W491" s="16">
        <v>5.1827276394711365E-3</v>
      </c>
      <c r="X491" s="23">
        <v>0</v>
      </c>
      <c r="Y491" s="16">
        <v>0</v>
      </c>
      <c r="Z491" s="16">
        <v>0</v>
      </c>
      <c r="AA491" s="17">
        <v>0</v>
      </c>
      <c r="AB491" s="16">
        <v>1</v>
      </c>
      <c r="AC491" s="17">
        <v>48</v>
      </c>
    </row>
    <row r="492" spans="1:29" x14ac:dyDescent="0.3">
      <c r="A492" s="68"/>
      <c r="B492" s="37"/>
      <c r="C492" s="17" t="s">
        <v>1044</v>
      </c>
      <c r="D492" s="16">
        <v>0</v>
      </c>
      <c r="E492" s="16">
        <v>0</v>
      </c>
      <c r="F492" s="23">
        <v>0</v>
      </c>
      <c r="G492" s="26">
        <v>0</v>
      </c>
      <c r="H492" s="16">
        <v>0</v>
      </c>
      <c r="I492" s="23">
        <v>6.4435917782329169E-2</v>
      </c>
      <c r="J492" s="26">
        <v>0</v>
      </c>
      <c r="K492" s="16">
        <v>0</v>
      </c>
      <c r="L492" s="23">
        <v>0</v>
      </c>
      <c r="M492" s="16">
        <v>0</v>
      </c>
      <c r="N492" s="16">
        <v>0</v>
      </c>
      <c r="O492" s="17">
        <v>0</v>
      </c>
      <c r="P492" s="15">
        <v>0</v>
      </c>
      <c r="Q492" s="16">
        <v>0</v>
      </c>
      <c r="R492" s="23">
        <v>0</v>
      </c>
      <c r="S492" s="26">
        <v>0</v>
      </c>
      <c r="T492" s="16">
        <v>0</v>
      </c>
      <c r="U492" s="23">
        <v>4.8128996058898279E-4</v>
      </c>
      <c r="V492" s="26">
        <v>0</v>
      </c>
      <c r="W492" s="16">
        <v>0</v>
      </c>
      <c r="X492" s="23">
        <v>0</v>
      </c>
      <c r="Y492" s="16">
        <v>0</v>
      </c>
      <c r="Z492" s="16">
        <v>0</v>
      </c>
      <c r="AA492" s="17">
        <v>0</v>
      </c>
      <c r="AB492" s="16">
        <v>1</v>
      </c>
      <c r="AC492" s="17">
        <v>49</v>
      </c>
    </row>
    <row r="493" spans="1:29" x14ac:dyDescent="0.3">
      <c r="A493" s="68"/>
      <c r="B493" s="37"/>
      <c r="C493" s="17" t="s">
        <v>819</v>
      </c>
      <c r="D493" s="16">
        <v>0</v>
      </c>
      <c r="E493" s="16">
        <v>0</v>
      </c>
      <c r="F493" s="23">
        <v>0</v>
      </c>
      <c r="G493" s="26">
        <v>0</v>
      </c>
      <c r="H493" s="16">
        <v>0</v>
      </c>
      <c r="I493" s="23">
        <v>0</v>
      </c>
      <c r="J493" s="26">
        <v>0</v>
      </c>
      <c r="K493" s="16">
        <v>0</v>
      </c>
      <c r="L493" s="23">
        <v>0</v>
      </c>
      <c r="M493" s="16">
        <v>0</v>
      </c>
      <c r="N493" s="16">
        <v>0</v>
      </c>
      <c r="O493" s="17">
        <v>375.7459336082523</v>
      </c>
      <c r="P493" s="15">
        <v>0</v>
      </c>
      <c r="Q493" s="16">
        <v>0</v>
      </c>
      <c r="R493" s="23">
        <v>0</v>
      </c>
      <c r="S493" s="26">
        <v>0</v>
      </c>
      <c r="T493" s="16">
        <v>0</v>
      </c>
      <c r="U493" s="23">
        <v>0</v>
      </c>
      <c r="V493" s="26">
        <v>0</v>
      </c>
      <c r="W493" s="16">
        <v>0</v>
      </c>
      <c r="X493" s="23">
        <v>0</v>
      </c>
      <c r="Y493" s="16">
        <v>0</v>
      </c>
      <c r="Z493" s="16">
        <v>0</v>
      </c>
      <c r="AA493" s="17">
        <v>1.0943420331157234E-2</v>
      </c>
      <c r="AB493" s="16">
        <v>0</v>
      </c>
      <c r="AC493" s="17">
        <v>49</v>
      </c>
    </row>
    <row r="494" spans="1:29" x14ac:dyDescent="0.3">
      <c r="A494" s="68"/>
      <c r="B494" s="37"/>
      <c r="C494" s="17" t="s">
        <v>399</v>
      </c>
      <c r="D494" s="16">
        <v>0</v>
      </c>
      <c r="E494" s="16">
        <v>0</v>
      </c>
      <c r="F494" s="23">
        <v>0</v>
      </c>
      <c r="G494" s="26">
        <v>0</v>
      </c>
      <c r="H494" s="16">
        <v>0</v>
      </c>
      <c r="I494" s="23">
        <v>0</v>
      </c>
      <c r="J494" s="26">
        <v>0</v>
      </c>
      <c r="K494" s="16">
        <v>0</v>
      </c>
      <c r="L494" s="23">
        <v>0</v>
      </c>
      <c r="M494" s="16">
        <v>0.35929855845644199</v>
      </c>
      <c r="N494" s="16">
        <v>0</v>
      </c>
      <c r="O494" s="17">
        <v>0</v>
      </c>
      <c r="P494" s="15">
        <v>0</v>
      </c>
      <c r="Q494" s="16">
        <v>0</v>
      </c>
      <c r="R494" s="23">
        <v>0</v>
      </c>
      <c r="S494" s="26">
        <v>0</v>
      </c>
      <c r="T494" s="16">
        <v>0</v>
      </c>
      <c r="U494" s="23">
        <v>0</v>
      </c>
      <c r="V494" s="26">
        <v>0</v>
      </c>
      <c r="W494" s="16">
        <v>0</v>
      </c>
      <c r="X494" s="23">
        <v>0</v>
      </c>
      <c r="Y494" s="16">
        <v>2.8192093945440051E-3</v>
      </c>
      <c r="Z494" s="16">
        <v>0</v>
      </c>
      <c r="AA494" s="17">
        <v>0</v>
      </c>
      <c r="AB494" s="16">
        <v>5</v>
      </c>
      <c r="AC494" s="17">
        <v>50</v>
      </c>
    </row>
    <row r="495" spans="1:29" x14ac:dyDescent="0.3">
      <c r="A495" s="68"/>
      <c r="B495" s="37"/>
      <c r="C495" s="17" t="s">
        <v>203</v>
      </c>
      <c r="D495" s="16">
        <v>12.736227142668973</v>
      </c>
      <c r="E495" s="16">
        <v>17.518448615861374</v>
      </c>
      <c r="F495" s="23">
        <v>3.5166620189989604</v>
      </c>
      <c r="G495" s="26">
        <v>0</v>
      </c>
      <c r="H495" s="16">
        <v>0</v>
      </c>
      <c r="I495" s="23">
        <v>0</v>
      </c>
      <c r="J495" s="26">
        <v>14.209663556795602</v>
      </c>
      <c r="K495" s="16">
        <v>18.483364124790373</v>
      </c>
      <c r="L495" s="23">
        <v>5.8357551335346773</v>
      </c>
      <c r="M495" s="16">
        <v>2.8965280905167146</v>
      </c>
      <c r="N495" s="16">
        <v>3.2233142422067824</v>
      </c>
      <c r="O495" s="17">
        <v>0</v>
      </c>
      <c r="P495" s="15">
        <v>4.5583518435850096E-2</v>
      </c>
      <c r="Q495" s="16">
        <v>8.9366165498882266E-2</v>
      </c>
      <c r="R495" s="23">
        <v>4.4826656932773767E-2</v>
      </c>
      <c r="S495" s="26">
        <v>0</v>
      </c>
      <c r="T495" s="16">
        <v>0</v>
      </c>
      <c r="U495" s="23">
        <v>0</v>
      </c>
      <c r="V495" s="26">
        <v>9.3804935031825409E-2</v>
      </c>
      <c r="W495" s="16">
        <v>0.15142524729747212</v>
      </c>
      <c r="X495" s="23">
        <v>4.6748136913963408E-2</v>
      </c>
      <c r="Y495" s="16">
        <v>2.272739205920107E-2</v>
      </c>
      <c r="Z495" s="16">
        <v>2.624807716063355E-2</v>
      </c>
      <c r="AA495" s="17">
        <v>0</v>
      </c>
      <c r="AB495" s="16">
        <v>0</v>
      </c>
      <c r="AC495" s="17">
        <v>50</v>
      </c>
    </row>
    <row r="496" spans="1:29" x14ac:dyDescent="0.3">
      <c r="A496" s="68"/>
      <c r="B496" s="37"/>
      <c r="C496" s="17" t="s">
        <v>809</v>
      </c>
      <c r="D496" s="16">
        <v>0</v>
      </c>
      <c r="E496" s="16">
        <v>0</v>
      </c>
      <c r="F496" s="23">
        <v>1.3639349857228167</v>
      </c>
      <c r="G496" s="26">
        <v>0</v>
      </c>
      <c r="H496" s="16">
        <v>0</v>
      </c>
      <c r="I496" s="23">
        <v>0.19624369334811473</v>
      </c>
      <c r="J496" s="26">
        <v>0</v>
      </c>
      <c r="K496" s="16">
        <v>0</v>
      </c>
      <c r="L496" s="23">
        <v>10.241435001282229</v>
      </c>
      <c r="M496" s="16">
        <v>0</v>
      </c>
      <c r="N496" s="16">
        <v>0</v>
      </c>
      <c r="O496" s="17">
        <v>123.31862615484333</v>
      </c>
      <c r="P496" s="15">
        <v>0</v>
      </c>
      <c r="Q496" s="16">
        <v>0</v>
      </c>
      <c r="R496" s="23">
        <v>1.738598857475887E-2</v>
      </c>
      <c r="S496" s="26">
        <v>0</v>
      </c>
      <c r="T496" s="16">
        <v>0</v>
      </c>
      <c r="U496" s="23">
        <v>1.4657992419136838E-3</v>
      </c>
      <c r="V496" s="26">
        <v>0</v>
      </c>
      <c r="W496" s="16">
        <v>0</v>
      </c>
      <c r="X496" s="23">
        <v>8.2040454864906576E-2</v>
      </c>
      <c r="Y496" s="16">
        <v>0</v>
      </c>
      <c r="Z496" s="16">
        <v>0</v>
      </c>
      <c r="AA496" s="17">
        <v>3.5915959161923762E-3</v>
      </c>
      <c r="AB496" s="16">
        <v>0</v>
      </c>
      <c r="AC496" s="17">
        <v>51</v>
      </c>
    </row>
    <row r="497" spans="1:29" x14ac:dyDescent="0.3">
      <c r="A497" s="68"/>
      <c r="B497" s="37"/>
      <c r="C497" s="17" t="s">
        <v>1610</v>
      </c>
      <c r="D497" s="16">
        <v>0</v>
      </c>
      <c r="E497" s="16">
        <v>0</v>
      </c>
      <c r="F497" s="23">
        <v>0.64295216359750695</v>
      </c>
      <c r="G497" s="26">
        <v>0</v>
      </c>
      <c r="H497" s="16">
        <v>0</v>
      </c>
      <c r="I497" s="23">
        <v>0</v>
      </c>
      <c r="J497" s="26">
        <v>0</v>
      </c>
      <c r="K497" s="16">
        <v>0</v>
      </c>
      <c r="L497" s="23">
        <v>0</v>
      </c>
      <c r="M497" s="16">
        <v>0</v>
      </c>
      <c r="N497" s="16">
        <v>0</v>
      </c>
      <c r="O497" s="17">
        <v>0</v>
      </c>
      <c r="P497" s="15">
        <v>0</v>
      </c>
      <c r="Q497" s="16">
        <v>0</v>
      </c>
      <c r="R497" s="23">
        <v>8.1956684793878087E-3</v>
      </c>
      <c r="S497" s="26">
        <v>0</v>
      </c>
      <c r="T497" s="16">
        <v>0</v>
      </c>
      <c r="U497" s="23">
        <v>0</v>
      </c>
      <c r="V497" s="26">
        <v>0</v>
      </c>
      <c r="W497" s="16">
        <v>0</v>
      </c>
      <c r="X497" s="23">
        <v>0</v>
      </c>
      <c r="Y497" s="16">
        <v>0</v>
      </c>
      <c r="Z497" s="16">
        <v>0</v>
      </c>
      <c r="AA497" s="17">
        <v>0</v>
      </c>
      <c r="AB497" s="16">
        <v>3</v>
      </c>
      <c r="AC497" s="17">
        <v>53</v>
      </c>
    </row>
    <row r="498" spans="1:29" x14ac:dyDescent="0.3">
      <c r="A498" s="68"/>
      <c r="B498" s="37"/>
      <c r="C498" s="17" t="s">
        <v>647</v>
      </c>
      <c r="D498" s="16">
        <v>0</v>
      </c>
      <c r="E498" s="16">
        <v>0</v>
      </c>
      <c r="F498" s="23">
        <v>0</v>
      </c>
      <c r="G498" s="26">
        <v>3.8814789625212769</v>
      </c>
      <c r="H498" s="16">
        <v>0</v>
      </c>
      <c r="I498" s="23">
        <v>0</v>
      </c>
      <c r="J498" s="26">
        <v>0</v>
      </c>
      <c r="K498" s="16">
        <v>0</v>
      </c>
      <c r="L498" s="23">
        <v>0</v>
      </c>
      <c r="M498" s="16">
        <v>0</v>
      </c>
      <c r="N498" s="16">
        <v>0</v>
      </c>
      <c r="O498" s="17">
        <v>0</v>
      </c>
      <c r="P498" s="15">
        <v>0</v>
      </c>
      <c r="Q498" s="16">
        <v>0</v>
      </c>
      <c r="R498" s="23">
        <v>0</v>
      </c>
      <c r="S498" s="26">
        <v>1.9339243969413E-2</v>
      </c>
      <c r="T498" s="16">
        <v>0</v>
      </c>
      <c r="U498" s="23">
        <v>0</v>
      </c>
      <c r="V498" s="26">
        <v>0</v>
      </c>
      <c r="W498" s="16">
        <v>0</v>
      </c>
      <c r="X498" s="23">
        <v>0</v>
      </c>
      <c r="Y498" s="16">
        <v>0</v>
      </c>
      <c r="Z498" s="16">
        <v>0</v>
      </c>
      <c r="AA498" s="17">
        <v>0</v>
      </c>
      <c r="AB498" s="16">
        <v>1</v>
      </c>
      <c r="AC498" s="17">
        <v>55</v>
      </c>
    </row>
    <row r="499" spans="1:29" x14ac:dyDescent="0.3">
      <c r="A499" s="68"/>
      <c r="B499" s="37"/>
      <c r="C499" s="17" t="s">
        <v>554</v>
      </c>
      <c r="D499" s="16">
        <v>1.2412487086927115</v>
      </c>
      <c r="E499" s="16">
        <v>0</v>
      </c>
      <c r="F499" s="23">
        <v>0</v>
      </c>
      <c r="G499" s="26">
        <v>0</v>
      </c>
      <c r="H499" s="16">
        <v>0</v>
      </c>
      <c r="I499" s="23">
        <v>0</v>
      </c>
      <c r="J499" s="26">
        <v>0</v>
      </c>
      <c r="K499" s="16">
        <v>0</v>
      </c>
      <c r="L499" s="23">
        <v>0</v>
      </c>
      <c r="M499" s="16">
        <v>0</v>
      </c>
      <c r="N499" s="16">
        <v>0</v>
      </c>
      <c r="O499" s="17">
        <v>0</v>
      </c>
      <c r="P499" s="15">
        <v>4.4424838503871458E-3</v>
      </c>
      <c r="Q499" s="16">
        <v>0</v>
      </c>
      <c r="R499" s="23">
        <v>0</v>
      </c>
      <c r="S499" s="26">
        <v>0</v>
      </c>
      <c r="T499" s="16">
        <v>0</v>
      </c>
      <c r="U499" s="23">
        <v>0</v>
      </c>
      <c r="V499" s="26">
        <v>0</v>
      </c>
      <c r="W499" s="16">
        <v>0</v>
      </c>
      <c r="X499" s="23">
        <v>0</v>
      </c>
      <c r="Y499" s="16">
        <v>0</v>
      </c>
      <c r="Z499" s="16">
        <v>0</v>
      </c>
      <c r="AA499" s="17">
        <v>0</v>
      </c>
      <c r="AB499" s="16">
        <v>4</v>
      </c>
      <c r="AC499" s="17">
        <v>57</v>
      </c>
    </row>
    <row r="500" spans="1:29" x14ac:dyDescent="0.3">
      <c r="A500" s="68"/>
      <c r="B500" s="37"/>
      <c r="C500" s="17" t="s">
        <v>1045</v>
      </c>
      <c r="D500" s="16">
        <v>0</v>
      </c>
      <c r="E500" s="16">
        <v>0</v>
      </c>
      <c r="F500" s="23">
        <v>0</v>
      </c>
      <c r="G500" s="26">
        <v>0</v>
      </c>
      <c r="H500" s="16">
        <v>0</v>
      </c>
      <c r="I500" s="23">
        <v>3.4521830688635498</v>
      </c>
      <c r="J500" s="26">
        <v>0</v>
      </c>
      <c r="K500" s="16">
        <v>0</v>
      </c>
      <c r="L500" s="23">
        <v>0</v>
      </c>
      <c r="M500" s="16">
        <v>0</v>
      </c>
      <c r="N500" s="16">
        <v>0</v>
      </c>
      <c r="O500" s="17">
        <v>0</v>
      </c>
      <c r="P500" s="15">
        <v>0</v>
      </c>
      <c r="Q500" s="16">
        <v>0</v>
      </c>
      <c r="R500" s="23">
        <v>0</v>
      </c>
      <c r="S500" s="26">
        <v>0</v>
      </c>
      <c r="T500" s="16">
        <v>0</v>
      </c>
      <c r="U500" s="23">
        <v>2.5785324557213638E-2</v>
      </c>
      <c r="V500" s="26">
        <v>0</v>
      </c>
      <c r="W500" s="16">
        <v>0</v>
      </c>
      <c r="X500" s="23">
        <v>0</v>
      </c>
      <c r="Y500" s="16">
        <v>0</v>
      </c>
      <c r="Z500" s="16">
        <v>0</v>
      </c>
      <c r="AA500" s="17">
        <v>0</v>
      </c>
      <c r="AB500" s="16">
        <v>2</v>
      </c>
      <c r="AC500" s="17">
        <v>57</v>
      </c>
    </row>
    <row r="501" spans="1:29" x14ac:dyDescent="0.3">
      <c r="A501" s="68"/>
      <c r="B501" s="38"/>
      <c r="C501" s="39" t="s">
        <v>643</v>
      </c>
      <c r="D501" s="32">
        <v>0</v>
      </c>
      <c r="E501" s="32">
        <v>0</v>
      </c>
      <c r="F501" s="33">
        <v>0</v>
      </c>
      <c r="G501" s="31">
        <v>13.531255965586888</v>
      </c>
      <c r="H501" s="32">
        <v>11.345175919798503</v>
      </c>
      <c r="I501" s="33">
        <v>0</v>
      </c>
      <c r="J501" s="31">
        <v>0</v>
      </c>
      <c r="K501" s="32">
        <v>0</v>
      </c>
      <c r="L501" s="33">
        <v>0</v>
      </c>
      <c r="M501" s="32">
        <v>0</v>
      </c>
      <c r="N501" s="32">
        <v>0</v>
      </c>
      <c r="O501" s="39">
        <v>0</v>
      </c>
      <c r="P501" s="40">
        <v>0</v>
      </c>
      <c r="Q501" s="32">
        <v>0</v>
      </c>
      <c r="R501" s="33">
        <v>0</v>
      </c>
      <c r="S501" s="31">
        <v>6.7418698608913419E-2</v>
      </c>
      <c r="T501" s="32">
        <v>6.0232948573929308E-2</v>
      </c>
      <c r="U501" s="33">
        <v>0</v>
      </c>
      <c r="V501" s="31">
        <v>0</v>
      </c>
      <c r="W501" s="32">
        <v>0</v>
      </c>
      <c r="X501" s="33">
        <v>0</v>
      </c>
      <c r="Y501" s="32">
        <v>0</v>
      </c>
      <c r="Z501" s="32">
        <v>0</v>
      </c>
      <c r="AA501" s="39">
        <v>0</v>
      </c>
      <c r="AB501" s="32">
        <v>1</v>
      </c>
      <c r="AC501" s="39">
        <v>57</v>
      </c>
    </row>
    <row r="502" spans="1:29" x14ac:dyDescent="0.3">
      <c r="A502" s="68"/>
      <c r="B502" s="41" t="s">
        <v>891</v>
      </c>
      <c r="C502" s="42" t="s">
        <v>1611</v>
      </c>
      <c r="D502" s="29">
        <v>0</v>
      </c>
      <c r="E502" s="29">
        <v>0</v>
      </c>
      <c r="F502" s="30">
        <v>1.3128959740423645E-2</v>
      </c>
      <c r="G502" s="28">
        <v>0</v>
      </c>
      <c r="H502" s="29">
        <v>0</v>
      </c>
      <c r="I502" s="30">
        <v>0</v>
      </c>
      <c r="J502" s="28">
        <v>0</v>
      </c>
      <c r="K502" s="29">
        <v>0</v>
      </c>
      <c r="L502" s="30">
        <v>0</v>
      </c>
      <c r="M502" s="29">
        <v>0</v>
      </c>
      <c r="N502" s="29">
        <v>0</v>
      </c>
      <c r="O502" s="42">
        <v>0</v>
      </c>
      <c r="P502" s="43">
        <v>0</v>
      </c>
      <c r="Q502" s="29">
        <v>0</v>
      </c>
      <c r="R502" s="30">
        <v>1.6735397686459992E-4</v>
      </c>
      <c r="S502" s="28">
        <v>0</v>
      </c>
      <c r="T502" s="29">
        <v>0</v>
      </c>
      <c r="U502" s="30">
        <v>0</v>
      </c>
      <c r="V502" s="28">
        <v>0</v>
      </c>
      <c r="W502" s="29">
        <v>0</v>
      </c>
      <c r="X502" s="30">
        <v>0</v>
      </c>
      <c r="Y502" s="29">
        <v>0</v>
      </c>
      <c r="Z502" s="29">
        <v>0</v>
      </c>
      <c r="AA502" s="42">
        <v>0</v>
      </c>
      <c r="AB502" s="29">
        <v>0</v>
      </c>
      <c r="AC502" s="42">
        <v>49</v>
      </c>
    </row>
    <row r="503" spans="1:29" x14ac:dyDescent="0.3">
      <c r="A503" s="68"/>
      <c r="B503" s="37"/>
      <c r="C503" s="17" t="s">
        <v>1046</v>
      </c>
      <c r="D503" s="16">
        <v>0</v>
      </c>
      <c r="E503" s="16">
        <v>0</v>
      </c>
      <c r="F503" s="23">
        <v>0.88608699922786394</v>
      </c>
      <c r="G503" s="26">
        <v>0</v>
      </c>
      <c r="H503" s="16">
        <v>0</v>
      </c>
      <c r="I503" s="23">
        <v>7.0249930756221837E-2</v>
      </c>
      <c r="J503" s="26">
        <v>0</v>
      </c>
      <c r="K503" s="16">
        <v>0</v>
      </c>
      <c r="L503" s="23">
        <v>0</v>
      </c>
      <c r="M503" s="16">
        <v>0</v>
      </c>
      <c r="N503" s="16">
        <v>0</v>
      </c>
      <c r="O503" s="17">
        <v>0</v>
      </c>
      <c r="P503" s="15">
        <v>0</v>
      </c>
      <c r="Q503" s="16">
        <v>0</v>
      </c>
      <c r="R503" s="23">
        <v>1.1294892063094839E-2</v>
      </c>
      <c r="S503" s="26">
        <v>0</v>
      </c>
      <c r="T503" s="16">
        <v>0</v>
      </c>
      <c r="U503" s="23">
        <v>5.247164558011922E-4</v>
      </c>
      <c r="V503" s="26">
        <v>0</v>
      </c>
      <c r="W503" s="16">
        <v>0</v>
      </c>
      <c r="X503" s="23">
        <v>0</v>
      </c>
      <c r="Y503" s="16">
        <v>0</v>
      </c>
      <c r="Z503" s="16">
        <v>0</v>
      </c>
      <c r="AA503" s="17">
        <v>0</v>
      </c>
      <c r="AB503" s="16">
        <v>1</v>
      </c>
      <c r="AC503" s="17">
        <v>50</v>
      </c>
    </row>
    <row r="504" spans="1:29" x14ac:dyDescent="0.3">
      <c r="A504" s="68"/>
      <c r="B504" s="37"/>
      <c r="C504" s="17" t="s">
        <v>816</v>
      </c>
      <c r="D504" s="16">
        <v>0</v>
      </c>
      <c r="E504" s="16">
        <v>0</v>
      </c>
      <c r="F504" s="23">
        <v>0.18448922575494972</v>
      </c>
      <c r="G504" s="26">
        <v>0</v>
      </c>
      <c r="H504" s="16">
        <v>0</v>
      </c>
      <c r="I504" s="23">
        <v>2.3783753712734894</v>
      </c>
      <c r="J504" s="26">
        <v>0</v>
      </c>
      <c r="K504" s="16">
        <v>0</v>
      </c>
      <c r="L504" s="23">
        <v>0</v>
      </c>
      <c r="M504" s="16">
        <v>0</v>
      </c>
      <c r="N504" s="16">
        <v>62.245308127850073</v>
      </c>
      <c r="O504" s="17">
        <v>0</v>
      </c>
      <c r="P504" s="15">
        <v>0</v>
      </c>
      <c r="Q504" s="16">
        <v>0</v>
      </c>
      <c r="R504" s="23">
        <v>2.3516718939809566E-3</v>
      </c>
      <c r="S504" s="26">
        <v>0</v>
      </c>
      <c r="T504" s="16">
        <v>0</v>
      </c>
      <c r="U504" s="23">
        <v>1.7764753387588789E-2</v>
      </c>
      <c r="V504" s="26">
        <v>0</v>
      </c>
      <c r="W504" s="16">
        <v>0</v>
      </c>
      <c r="X504" s="23">
        <v>0</v>
      </c>
      <c r="Y504" s="16">
        <v>0</v>
      </c>
      <c r="Z504" s="16">
        <v>0</v>
      </c>
      <c r="AA504" s="17">
        <v>1.8128647832437934E-3</v>
      </c>
      <c r="AB504" s="16">
        <v>0</v>
      </c>
      <c r="AC504" s="17">
        <v>51</v>
      </c>
    </row>
    <row r="505" spans="1:29" x14ac:dyDescent="0.3">
      <c r="A505" s="68"/>
      <c r="B505" s="38"/>
      <c r="C505" s="39" t="s">
        <v>936</v>
      </c>
      <c r="D505" s="32">
        <v>0</v>
      </c>
      <c r="E505" s="32">
        <v>0</v>
      </c>
      <c r="F505" s="33">
        <v>0</v>
      </c>
      <c r="G505" s="31">
        <v>0</v>
      </c>
      <c r="H505" s="32">
        <v>0</v>
      </c>
      <c r="I505" s="33">
        <v>0</v>
      </c>
      <c r="J505" s="31">
        <v>0</v>
      </c>
      <c r="K505" s="32">
        <v>0</v>
      </c>
      <c r="L505" s="33">
        <v>0.13573255712952351</v>
      </c>
      <c r="M505" s="32">
        <v>0</v>
      </c>
      <c r="N505" s="32">
        <v>0</v>
      </c>
      <c r="O505" s="39">
        <v>0</v>
      </c>
      <c r="P505" s="40">
        <v>0</v>
      </c>
      <c r="Q505" s="32">
        <v>0</v>
      </c>
      <c r="R505" s="33">
        <v>0</v>
      </c>
      <c r="S505" s="31">
        <v>0</v>
      </c>
      <c r="T505" s="32">
        <v>0</v>
      </c>
      <c r="U505" s="33">
        <v>0</v>
      </c>
      <c r="V505" s="31">
        <v>0</v>
      </c>
      <c r="W505" s="32">
        <v>0</v>
      </c>
      <c r="X505" s="33">
        <v>1.0873047307812678E-3</v>
      </c>
      <c r="Y505" s="32">
        <v>0</v>
      </c>
      <c r="Z505" s="32">
        <v>0</v>
      </c>
      <c r="AA505" s="39">
        <v>0</v>
      </c>
      <c r="AB505" s="32">
        <v>1</v>
      </c>
      <c r="AC505" s="39">
        <v>53</v>
      </c>
    </row>
    <row r="506" spans="1:29" x14ac:dyDescent="0.3">
      <c r="A506" s="68"/>
      <c r="B506" s="41" t="s">
        <v>1027</v>
      </c>
      <c r="C506" s="42" t="s">
        <v>1047</v>
      </c>
      <c r="D506" s="29">
        <v>0</v>
      </c>
      <c r="E506" s="29">
        <v>0</v>
      </c>
      <c r="F506" s="30">
        <v>7.1213495049246484E-2</v>
      </c>
      <c r="G506" s="28">
        <v>0</v>
      </c>
      <c r="H506" s="29">
        <v>0</v>
      </c>
      <c r="I506" s="30">
        <v>2.2156262463069414</v>
      </c>
      <c r="J506" s="28">
        <v>0</v>
      </c>
      <c r="K506" s="29">
        <v>0</v>
      </c>
      <c r="L506" s="30">
        <v>0</v>
      </c>
      <c r="M506" s="29">
        <v>0</v>
      </c>
      <c r="N506" s="29">
        <v>0</v>
      </c>
      <c r="O506" s="42">
        <v>0</v>
      </c>
      <c r="P506" s="43">
        <v>0</v>
      </c>
      <c r="Q506" s="29">
        <v>0</v>
      </c>
      <c r="R506" s="30">
        <v>9.0775368639635498E-4</v>
      </c>
      <c r="S506" s="28">
        <v>0</v>
      </c>
      <c r="T506" s="29">
        <v>0</v>
      </c>
      <c r="U506" s="30">
        <v>1.6549134480667249E-2</v>
      </c>
      <c r="V506" s="28">
        <v>0</v>
      </c>
      <c r="W506" s="29">
        <v>0</v>
      </c>
      <c r="X506" s="30">
        <v>0</v>
      </c>
      <c r="Y506" s="29">
        <v>0</v>
      </c>
      <c r="Z506" s="29">
        <v>0</v>
      </c>
      <c r="AA506" s="42">
        <v>0</v>
      </c>
      <c r="AB506" s="29">
        <v>1</v>
      </c>
      <c r="AC506" s="42">
        <v>50</v>
      </c>
    </row>
    <row r="507" spans="1:29" x14ac:dyDescent="0.3">
      <c r="A507" s="68"/>
      <c r="B507" s="38"/>
      <c r="C507" s="39" t="s">
        <v>937</v>
      </c>
      <c r="D507" s="32">
        <v>0</v>
      </c>
      <c r="E507" s="32">
        <v>0</v>
      </c>
      <c r="F507" s="33">
        <v>1.6948803661527112</v>
      </c>
      <c r="G507" s="31">
        <v>0</v>
      </c>
      <c r="H507" s="32">
        <v>0</v>
      </c>
      <c r="I507" s="33">
        <v>6.3273261548743714E-2</v>
      </c>
      <c r="J507" s="31">
        <v>0</v>
      </c>
      <c r="K507" s="32">
        <v>0</v>
      </c>
      <c r="L507" s="33">
        <v>0.13529728217796783</v>
      </c>
      <c r="M507" s="32">
        <v>0</v>
      </c>
      <c r="N507" s="32">
        <v>0</v>
      </c>
      <c r="O507" s="39">
        <v>0</v>
      </c>
      <c r="P507" s="40">
        <v>0</v>
      </c>
      <c r="Q507" s="32">
        <v>0</v>
      </c>
      <c r="R507" s="33">
        <v>2.1604527334488786E-2</v>
      </c>
      <c r="S507" s="31">
        <v>0</v>
      </c>
      <c r="T507" s="32">
        <v>0</v>
      </c>
      <c r="U507" s="33">
        <v>4.7260575475938354E-4</v>
      </c>
      <c r="V507" s="31">
        <v>0</v>
      </c>
      <c r="W507" s="32">
        <v>0</v>
      </c>
      <c r="X507" s="33">
        <v>1.083817899588915E-3</v>
      </c>
      <c r="Y507" s="32">
        <v>0</v>
      </c>
      <c r="Z507" s="32">
        <v>0</v>
      </c>
      <c r="AA507" s="39">
        <v>0</v>
      </c>
      <c r="AB507" s="32">
        <v>0</v>
      </c>
      <c r="AC507" s="39">
        <v>51</v>
      </c>
    </row>
    <row r="508" spans="1:29" x14ac:dyDescent="0.3">
      <c r="A508" s="68"/>
      <c r="B508" s="41" t="s">
        <v>892</v>
      </c>
      <c r="C508" s="42" t="s">
        <v>1048</v>
      </c>
      <c r="D508" s="29">
        <v>0</v>
      </c>
      <c r="E508" s="29">
        <v>0</v>
      </c>
      <c r="F508" s="30">
        <v>0.16749270509192071</v>
      </c>
      <c r="G508" s="28">
        <v>0</v>
      </c>
      <c r="H508" s="29">
        <v>0</v>
      </c>
      <c r="I508" s="30">
        <v>3.4830238474685006E-2</v>
      </c>
      <c r="J508" s="28">
        <v>0</v>
      </c>
      <c r="K508" s="29">
        <v>0</v>
      </c>
      <c r="L508" s="30">
        <v>0</v>
      </c>
      <c r="M508" s="29">
        <v>0</v>
      </c>
      <c r="N508" s="29">
        <v>0</v>
      </c>
      <c r="O508" s="42">
        <v>0</v>
      </c>
      <c r="P508" s="43">
        <v>0</v>
      </c>
      <c r="Q508" s="29">
        <v>0</v>
      </c>
      <c r="R508" s="30">
        <v>2.1350183751906353E-3</v>
      </c>
      <c r="S508" s="28">
        <v>0</v>
      </c>
      <c r="T508" s="29">
        <v>0</v>
      </c>
      <c r="U508" s="30">
        <v>2.6015682991300859E-4</v>
      </c>
      <c r="V508" s="28">
        <v>0</v>
      </c>
      <c r="W508" s="29">
        <v>0</v>
      </c>
      <c r="X508" s="30">
        <v>0</v>
      </c>
      <c r="Y508" s="29">
        <v>0</v>
      </c>
      <c r="Z508" s="29">
        <v>0</v>
      </c>
      <c r="AA508" s="42">
        <v>0</v>
      </c>
      <c r="AB508" s="29">
        <v>0</v>
      </c>
      <c r="AC508" s="42">
        <v>48</v>
      </c>
    </row>
    <row r="509" spans="1:29" x14ac:dyDescent="0.3">
      <c r="A509" s="68"/>
      <c r="B509" s="37"/>
      <c r="C509" s="17" t="s">
        <v>811</v>
      </c>
      <c r="D509" s="16">
        <v>0</v>
      </c>
      <c r="E509" s="16">
        <v>0</v>
      </c>
      <c r="F509" s="23">
        <v>0.93983019515572375</v>
      </c>
      <c r="G509" s="26">
        <v>0</v>
      </c>
      <c r="H509" s="16">
        <v>0</v>
      </c>
      <c r="I509" s="23">
        <v>0</v>
      </c>
      <c r="J509" s="26">
        <v>0</v>
      </c>
      <c r="K509" s="16">
        <v>0</v>
      </c>
      <c r="L509" s="23">
        <v>5.2889310208567471E-2</v>
      </c>
      <c r="M509" s="16">
        <v>0</v>
      </c>
      <c r="N509" s="16">
        <v>0</v>
      </c>
      <c r="O509" s="17">
        <v>40.770590127865312</v>
      </c>
      <c r="P509" s="15">
        <v>0</v>
      </c>
      <c r="Q509" s="16">
        <v>0</v>
      </c>
      <c r="R509" s="23">
        <v>1.1979953008193789E-2</v>
      </c>
      <c r="S509" s="26">
        <v>0</v>
      </c>
      <c r="T509" s="16">
        <v>0</v>
      </c>
      <c r="U509" s="23">
        <v>0</v>
      </c>
      <c r="V509" s="26">
        <v>0</v>
      </c>
      <c r="W509" s="16">
        <v>0</v>
      </c>
      <c r="X509" s="23">
        <v>4.2367725484356163E-4</v>
      </c>
      <c r="Y509" s="16">
        <v>0</v>
      </c>
      <c r="Z509" s="16">
        <v>0</v>
      </c>
      <c r="AA509" s="17">
        <v>1.1874239080488101E-3</v>
      </c>
      <c r="AB509" s="16">
        <v>0</v>
      </c>
      <c r="AC509" s="17">
        <v>49</v>
      </c>
    </row>
    <row r="510" spans="1:29" x14ac:dyDescent="0.3">
      <c r="A510" s="68"/>
      <c r="B510" s="37"/>
      <c r="C510" s="17" t="s">
        <v>938</v>
      </c>
      <c r="D510" s="16">
        <v>0</v>
      </c>
      <c r="E510" s="16">
        <v>0</v>
      </c>
      <c r="F510" s="23">
        <v>0.27513375524189693</v>
      </c>
      <c r="G510" s="26">
        <v>0</v>
      </c>
      <c r="H510" s="16">
        <v>0</v>
      </c>
      <c r="I510" s="23">
        <v>9.3472387298782813</v>
      </c>
      <c r="J510" s="26">
        <v>0</v>
      </c>
      <c r="K510" s="16">
        <v>0</v>
      </c>
      <c r="L510" s="23">
        <v>6.3293882783453244</v>
      </c>
      <c r="M510" s="16">
        <v>0</v>
      </c>
      <c r="N510" s="16">
        <v>0</v>
      </c>
      <c r="O510" s="17">
        <v>0</v>
      </c>
      <c r="P510" s="15">
        <v>0</v>
      </c>
      <c r="Q510" s="16">
        <v>0</v>
      </c>
      <c r="R510" s="23">
        <v>3.5071116843821732E-3</v>
      </c>
      <c r="S510" s="26">
        <v>0</v>
      </c>
      <c r="T510" s="16">
        <v>0</v>
      </c>
      <c r="U510" s="23">
        <v>6.9817150352635429E-2</v>
      </c>
      <c r="V510" s="26">
        <v>0</v>
      </c>
      <c r="W510" s="16">
        <v>0</v>
      </c>
      <c r="X510" s="23">
        <v>5.0702454617643555E-2</v>
      </c>
      <c r="Y510" s="16">
        <v>0</v>
      </c>
      <c r="Z510" s="16">
        <v>0</v>
      </c>
      <c r="AA510" s="17">
        <v>0</v>
      </c>
      <c r="AB510" s="16">
        <v>1</v>
      </c>
      <c r="AC510" s="17">
        <v>50</v>
      </c>
    </row>
    <row r="511" spans="1:29" x14ac:dyDescent="0.3">
      <c r="A511" s="68"/>
      <c r="B511" s="37"/>
      <c r="C511" s="17" t="s">
        <v>751</v>
      </c>
      <c r="D511" s="16">
        <v>0</v>
      </c>
      <c r="E511" s="16">
        <v>0</v>
      </c>
      <c r="F511" s="23">
        <v>0.28563418075489599</v>
      </c>
      <c r="G511" s="26">
        <v>0</v>
      </c>
      <c r="H511" s="16">
        <v>0</v>
      </c>
      <c r="I511" s="23">
        <v>7.7739181315844634</v>
      </c>
      <c r="J511" s="26">
        <v>0</v>
      </c>
      <c r="K511" s="16">
        <v>0</v>
      </c>
      <c r="L511" s="23">
        <v>11.347035586516107</v>
      </c>
      <c r="M511" s="16">
        <v>0</v>
      </c>
      <c r="N511" s="16">
        <v>0</v>
      </c>
      <c r="O511" s="17">
        <v>224.94659443755248</v>
      </c>
      <c r="P511" s="15">
        <v>0</v>
      </c>
      <c r="Q511" s="16">
        <v>0</v>
      </c>
      <c r="R511" s="23">
        <v>3.6409599102214425E-3</v>
      </c>
      <c r="S511" s="26">
        <v>0</v>
      </c>
      <c r="T511" s="16">
        <v>0</v>
      </c>
      <c r="U511" s="23">
        <v>5.8065577087168169E-2</v>
      </c>
      <c r="V511" s="26">
        <v>0</v>
      </c>
      <c r="W511" s="16">
        <v>0</v>
      </c>
      <c r="X511" s="23">
        <v>9.0897023783240605E-2</v>
      </c>
      <c r="Y511" s="16">
        <v>0</v>
      </c>
      <c r="Z511" s="16">
        <v>0</v>
      </c>
      <c r="AA511" s="17">
        <v>6.5514618118502716E-3</v>
      </c>
      <c r="AB511" s="16">
        <v>0</v>
      </c>
      <c r="AC511" s="17">
        <v>51</v>
      </c>
    </row>
    <row r="512" spans="1:29" x14ac:dyDescent="0.3">
      <c r="A512" s="68"/>
      <c r="B512" s="37"/>
      <c r="C512" s="17" t="s">
        <v>1049</v>
      </c>
      <c r="D512" s="16">
        <v>0</v>
      </c>
      <c r="E512" s="16">
        <v>0</v>
      </c>
      <c r="F512" s="23">
        <v>8.636292345102433E-3</v>
      </c>
      <c r="G512" s="26">
        <v>0</v>
      </c>
      <c r="H512" s="16">
        <v>0</v>
      </c>
      <c r="I512" s="23">
        <v>0.10687752690034483</v>
      </c>
      <c r="J512" s="26">
        <v>0</v>
      </c>
      <c r="K512" s="16">
        <v>0</v>
      </c>
      <c r="L512" s="23">
        <v>0</v>
      </c>
      <c r="M512" s="16">
        <v>0</v>
      </c>
      <c r="N512" s="16">
        <v>0</v>
      </c>
      <c r="O512" s="17">
        <v>0</v>
      </c>
      <c r="P512" s="15">
        <v>0</v>
      </c>
      <c r="Q512" s="16">
        <v>0</v>
      </c>
      <c r="R512" s="23">
        <v>1.1008624429459606E-4</v>
      </c>
      <c r="S512" s="26">
        <v>0</v>
      </c>
      <c r="T512" s="16">
        <v>0</v>
      </c>
      <c r="U512" s="23">
        <v>7.982982547634559E-4</v>
      </c>
      <c r="V512" s="26">
        <v>0</v>
      </c>
      <c r="W512" s="16">
        <v>0</v>
      </c>
      <c r="X512" s="23">
        <v>0</v>
      </c>
      <c r="Y512" s="16">
        <v>0</v>
      </c>
      <c r="Z512" s="16">
        <v>0</v>
      </c>
      <c r="AA512" s="17">
        <v>0</v>
      </c>
      <c r="AB512" s="16">
        <v>4</v>
      </c>
      <c r="AC512" s="17">
        <v>52</v>
      </c>
    </row>
    <row r="513" spans="1:29" x14ac:dyDescent="0.3">
      <c r="A513" s="68"/>
      <c r="B513" s="38"/>
      <c r="C513" s="39" t="s">
        <v>865</v>
      </c>
      <c r="D513" s="32">
        <v>0</v>
      </c>
      <c r="E513" s="32">
        <v>0</v>
      </c>
      <c r="F513" s="33">
        <v>0.73686336507418992</v>
      </c>
      <c r="G513" s="31">
        <v>0</v>
      </c>
      <c r="H513" s="32">
        <v>0</v>
      </c>
      <c r="I513" s="33">
        <v>0.78459547913109817</v>
      </c>
      <c r="J513" s="31">
        <v>0</v>
      </c>
      <c r="K513" s="32">
        <v>0</v>
      </c>
      <c r="L513" s="33">
        <v>0</v>
      </c>
      <c r="M513" s="32">
        <v>0</v>
      </c>
      <c r="N513" s="32">
        <v>0</v>
      </c>
      <c r="O513" s="39">
        <v>257.56848839722431</v>
      </c>
      <c r="P513" s="40">
        <v>0</v>
      </c>
      <c r="Q513" s="32">
        <v>0</v>
      </c>
      <c r="R513" s="33">
        <v>9.3927483204406578E-3</v>
      </c>
      <c r="S513" s="31">
        <v>0</v>
      </c>
      <c r="T513" s="32">
        <v>0</v>
      </c>
      <c r="U513" s="33">
        <v>5.8603639123280676E-3</v>
      </c>
      <c r="V513" s="31">
        <v>0</v>
      </c>
      <c r="W513" s="32">
        <v>0</v>
      </c>
      <c r="X513" s="33">
        <v>0</v>
      </c>
      <c r="Y513" s="32">
        <v>0</v>
      </c>
      <c r="Z513" s="32">
        <v>0</v>
      </c>
      <c r="AA513" s="39">
        <v>7.5015588472883889E-3</v>
      </c>
      <c r="AB513" s="32">
        <v>3</v>
      </c>
      <c r="AC513" s="39">
        <v>53</v>
      </c>
    </row>
    <row r="514" spans="1:29" x14ac:dyDescent="0.3">
      <c r="A514" s="68"/>
      <c r="B514" s="49" t="s">
        <v>893</v>
      </c>
      <c r="C514" s="44" t="s">
        <v>835</v>
      </c>
      <c r="D514" s="45">
        <v>0</v>
      </c>
      <c r="E514" s="45">
        <v>0</v>
      </c>
      <c r="F514" s="46">
        <v>0</v>
      </c>
      <c r="G514" s="47">
        <v>0</v>
      </c>
      <c r="H514" s="45">
        <v>0</v>
      </c>
      <c r="I514" s="46">
        <v>0</v>
      </c>
      <c r="J514" s="47">
        <v>0</v>
      </c>
      <c r="K514" s="45">
        <v>0</v>
      </c>
      <c r="L514" s="46">
        <v>0</v>
      </c>
      <c r="M514" s="45">
        <v>0</v>
      </c>
      <c r="N514" s="45">
        <v>0</v>
      </c>
      <c r="O514" s="44">
        <v>1440.0679547689788</v>
      </c>
      <c r="P514" s="48">
        <v>0</v>
      </c>
      <c r="Q514" s="45">
        <v>0</v>
      </c>
      <c r="R514" s="46">
        <v>0</v>
      </c>
      <c r="S514" s="47">
        <v>0</v>
      </c>
      <c r="T514" s="45">
        <v>0</v>
      </c>
      <c r="U514" s="46">
        <v>0</v>
      </c>
      <c r="V514" s="47">
        <v>0</v>
      </c>
      <c r="W514" s="45">
        <v>0</v>
      </c>
      <c r="X514" s="46">
        <v>0</v>
      </c>
      <c r="Y514" s="45">
        <v>0</v>
      </c>
      <c r="Z514" s="45">
        <v>0</v>
      </c>
      <c r="AA514" s="44">
        <v>4.1941289379054898E-2</v>
      </c>
      <c r="AB514" s="45">
        <v>0</v>
      </c>
      <c r="AC514" s="44">
        <v>69</v>
      </c>
    </row>
    <row r="515" spans="1:29" x14ac:dyDescent="0.3">
      <c r="A515" s="68"/>
      <c r="B515" s="41" t="s">
        <v>264</v>
      </c>
      <c r="C515" s="42" t="s">
        <v>1050</v>
      </c>
      <c r="D515" s="29">
        <v>0</v>
      </c>
      <c r="E515" s="29">
        <v>0</v>
      </c>
      <c r="F515" s="30">
        <v>0</v>
      </c>
      <c r="G515" s="28">
        <v>0</v>
      </c>
      <c r="H515" s="29">
        <v>0</v>
      </c>
      <c r="I515" s="30">
        <v>2.9685946722936936</v>
      </c>
      <c r="J515" s="28">
        <v>0</v>
      </c>
      <c r="K515" s="29">
        <v>0</v>
      </c>
      <c r="L515" s="30">
        <v>0</v>
      </c>
      <c r="M515" s="29">
        <v>0</v>
      </c>
      <c r="N515" s="29">
        <v>0</v>
      </c>
      <c r="O515" s="42">
        <v>0</v>
      </c>
      <c r="P515" s="43">
        <v>0</v>
      </c>
      <c r="Q515" s="29">
        <v>0</v>
      </c>
      <c r="R515" s="30">
        <v>0</v>
      </c>
      <c r="S515" s="28">
        <v>0</v>
      </c>
      <c r="T515" s="29">
        <v>0</v>
      </c>
      <c r="U515" s="30">
        <v>2.2173267053623252E-2</v>
      </c>
      <c r="V515" s="28">
        <v>0</v>
      </c>
      <c r="W515" s="29">
        <v>0</v>
      </c>
      <c r="X515" s="30">
        <v>0</v>
      </c>
      <c r="Y515" s="29">
        <v>0</v>
      </c>
      <c r="Z515" s="29">
        <v>0</v>
      </c>
      <c r="AA515" s="42">
        <v>0</v>
      </c>
      <c r="AB515" s="29">
        <v>0</v>
      </c>
      <c r="AC515" s="42">
        <v>61</v>
      </c>
    </row>
    <row r="516" spans="1:29" x14ac:dyDescent="0.3">
      <c r="A516" s="68"/>
      <c r="B516" s="37"/>
      <c r="C516" s="17" t="s">
        <v>1051</v>
      </c>
      <c r="D516" s="16">
        <v>0</v>
      </c>
      <c r="E516" s="16">
        <v>0</v>
      </c>
      <c r="F516" s="23">
        <v>0</v>
      </c>
      <c r="G516" s="26">
        <v>0</v>
      </c>
      <c r="H516" s="16">
        <v>0</v>
      </c>
      <c r="I516" s="23">
        <v>12.065487346566275</v>
      </c>
      <c r="J516" s="26">
        <v>0</v>
      </c>
      <c r="K516" s="16">
        <v>0</v>
      </c>
      <c r="L516" s="23">
        <v>0</v>
      </c>
      <c r="M516" s="16">
        <v>0</v>
      </c>
      <c r="N516" s="16">
        <v>0</v>
      </c>
      <c r="O516" s="17">
        <v>0</v>
      </c>
      <c r="P516" s="15">
        <v>0</v>
      </c>
      <c r="Q516" s="16">
        <v>0</v>
      </c>
      <c r="R516" s="23">
        <v>0</v>
      </c>
      <c r="S516" s="26">
        <v>0</v>
      </c>
      <c r="T516" s="16">
        <v>0</v>
      </c>
      <c r="U516" s="23">
        <v>9.012051243116237E-2</v>
      </c>
      <c r="V516" s="26">
        <v>0</v>
      </c>
      <c r="W516" s="16">
        <v>0</v>
      </c>
      <c r="X516" s="23">
        <v>0</v>
      </c>
      <c r="Y516" s="16">
        <v>0</v>
      </c>
      <c r="Z516" s="16">
        <v>0</v>
      </c>
      <c r="AA516" s="17">
        <v>0</v>
      </c>
      <c r="AB516" s="16">
        <v>3</v>
      </c>
      <c r="AC516" s="17">
        <v>63</v>
      </c>
    </row>
    <row r="517" spans="1:29" x14ac:dyDescent="0.3">
      <c r="A517" s="68"/>
      <c r="B517" s="37"/>
      <c r="C517" s="17" t="s">
        <v>233</v>
      </c>
      <c r="D517" s="16">
        <v>0</v>
      </c>
      <c r="E517" s="16">
        <v>0</v>
      </c>
      <c r="F517" s="23">
        <v>0</v>
      </c>
      <c r="G517" s="26">
        <v>0</v>
      </c>
      <c r="H517" s="16">
        <v>0</v>
      </c>
      <c r="I517" s="23">
        <v>0</v>
      </c>
      <c r="J517" s="26">
        <v>0.9843845516853249</v>
      </c>
      <c r="K517" s="16">
        <v>0.90087665058303357</v>
      </c>
      <c r="L517" s="23">
        <v>0</v>
      </c>
      <c r="M517" s="16">
        <v>0</v>
      </c>
      <c r="N517" s="16">
        <v>0</v>
      </c>
      <c r="O517" s="17">
        <v>0</v>
      </c>
      <c r="P517" s="15">
        <v>0</v>
      </c>
      <c r="Q517" s="16">
        <v>0</v>
      </c>
      <c r="R517" s="23">
        <v>0</v>
      </c>
      <c r="S517" s="26">
        <v>0</v>
      </c>
      <c r="T517" s="16">
        <v>0</v>
      </c>
      <c r="U517" s="23">
        <v>0</v>
      </c>
      <c r="V517" s="26">
        <v>6.4984036073826631E-3</v>
      </c>
      <c r="W517" s="16">
        <v>7.3804459338703511E-3</v>
      </c>
      <c r="X517" s="23">
        <v>0</v>
      </c>
      <c r="Y517" s="16">
        <v>0</v>
      </c>
      <c r="Z517" s="16">
        <v>0</v>
      </c>
      <c r="AA517" s="17">
        <v>0</v>
      </c>
      <c r="AB517" s="16">
        <v>2</v>
      </c>
      <c r="AC517" s="17">
        <v>63</v>
      </c>
    </row>
    <row r="518" spans="1:29" x14ac:dyDescent="0.3">
      <c r="A518" s="68"/>
      <c r="B518" s="37"/>
      <c r="C518" s="17" t="s">
        <v>1612</v>
      </c>
      <c r="D518" s="16">
        <v>0</v>
      </c>
      <c r="E518" s="16">
        <v>0</v>
      </c>
      <c r="F518" s="23">
        <v>0.82055184438597684</v>
      </c>
      <c r="G518" s="26">
        <v>0</v>
      </c>
      <c r="H518" s="16">
        <v>0</v>
      </c>
      <c r="I518" s="23">
        <v>0</v>
      </c>
      <c r="J518" s="26">
        <v>0</v>
      </c>
      <c r="K518" s="16">
        <v>0</v>
      </c>
      <c r="L518" s="23">
        <v>0</v>
      </c>
      <c r="M518" s="16">
        <v>0</v>
      </c>
      <c r="N518" s="16">
        <v>0</v>
      </c>
      <c r="O518" s="17">
        <v>0</v>
      </c>
      <c r="P518" s="15">
        <v>0</v>
      </c>
      <c r="Q518" s="16">
        <v>0</v>
      </c>
      <c r="R518" s="23">
        <v>1.0459519801767968E-2</v>
      </c>
      <c r="S518" s="26">
        <v>0</v>
      </c>
      <c r="T518" s="16">
        <v>0</v>
      </c>
      <c r="U518" s="23">
        <v>0</v>
      </c>
      <c r="V518" s="26">
        <v>0</v>
      </c>
      <c r="W518" s="16">
        <v>0</v>
      </c>
      <c r="X518" s="23">
        <v>0</v>
      </c>
      <c r="Y518" s="16">
        <v>0</v>
      </c>
      <c r="Z518" s="16">
        <v>0</v>
      </c>
      <c r="AA518" s="17">
        <v>0</v>
      </c>
      <c r="AB518" s="16">
        <v>4</v>
      </c>
      <c r="AC518" s="17">
        <v>64</v>
      </c>
    </row>
    <row r="519" spans="1:29" x14ac:dyDescent="0.3">
      <c r="A519" s="68"/>
      <c r="B519" s="37"/>
      <c r="C519" s="17" t="s">
        <v>939</v>
      </c>
      <c r="D519" s="16">
        <v>0</v>
      </c>
      <c r="E519" s="16">
        <v>0</v>
      </c>
      <c r="F519" s="23">
        <v>0</v>
      </c>
      <c r="G519" s="26">
        <v>0</v>
      </c>
      <c r="H519" s="16">
        <v>0</v>
      </c>
      <c r="I519" s="23">
        <v>0</v>
      </c>
      <c r="J519" s="26">
        <v>0</v>
      </c>
      <c r="K519" s="16">
        <v>0</v>
      </c>
      <c r="L519" s="23">
        <v>0.90719508513363811</v>
      </c>
      <c r="M519" s="16">
        <v>0</v>
      </c>
      <c r="N519" s="16">
        <v>0</v>
      </c>
      <c r="O519" s="17">
        <v>0</v>
      </c>
      <c r="P519" s="15">
        <v>0</v>
      </c>
      <c r="Q519" s="16">
        <v>0</v>
      </c>
      <c r="R519" s="23">
        <v>0</v>
      </c>
      <c r="S519" s="26">
        <v>0</v>
      </c>
      <c r="T519" s="16">
        <v>0</v>
      </c>
      <c r="U519" s="23">
        <v>0</v>
      </c>
      <c r="V519" s="26">
        <v>0</v>
      </c>
      <c r="W519" s="16">
        <v>0</v>
      </c>
      <c r="X519" s="23">
        <v>7.2672137670407606E-3</v>
      </c>
      <c r="Y519" s="16">
        <v>0</v>
      </c>
      <c r="Z519" s="16">
        <v>0</v>
      </c>
      <c r="AA519" s="17">
        <v>0</v>
      </c>
      <c r="AB519" s="16">
        <v>3</v>
      </c>
      <c r="AC519" s="17">
        <v>64</v>
      </c>
    </row>
    <row r="520" spans="1:29" x14ac:dyDescent="0.3">
      <c r="A520" s="68"/>
      <c r="B520" s="37"/>
      <c r="C520" s="17" t="s">
        <v>1052</v>
      </c>
      <c r="D520" s="16">
        <v>0</v>
      </c>
      <c r="E520" s="16">
        <v>0</v>
      </c>
      <c r="F520" s="23">
        <v>0</v>
      </c>
      <c r="G520" s="26">
        <v>0</v>
      </c>
      <c r="H520" s="16">
        <v>0</v>
      </c>
      <c r="I520" s="23">
        <v>75.775143933810668</v>
      </c>
      <c r="J520" s="26">
        <v>0</v>
      </c>
      <c r="K520" s="16">
        <v>0</v>
      </c>
      <c r="L520" s="23">
        <v>0</v>
      </c>
      <c r="M520" s="16">
        <v>0</v>
      </c>
      <c r="N520" s="16">
        <v>0</v>
      </c>
      <c r="O520" s="17">
        <v>0</v>
      </c>
      <c r="P520" s="15">
        <v>0</v>
      </c>
      <c r="Q520" s="16">
        <v>0</v>
      </c>
      <c r="R520" s="23">
        <v>0</v>
      </c>
      <c r="S520" s="26">
        <v>0</v>
      </c>
      <c r="T520" s="16">
        <v>0</v>
      </c>
      <c r="U520" s="23">
        <v>0.56598582425297084</v>
      </c>
      <c r="V520" s="26">
        <v>0</v>
      </c>
      <c r="W520" s="16">
        <v>0</v>
      </c>
      <c r="X520" s="23">
        <v>0</v>
      </c>
      <c r="Y520" s="16">
        <v>0</v>
      </c>
      <c r="Z520" s="16">
        <v>0</v>
      </c>
      <c r="AA520" s="17">
        <v>0</v>
      </c>
      <c r="AB520" s="16">
        <v>0</v>
      </c>
      <c r="AC520" s="17">
        <v>65</v>
      </c>
    </row>
    <row r="521" spans="1:29" x14ac:dyDescent="0.3">
      <c r="A521" s="68"/>
      <c r="B521" s="37"/>
      <c r="C521" s="17" t="s">
        <v>1053</v>
      </c>
      <c r="D521" s="16">
        <v>0</v>
      </c>
      <c r="E521" s="16">
        <v>0</v>
      </c>
      <c r="F521" s="23">
        <v>0</v>
      </c>
      <c r="G521" s="26">
        <v>0</v>
      </c>
      <c r="H521" s="16">
        <v>0</v>
      </c>
      <c r="I521" s="23">
        <v>0.33074018866847055</v>
      </c>
      <c r="J521" s="26">
        <v>0</v>
      </c>
      <c r="K521" s="16">
        <v>0</v>
      </c>
      <c r="L521" s="23">
        <v>0</v>
      </c>
      <c r="M521" s="16">
        <v>0</v>
      </c>
      <c r="N521" s="16">
        <v>0</v>
      </c>
      <c r="O521" s="17">
        <v>0</v>
      </c>
      <c r="P521" s="15">
        <v>0</v>
      </c>
      <c r="Q521" s="16">
        <v>0</v>
      </c>
      <c r="R521" s="23">
        <v>0</v>
      </c>
      <c r="S521" s="26">
        <v>0</v>
      </c>
      <c r="T521" s="16">
        <v>0</v>
      </c>
      <c r="U521" s="23">
        <v>2.4703913259553939E-3</v>
      </c>
      <c r="V521" s="26">
        <v>0</v>
      </c>
      <c r="W521" s="16">
        <v>0</v>
      </c>
      <c r="X521" s="23">
        <v>0</v>
      </c>
      <c r="Y521" s="16">
        <v>0</v>
      </c>
      <c r="Z521" s="16">
        <v>0</v>
      </c>
      <c r="AA521" s="17">
        <v>0</v>
      </c>
      <c r="AB521" s="16">
        <v>5</v>
      </c>
      <c r="AC521" s="17">
        <v>66</v>
      </c>
    </row>
    <row r="522" spans="1:29" x14ac:dyDescent="0.3">
      <c r="A522" s="68"/>
      <c r="B522" s="37"/>
      <c r="C522" s="17" t="s">
        <v>1613</v>
      </c>
      <c r="D522" s="16">
        <v>0</v>
      </c>
      <c r="E522" s="16">
        <v>0</v>
      </c>
      <c r="F522" s="23">
        <v>1.0098592520395386</v>
      </c>
      <c r="G522" s="26">
        <v>0</v>
      </c>
      <c r="H522" s="16">
        <v>0</v>
      </c>
      <c r="I522" s="23">
        <v>0</v>
      </c>
      <c r="J522" s="26">
        <v>0</v>
      </c>
      <c r="K522" s="16">
        <v>0</v>
      </c>
      <c r="L522" s="23">
        <v>0</v>
      </c>
      <c r="M522" s="16">
        <v>0</v>
      </c>
      <c r="N522" s="16">
        <v>0</v>
      </c>
      <c r="O522" s="17">
        <v>0</v>
      </c>
      <c r="P522" s="15">
        <v>0</v>
      </c>
      <c r="Q522" s="16">
        <v>0</v>
      </c>
      <c r="R522" s="23">
        <v>1.2872608740048867E-2</v>
      </c>
      <c r="S522" s="26">
        <v>0</v>
      </c>
      <c r="T522" s="16">
        <v>0</v>
      </c>
      <c r="U522" s="23">
        <v>0</v>
      </c>
      <c r="V522" s="26">
        <v>0</v>
      </c>
      <c r="W522" s="16">
        <v>0</v>
      </c>
      <c r="X522" s="23">
        <v>0</v>
      </c>
      <c r="Y522" s="16">
        <v>0</v>
      </c>
      <c r="Z522" s="16">
        <v>0</v>
      </c>
      <c r="AA522" s="17">
        <v>0</v>
      </c>
      <c r="AB522" s="16">
        <v>3</v>
      </c>
      <c r="AC522" s="17">
        <v>66</v>
      </c>
    </row>
    <row r="523" spans="1:29" x14ac:dyDescent="0.3">
      <c r="A523" s="68"/>
      <c r="B523" s="37"/>
      <c r="C523" s="17" t="s">
        <v>940</v>
      </c>
      <c r="D523" s="16">
        <v>0</v>
      </c>
      <c r="E523" s="16">
        <v>0</v>
      </c>
      <c r="F523" s="23">
        <v>0</v>
      </c>
      <c r="G523" s="26">
        <v>0</v>
      </c>
      <c r="H523" s="16">
        <v>0</v>
      </c>
      <c r="I523" s="23">
        <v>22.788836976640944</v>
      </c>
      <c r="J523" s="26">
        <v>0</v>
      </c>
      <c r="K523" s="16">
        <v>0</v>
      </c>
      <c r="L523" s="23">
        <v>0.51515308728104126</v>
      </c>
      <c r="M523" s="16">
        <v>0</v>
      </c>
      <c r="N523" s="16">
        <v>0</v>
      </c>
      <c r="O523" s="17">
        <v>0</v>
      </c>
      <c r="P523" s="15">
        <v>0</v>
      </c>
      <c r="Q523" s="16">
        <v>0</v>
      </c>
      <c r="R523" s="23">
        <v>0</v>
      </c>
      <c r="S523" s="26">
        <v>0</v>
      </c>
      <c r="T523" s="16">
        <v>0</v>
      </c>
      <c r="U523" s="23">
        <v>0.17021622144666856</v>
      </c>
      <c r="V523" s="26">
        <v>0</v>
      </c>
      <c r="W523" s="16">
        <v>0</v>
      </c>
      <c r="X523" s="23">
        <v>4.1267062282098321E-3</v>
      </c>
      <c r="Y523" s="16">
        <v>0</v>
      </c>
      <c r="Z523" s="16">
        <v>0</v>
      </c>
      <c r="AA523" s="17">
        <v>0</v>
      </c>
      <c r="AB523" s="16">
        <v>0</v>
      </c>
      <c r="AC523" s="17">
        <v>67</v>
      </c>
    </row>
    <row r="524" spans="1:29" x14ac:dyDescent="0.3">
      <c r="A524" s="68"/>
      <c r="B524" s="37"/>
      <c r="C524" s="17" t="s">
        <v>1614</v>
      </c>
      <c r="D524" s="16">
        <v>0</v>
      </c>
      <c r="E524" s="16">
        <v>0</v>
      </c>
      <c r="F524" s="23">
        <v>0.48471899177592587</v>
      </c>
      <c r="G524" s="26">
        <v>0</v>
      </c>
      <c r="H524" s="16">
        <v>0</v>
      </c>
      <c r="I524" s="23">
        <v>0</v>
      </c>
      <c r="J524" s="26">
        <v>0</v>
      </c>
      <c r="K524" s="16">
        <v>0</v>
      </c>
      <c r="L524" s="23">
        <v>0</v>
      </c>
      <c r="M524" s="16">
        <v>0</v>
      </c>
      <c r="N524" s="16">
        <v>0</v>
      </c>
      <c r="O524" s="17">
        <v>0</v>
      </c>
      <c r="P524" s="15">
        <v>0</v>
      </c>
      <c r="Q524" s="16">
        <v>0</v>
      </c>
      <c r="R524" s="23">
        <v>6.178680759126383E-3</v>
      </c>
      <c r="S524" s="26">
        <v>0</v>
      </c>
      <c r="T524" s="16">
        <v>0</v>
      </c>
      <c r="U524" s="23">
        <v>0</v>
      </c>
      <c r="V524" s="26">
        <v>0</v>
      </c>
      <c r="W524" s="16">
        <v>0</v>
      </c>
      <c r="X524" s="23">
        <v>0</v>
      </c>
      <c r="Y524" s="16">
        <v>0</v>
      </c>
      <c r="Z524" s="16">
        <v>0</v>
      </c>
      <c r="AA524" s="17">
        <v>0</v>
      </c>
      <c r="AB524" s="16">
        <v>5</v>
      </c>
      <c r="AC524" s="17">
        <v>68</v>
      </c>
    </row>
    <row r="525" spans="1:29" x14ac:dyDescent="0.3">
      <c r="A525" s="68"/>
      <c r="B525" s="37"/>
      <c r="C525" s="17" t="s">
        <v>942</v>
      </c>
      <c r="D525" s="16">
        <v>0</v>
      </c>
      <c r="E525" s="16">
        <v>0</v>
      </c>
      <c r="F525" s="23">
        <v>0</v>
      </c>
      <c r="G525" s="26">
        <v>0</v>
      </c>
      <c r="H525" s="16">
        <v>0</v>
      </c>
      <c r="I525" s="23">
        <v>0</v>
      </c>
      <c r="J525" s="26">
        <v>0</v>
      </c>
      <c r="K525" s="16">
        <v>0</v>
      </c>
      <c r="L525" s="23">
        <v>0.81744655610097672</v>
      </c>
      <c r="M525" s="16">
        <v>0</v>
      </c>
      <c r="N525" s="16">
        <v>0</v>
      </c>
      <c r="O525" s="17">
        <v>0</v>
      </c>
      <c r="P525" s="15">
        <v>0</v>
      </c>
      <c r="Q525" s="16">
        <v>0</v>
      </c>
      <c r="R525" s="23">
        <v>0</v>
      </c>
      <c r="S525" s="26">
        <v>0</v>
      </c>
      <c r="T525" s="16">
        <v>0</v>
      </c>
      <c r="U525" s="23">
        <v>0</v>
      </c>
      <c r="V525" s="26">
        <v>0</v>
      </c>
      <c r="W525" s="16">
        <v>0</v>
      </c>
      <c r="X525" s="23">
        <v>6.5482705579715276E-3</v>
      </c>
      <c r="Y525" s="16">
        <v>0</v>
      </c>
      <c r="Z525" s="16">
        <v>0</v>
      </c>
      <c r="AA525" s="17">
        <v>0</v>
      </c>
      <c r="AB525" s="16">
        <v>4</v>
      </c>
      <c r="AC525" s="17">
        <v>68</v>
      </c>
    </row>
    <row r="526" spans="1:29" x14ac:dyDescent="0.3">
      <c r="A526" s="68"/>
      <c r="B526" s="37"/>
      <c r="C526" s="17" t="s">
        <v>941</v>
      </c>
      <c r="D526" s="16">
        <v>0</v>
      </c>
      <c r="E526" s="16">
        <v>0</v>
      </c>
      <c r="F526" s="23">
        <v>0</v>
      </c>
      <c r="G526" s="26">
        <v>0</v>
      </c>
      <c r="H526" s="16">
        <v>0</v>
      </c>
      <c r="I526" s="23">
        <v>0</v>
      </c>
      <c r="J526" s="26">
        <v>0</v>
      </c>
      <c r="K526" s="16">
        <v>0</v>
      </c>
      <c r="L526" s="23">
        <v>3.8275815286768955</v>
      </c>
      <c r="M526" s="16">
        <v>0</v>
      </c>
      <c r="N526" s="16">
        <v>0</v>
      </c>
      <c r="O526" s="17">
        <v>0</v>
      </c>
      <c r="P526" s="15">
        <v>0</v>
      </c>
      <c r="Q526" s="16">
        <v>0</v>
      </c>
      <c r="R526" s="23">
        <v>0</v>
      </c>
      <c r="S526" s="26">
        <v>0</v>
      </c>
      <c r="T526" s="16">
        <v>0</v>
      </c>
      <c r="U526" s="23">
        <v>0</v>
      </c>
      <c r="V526" s="26">
        <v>0</v>
      </c>
      <c r="W526" s="16">
        <v>0</v>
      </c>
      <c r="X526" s="23">
        <v>3.0661379934145173E-2</v>
      </c>
      <c r="Y526" s="16">
        <v>0</v>
      </c>
      <c r="Z526" s="16">
        <v>0</v>
      </c>
      <c r="AA526" s="17">
        <v>0</v>
      </c>
      <c r="AB526" s="16">
        <v>2</v>
      </c>
      <c r="AC526" s="17">
        <v>68</v>
      </c>
    </row>
    <row r="527" spans="1:29" x14ac:dyDescent="0.3">
      <c r="A527" s="68"/>
      <c r="B527" s="37"/>
      <c r="C527" s="17" t="s">
        <v>753</v>
      </c>
      <c r="D527" s="16">
        <v>0</v>
      </c>
      <c r="E527" s="16">
        <v>0</v>
      </c>
      <c r="F527" s="23">
        <v>0</v>
      </c>
      <c r="G527" s="26">
        <v>0</v>
      </c>
      <c r="H527" s="16">
        <v>0</v>
      </c>
      <c r="I527" s="23">
        <v>0</v>
      </c>
      <c r="J527" s="26">
        <v>0</v>
      </c>
      <c r="K527" s="16">
        <v>0</v>
      </c>
      <c r="L527" s="23">
        <v>0.60728629888819219</v>
      </c>
      <c r="M527" s="16">
        <v>0</v>
      </c>
      <c r="N527" s="16">
        <v>0</v>
      </c>
      <c r="O527" s="17">
        <v>265.81977721834267</v>
      </c>
      <c r="P527" s="15">
        <v>0</v>
      </c>
      <c r="Q527" s="16">
        <v>0</v>
      </c>
      <c r="R527" s="23">
        <v>0</v>
      </c>
      <c r="S527" s="26">
        <v>0</v>
      </c>
      <c r="T527" s="16">
        <v>0</v>
      </c>
      <c r="U527" s="23">
        <v>0</v>
      </c>
      <c r="V527" s="26">
        <v>0</v>
      </c>
      <c r="W527" s="16">
        <v>0</v>
      </c>
      <c r="X527" s="23">
        <v>4.8647522722914489E-3</v>
      </c>
      <c r="Y527" s="16">
        <v>0</v>
      </c>
      <c r="Z527" s="16">
        <v>0.4426266653617521</v>
      </c>
      <c r="AA527" s="17">
        <v>7.7418736817728507E-3</v>
      </c>
      <c r="AB527" s="16">
        <v>1</v>
      </c>
      <c r="AC527" s="17">
        <v>68</v>
      </c>
    </row>
    <row r="528" spans="1:29" x14ac:dyDescent="0.3">
      <c r="A528" s="68"/>
      <c r="B528" s="37"/>
      <c r="C528" s="17" t="s">
        <v>1054</v>
      </c>
      <c r="D528" s="16">
        <v>0</v>
      </c>
      <c r="E528" s="16">
        <v>0</v>
      </c>
      <c r="F528" s="23">
        <v>0</v>
      </c>
      <c r="G528" s="26">
        <v>0</v>
      </c>
      <c r="H528" s="16">
        <v>0</v>
      </c>
      <c r="I528" s="23">
        <v>2.1421180164040092</v>
      </c>
      <c r="J528" s="26">
        <v>0</v>
      </c>
      <c r="K528" s="16">
        <v>0</v>
      </c>
      <c r="L528" s="23">
        <v>0</v>
      </c>
      <c r="M528" s="16">
        <v>0</v>
      </c>
      <c r="N528" s="16">
        <v>0</v>
      </c>
      <c r="O528" s="17">
        <v>0</v>
      </c>
      <c r="P528" s="15">
        <v>0</v>
      </c>
      <c r="Q528" s="16">
        <v>0</v>
      </c>
      <c r="R528" s="23">
        <v>0</v>
      </c>
      <c r="S528" s="26">
        <v>0</v>
      </c>
      <c r="T528" s="16">
        <v>0</v>
      </c>
      <c r="U528" s="23">
        <v>1.6000080873757188E-2</v>
      </c>
      <c r="V528" s="26">
        <v>0</v>
      </c>
      <c r="W528" s="16">
        <v>0</v>
      </c>
      <c r="X528" s="23">
        <v>0</v>
      </c>
      <c r="Y528" s="16">
        <v>0</v>
      </c>
      <c r="Z528" s="16">
        <v>0</v>
      </c>
      <c r="AA528" s="17">
        <v>0</v>
      </c>
      <c r="AB528" s="16">
        <v>3</v>
      </c>
      <c r="AC528" s="17">
        <v>70</v>
      </c>
    </row>
    <row r="529" spans="1:29" x14ac:dyDescent="0.3">
      <c r="A529" s="68"/>
      <c r="B529" s="37"/>
      <c r="C529" s="17" t="s">
        <v>1055</v>
      </c>
      <c r="D529" s="16">
        <v>0</v>
      </c>
      <c r="E529" s="16">
        <v>0</v>
      </c>
      <c r="F529" s="23">
        <v>0.13788952830831205</v>
      </c>
      <c r="G529" s="26">
        <v>0</v>
      </c>
      <c r="H529" s="16">
        <v>0</v>
      </c>
      <c r="I529" s="23">
        <v>0.23887301450394746</v>
      </c>
      <c r="J529" s="26">
        <v>0</v>
      </c>
      <c r="K529" s="16">
        <v>0</v>
      </c>
      <c r="L529" s="23">
        <v>0</v>
      </c>
      <c r="M529" s="16">
        <v>0</v>
      </c>
      <c r="N529" s="16">
        <v>0</v>
      </c>
      <c r="O529" s="17">
        <v>0</v>
      </c>
      <c r="P529" s="15">
        <v>0</v>
      </c>
      <c r="Q529" s="16">
        <v>0</v>
      </c>
      <c r="R529" s="23">
        <v>1.7576686490498158E-3</v>
      </c>
      <c r="S529" s="26">
        <v>0</v>
      </c>
      <c r="T529" s="16">
        <v>0</v>
      </c>
      <c r="U529" s="23">
        <v>1.7842096099996087E-3</v>
      </c>
      <c r="V529" s="26">
        <v>0</v>
      </c>
      <c r="W529" s="16">
        <v>0</v>
      </c>
      <c r="X529" s="23">
        <v>0</v>
      </c>
      <c r="Y529" s="16">
        <v>0</v>
      </c>
      <c r="Z529" s="16">
        <v>0</v>
      </c>
      <c r="AA529" s="17">
        <v>0</v>
      </c>
      <c r="AB529" s="16">
        <v>1</v>
      </c>
      <c r="AC529" s="17">
        <v>71</v>
      </c>
    </row>
    <row r="530" spans="1:29" x14ac:dyDescent="0.3">
      <c r="A530" s="68"/>
      <c r="B530" s="37"/>
      <c r="C530" s="17" t="s">
        <v>944</v>
      </c>
      <c r="D530" s="16">
        <v>0</v>
      </c>
      <c r="E530" s="16">
        <v>0</v>
      </c>
      <c r="F530" s="23">
        <v>0</v>
      </c>
      <c r="G530" s="26">
        <v>0</v>
      </c>
      <c r="H530" s="16">
        <v>0</v>
      </c>
      <c r="I530" s="23">
        <v>0.12910028018585784</v>
      </c>
      <c r="J530" s="26">
        <v>0</v>
      </c>
      <c r="K530" s="16">
        <v>0</v>
      </c>
      <c r="L530" s="23">
        <v>1.3622460390465525</v>
      </c>
      <c r="M530" s="16">
        <v>0</v>
      </c>
      <c r="N530" s="16">
        <v>0</v>
      </c>
      <c r="O530" s="17">
        <v>0</v>
      </c>
      <c r="P530" s="15">
        <v>0</v>
      </c>
      <c r="Q530" s="16">
        <v>0</v>
      </c>
      <c r="R530" s="23">
        <v>0</v>
      </c>
      <c r="S530" s="26">
        <v>0</v>
      </c>
      <c r="T530" s="16">
        <v>0</v>
      </c>
      <c r="U530" s="23">
        <v>9.64286238190556E-4</v>
      </c>
      <c r="V530" s="26">
        <v>0</v>
      </c>
      <c r="W530" s="16">
        <v>0</v>
      </c>
      <c r="X530" s="23">
        <v>1.0912463406476161E-2</v>
      </c>
      <c r="Y530" s="16">
        <v>0</v>
      </c>
      <c r="Z530" s="16">
        <v>0</v>
      </c>
      <c r="AA530" s="17">
        <v>0</v>
      </c>
      <c r="AB530" s="16">
        <v>4</v>
      </c>
      <c r="AC530" s="17">
        <v>73</v>
      </c>
    </row>
    <row r="531" spans="1:29" x14ac:dyDescent="0.3">
      <c r="A531" s="68"/>
      <c r="B531" s="37"/>
      <c r="C531" s="17" t="s">
        <v>943</v>
      </c>
      <c r="D531" s="16">
        <v>0</v>
      </c>
      <c r="E531" s="16">
        <v>0</v>
      </c>
      <c r="F531" s="23">
        <v>0</v>
      </c>
      <c r="G531" s="26">
        <v>0</v>
      </c>
      <c r="H531" s="16">
        <v>0</v>
      </c>
      <c r="I531" s="23">
        <v>0</v>
      </c>
      <c r="J531" s="26">
        <v>0</v>
      </c>
      <c r="K531" s="16">
        <v>0</v>
      </c>
      <c r="L531" s="23">
        <v>10.939409332576817</v>
      </c>
      <c r="M531" s="16">
        <v>0</v>
      </c>
      <c r="N531" s="16">
        <v>0</v>
      </c>
      <c r="O531" s="17">
        <v>0</v>
      </c>
      <c r="P531" s="15">
        <v>0</v>
      </c>
      <c r="Q531" s="16">
        <v>0</v>
      </c>
      <c r="R531" s="23">
        <v>0</v>
      </c>
      <c r="S531" s="26">
        <v>0</v>
      </c>
      <c r="T531" s="16">
        <v>0</v>
      </c>
      <c r="U531" s="23">
        <v>0</v>
      </c>
      <c r="V531" s="26">
        <v>0</v>
      </c>
      <c r="W531" s="16">
        <v>0</v>
      </c>
      <c r="X531" s="23">
        <v>8.7631676370122202E-2</v>
      </c>
      <c r="Y531" s="16">
        <v>0</v>
      </c>
      <c r="Z531" s="16">
        <v>0</v>
      </c>
      <c r="AA531" s="17">
        <v>0</v>
      </c>
      <c r="AB531" s="16">
        <v>2</v>
      </c>
      <c r="AC531" s="17">
        <v>73</v>
      </c>
    </row>
    <row r="532" spans="1:29" x14ac:dyDescent="0.3">
      <c r="A532" s="68"/>
      <c r="B532" s="37"/>
      <c r="C532" s="17" t="s">
        <v>1056</v>
      </c>
      <c r="D532" s="16">
        <v>0</v>
      </c>
      <c r="E532" s="16">
        <v>0</v>
      </c>
      <c r="F532" s="23">
        <v>0</v>
      </c>
      <c r="G532" s="26">
        <v>0</v>
      </c>
      <c r="H532" s="16">
        <v>0</v>
      </c>
      <c r="I532" s="23">
        <v>0.31584722858415126</v>
      </c>
      <c r="J532" s="26">
        <v>0</v>
      </c>
      <c r="K532" s="16">
        <v>0</v>
      </c>
      <c r="L532" s="23">
        <v>0</v>
      </c>
      <c r="M532" s="16">
        <v>0</v>
      </c>
      <c r="N532" s="16">
        <v>0</v>
      </c>
      <c r="O532" s="17">
        <v>0</v>
      </c>
      <c r="P532" s="15">
        <v>0</v>
      </c>
      <c r="Q532" s="16">
        <v>0</v>
      </c>
      <c r="R532" s="23">
        <v>0</v>
      </c>
      <c r="S532" s="26">
        <v>0</v>
      </c>
      <c r="T532" s="16">
        <v>0</v>
      </c>
      <c r="U532" s="23">
        <v>2.3591516258203082E-3</v>
      </c>
      <c r="V532" s="26">
        <v>0</v>
      </c>
      <c r="W532" s="16">
        <v>0</v>
      </c>
      <c r="X532" s="23">
        <v>0</v>
      </c>
      <c r="Y532" s="16">
        <v>0</v>
      </c>
      <c r="Z532" s="16">
        <v>0</v>
      </c>
      <c r="AA532" s="17">
        <v>0</v>
      </c>
      <c r="AB532" s="16">
        <v>4</v>
      </c>
      <c r="AC532" s="17">
        <v>75</v>
      </c>
    </row>
    <row r="533" spans="1:29" x14ac:dyDescent="0.3">
      <c r="A533" s="68"/>
      <c r="B533" s="38"/>
      <c r="C533" s="39" t="s">
        <v>945</v>
      </c>
      <c r="D533" s="32">
        <v>0</v>
      </c>
      <c r="E533" s="32">
        <v>0</v>
      </c>
      <c r="F533" s="33">
        <v>0</v>
      </c>
      <c r="G533" s="31">
        <v>0</v>
      </c>
      <c r="H533" s="32">
        <v>0</v>
      </c>
      <c r="I533" s="33">
        <v>0</v>
      </c>
      <c r="J533" s="31">
        <v>0</v>
      </c>
      <c r="K533" s="32">
        <v>0</v>
      </c>
      <c r="L533" s="33">
        <v>1.3512157210261544</v>
      </c>
      <c r="M533" s="32">
        <v>0</v>
      </c>
      <c r="N533" s="32">
        <v>0</v>
      </c>
      <c r="O533" s="39">
        <v>0</v>
      </c>
      <c r="P533" s="40">
        <v>0</v>
      </c>
      <c r="Q533" s="32">
        <v>0</v>
      </c>
      <c r="R533" s="33">
        <v>0</v>
      </c>
      <c r="S533" s="31">
        <v>0</v>
      </c>
      <c r="T533" s="32">
        <v>0</v>
      </c>
      <c r="U533" s="33">
        <v>0</v>
      </c>
      <c r="V533" s="31">
        <v>0</v>
      </c>
      <c r="W533" s="32">
        <v>0</v>
      </c>
      <c r="X533" s="33">
        <v>1.0824103493281894E-2</v>
      </c>
      <c r="Y533" s="32">
        <v>0</v>
      </c>
      <c r="Z533" s="32">
        <v>0</v>
      </c>
      <c r="AA533" s="39">
        <v>0</v>
      </c>
      <c r="AB533" s="32">
        <v>3</v>
      </c>
      <c r="AC533" s="39">
        <v>75</v>
      </c>
    </row>
    <row r="534" spans="1:29" x14ac:dyDescent="0.3">
      <c r="A534" s="68"/>
      <c r="B534" s="41" t="s">
        <v>338</v>
      </c>
      <c r="C534" s="55" t="s">
        <v>946</v>
      </c>
      <c r="D534" s="56">
        <v>0</v>
      </c>
      <c r="E534" s="56">
        <v>0</v>
      </c>
      <c r="F534" s="57">
        <v>0</v>
      </c>
      <c r="G534" s="58">
        <v>0</v>
      </c>
      <c r="H534" s="56">
        <v>0</v>
      </c>
      <c r="I534" s="57">
        <v>0</v>
      </c>
      <c r="J534" s="58">
        <v>0</v>
      </c>
      <c r="K534" s="56">
        <v>0</v>
      </c>
      <c r="L534" s="57">
        <v>3.9651865191744862</v>
      </c>
      <c r="M534" s="56">
        <v>0</v>
      </c>
      <c r="N534" s="56">
        <v>0</v>
      </c>
      <c r="O534" s="55">
        <v>0</v>
      </c>
      <c r="P534" s="59">
        <v>0</v>
      </c>
      <c r="Q534" s="56">
        <v>0</v>
      </c>
      <c r="R534" s="57">
        <v>0</v>
      </c>
      <c r="S534" s="58">
        <v>0</v>
      </c>
      <c r="T534" s="56">
        <v>0</v>
      </c>
      <c r="U534" s="57">
        <v>0</v>
      </c>
      <c r="V534" s="58">
        <v>0</v>
      </c>
      <c r="W534" s="56">
        <v>0</v>
      </c>
      <c r="X534" s="57">
        <v>3.1763684055656473E-2</v>
      </c>
      <c r="Y534" s="56">
        <v>0</v>
      </c>
      <c r="Z534" s="56">
        <v>0</v>
      </c>
      <c r="AA534" s="55">
        <v>0</v>
      </c>
      <c r="AB534" s="56">
        <v>3</v>
      </c>
      <c r="AC534" s="55">
        <v>62</v>
      </c>
    </row>
    <row r="535" spans="1:29" x14ac:dyDescent="0.3">
      <c r="A535" s="68"/>
      <c r="B535" s="37"/>
      <c r="C535" s="50" t="s">
        <v>236</v>
      </c>
      <c r="D535" s="51">
        <v>3.4556889063621195</v>
      </c>
      <c r="E535" s="51">
        <v>3.0224883256482178</v>
      </c>
      <c r="F535" s="52">
        <v>0</v>
      </c>
      <c r="G535" s="53">
        <v>0</v>
      </c>
      <c r="H535" s="51">
        <v>0</v>
      </c>
      <c r="I535" s="52">
        <v>0</v>
      </c>
      <c r="J535" s="53">
        <v>5.4911542421930166</v>
      </c>
      <c r="K535" s="51">
        <v>4.8513476230233774</v>
      </c>
      <c r="L535" s="52">
        <v>0</v>
      </c>
      <c r="M535" s="51">
        <v>0</v>
      </c>
      <c r="N535" s="51">
        <v>0</v>
      </c>
      <c r="O535" s="50">
        <v>0</v>
      </c>
      <c r="P535" s="54">
        <v>1.2368062944165606E-2</v>
      </c>
      <c r="Q535" s="51">
        <v>1.541849954017958E-2</v>
      </c>
      <c r="R535" s="52">
        <v>0</v>
      </c>
      <c r="S535" s="53">
        <v>0</v>
      </c>
      <c r="T535" s="51">
        <v>0</v>
      </c>
      <c r="U535" s="52">
        <v>0</v>
      </c>
      <c r="V535" s="53">
        <v>3.6249793310011859E-2</v>
      </c>
      <c r="W535" s="51">
        <v>3.9744740653409057E-2</v>
      </c>
      <c r="X535" s="52">
        <v>0</v>
      </c>
      <c r="Y535" s="51">
        <v>0</v>
      </c>
      <c r="Z535" s="51">
        <v>0</v>
      </c>
      <c r="AA535" s="50">
        <v>0</v>
      </c>
      <c r="AB535" s="51">
        <v>3</v>
      </c>
      <c r="AC535" s="50">
        <v>64</v>
      </c>
    </row>
    <row r="536" spans="1:29" x14ac:dyDescent="0.3">
      <c r="A536" s="68"/>
      <c r="B536" s="37"/>
      <c r="C536" s="50" t="s">
        <v>1057</v>
      </c>
      <c r="D536" s="51">
        <v>0</v>
      </c>
      <c r="E536" s="51">
        <v>0</v>
      </c>
      <c r="F536" s="52">
        <v>0</v>
      </c>
      <c r="G536" s="53">
        <v>0</v>
      </c>
      <c r="H536" s="51">
        <v>0</v>
      </c>
      <c r="I536" s="52">
        <v>3.3832890952619601</v>
      </c>
      <c r="J536" s="53">
        <v>0</v>
      </c>
      <c r="K536" s="51">
        <v>0</v>
      </c>
      <c r="L536" s="52">
        <v>0</v>
      </c>
      <c r="M536" s="51">
        <v>0</v>
      </c>
      <c r="N536" s="51">
        <v>0</v>
      </c>
      <c r="O536" s="50">
        <v>0</v>
      </c>
      <c r="P536" s="54">
        <v>0</v>
      </c>
      <c r="Q536" s="51">
        <v>0</v>
      </c>
      <c r="R536" s="52">
        <v>0</v>
      </c>
      <c r="S536" s="53">
        <v>0</v>
      </c>
      <c r="T536" s="51">
        <v>0</v>
      </c>
      <c r="U536" s="52">
        <v>2.5270736126091445E-2</v>
      </c>
      <c r="V536" s="53">
        <v>0</v>
      </c>
      <c r="W536" s="51">
        <v>0</v>
      </c>
      <c r="X536" s="52">
        <v>0</v>
      </c>
      <c r="Y536" s="51">
        <v>0</v>
      </c>
      <c r="Z536" s="51">
        <v>0</v>
      </c>
      <c r="AA536" s="50">
        <v>0</v>
      </c>
      <c r="AB536" s="51">
        <v>1</v>
      </c>
      <c r="AC536" s="50">
        <v>65</v>
      </c>
    </row>
    <row r="537" spans="1:29" x14ac:dyDescent="0.3">
      <c r="A537" s="68"/>
      <c r="B537" s="37"/>
      <c r="C537" s="50" t="s">
        <v>1615</v>
      </c>
      <c r="D537" s="51">
        <v>0</v>
      </c>
      <c r="E537" s="51">
        <v>0</v>
      </c>
      <c r="F537" s="52">
        <v>0.13596460700576016</v>
      </c>
      <c r="G537" s="53">
        <v>0</v>
      </c>
      <c r="H537" s="51">
        <v>0</v>
      </c>
      <c r="I537" s="52">
        <v>0</v>
      </c>
      <c r="J537" s="53">
        <v>0</v>
      </c>
      <c r="K537" s="51">
        <v>0</v>
      </c>
      <c r="L537" s="52">
        <v>0</v>
      </c>
      <c r="M537" s="51">
        <v>0</v>
      </c>
      <c r="N537" s="51">
        <v>0</v>
      </c>
      <c r="O537" s="50">
        <v>0</v>
      </c>
      <c r="P537" s="54">
        <v>0</v>
      </c>
      <c r="Q537" s="51">
        <v>0</v>
      </c>
      <c r="R537" s="52">
        <v>1.7331318051945046E-3</v>
      </c>
      <c r="S537" s="53">
        <v>0</v>
      </c>
      <c r="T537" s="51">
        <v>0</v>
      </c>
      <c r="U537" s="52">
        <v>0</v>
      </c>
      <c r="V537" s="53">
        <v>0</v>
      </c>
      <c r="W537" s="51">
        <v>0</v>
      </c>
      <c r="X537" s="52">
        <v>0</v>
      </c>
      <c r="Y537" s="51">
        <v>0</v>
      </c>
      <c r="Z537" s="51">
        <v>0</v>
      </c>
      <c r="AA537" s="50">
        <v>0</v>
      </c>
      <c r="AB537" s="51">
        <v>3</v>
      </c>
      <c r="AC537" s="50">
        <v>66</v>
      </c>
    </row>
    <row r="538" spans="1:29" x14ac:dyDescent="0.3">
      <c r="A538" s="68"/>
      <c r="B538" s="37"/>
      <c r="C538" s="50" t="s">
        <v>885</v>
      </c>
      <c r="D538" s="51">
        <v>0</v>
      </c>
      <c r="E538" s="51">
        <v>0</v>
      </c>
      <c r="F538" s="52">
        <v>0</v>
      </c>
      <c r="G538" s="53">
        <v>0</v>
      </c>
      <c r="H538" s="51">
        <v>0</v>
      </c>
      <c r="I538" s="52">
        <v>0</v>
      </c>
      <c r="J538" s="53">
        <v>0</v>
      </c>
      <c r="K538" s="51">
        <v>0</v>
      </c>
      <c r="L538" s="52">
        <v>0</v>
      </c>
      <c r="M538" s="51">
        <v>0</v>
      </c>
      <c r="N538" s="51">
        <v>0</v>
      </c>
      <c r="O538" s="50">
        <v>179.99068654874705</v>
      </c>
      <c r="P538" s="54">
        <v>0</v>
      </c>
      <c r="Q538" s="51">
        <v>0</v>
      </c>
      <c r="R538" s="52">
        <v>0</v>
      </c>
      <c r="S538" s="53">
        <v>0</v>
      </c>
      <c r="T538" s="51">
        <v>0</v>
      </c>
      <c r="U538" s="52">
        <v>0</v>
      </c>
      <c r="V538" s="53">
        <v>0</v>
      </c>
      <c r="W538" s="51">
        <v>0</v>
      </c>
      <c r="X538" s="52">
        <v>0</v>
      </c>
      <c r="Y538" s="51">
        <v>0</v>
      </c>
      <c r="Z538" s="51">
        <v>0</v>
      </c>
      <c r="AA538" s="50">
        <v>5.2421425288133776E-3</v>
      </c>
      <c r="AB538" s="51">
        <v>0</v>
      </c>
      <c r="AC538" s="50">
        <v>66</v>
      </c>
    </row>
    <row r="539" spans="1:29" x14ac:dyDescent="0.3">
      <c r="A539" s="68"/>
      <c r="B539" s="37"/>
      <c r="C539" s="50" t="s">
        <v>240</v>
      </c>
      <c r="D539" s="51">
        <v>0</v>
      </c>
      <c r="E539" s="51">
        <v>0</v>
      </c>
      <c r="F539" s="52">
        <v>0</v>
      </c>
      <c r="G539" s="53">
        <v>0</v>
      </c>
      <c r="H539" s="51">
        <v>0</v>
      </c>
      <c r="I539" s="52">
        <v>0</v>
      </c>
      <c r="J539" s="53">
        <v>0.59166508481371527</v>
      </c>
      <c r="K539" s="51">
        <v>0.27515086263498756</v>
      </c>
      <c r="L539" s="52">
        <v>0</v>
      </c>
      <c r="M539" s="51">
        <v>0</v>
      </c>
      <c r="N539" s="51">
        <v>0</v>
      </c>
      <c r="O539" s="50">
        <v>141.18651789629155</v>
      </c>
      <c r="P539" s="54">
        <v>0</v>
      </c>
      <c r="Q539" s="51">
        <v>0</v>
      </c>
      <c r="R539" s="52">
        <v>0</v>
      </c>
      <c r="S539" s="53">
        <v>0</v>
      </c>
      <c r="T539" s="51">
        <v>0</v>
      </c>
      <c r="U539" s="52">
        <v>0</v>
      </c>
      <c r="V539" s="53">
        <v>3.90587043948745E-3</v>
      </c>
      <c r="W539" s="51">
        <v>2.2541777101460583E-3</v>
      </c>
      <c r="X539" s="52">
        <v>0</v>
      </c>
      <c r="Y539" s="51">
        <v>0</v>
      </c>
      <c r="Z539" s="51">
        <v>0</v>
      </c>
      <c r="AA539" s="50">
        <v>4.1119897043049147E-3</v>
      </c>
      <c r="AB539" s="51">
        <v>4</v>
      </c>
      <c r="AC539" s="50">
        <v>67</v>
      </c>
    </row>
    <row r="540" spans="1:29" x14ac:dyDescent="0.3">
      <c r="A540" s="68"/>
      <c r="B540" s="37"/>
      <c r="C540" s="50" t="s">
        <v>1058</v>
      </c>
      <c r="D540" s="51">
        <v>0</v>
      </c>
      <c r="E540" s="51">
        <v>0</v>
      </c>
      <c r="F540" s="52">
        <v>0</v>
      </c>
      <c r="G540" s="53">
        <v>0</v>
      </c>
      <c r="H540" s="51">
        <v>0</v>
      </c>
      <c r="I540" s="52">
        <v>1.5437994786875879</v>
      </c>
      <c r="J540" s="53">
        <v>0</v>
      </c>
      <c r="K540" s="51">
        <v>0</v>
      </c>
      <c r="L540" s="52">
        <v>0</v>
      </c>
      <c r="M540" s="51">
        <v>0</v>
      </c>
      <c r="N540" s="51">
        <v>0</v>
      </c>
      <c r="O540" s="50">
        <v>0</v>
      </c>
      <c r="P540" s="54">
        <v>0</v>
      </c>
      <c r="Q540" s="51">
        <v>0</v>
      </c>
      <c r="R540" s="52">
        <v>0</v>
      </c>
      <c r="S540" s="53">
        <v>0</v>
      </c>
      <c r="T540" s="51">
        <v>0</v>
      </c>
      <c r="U540" s="52">
        <v>1.153107173494167E-2</v>
      </c>
      <c r="V540" s="53">
        <v>0</v>
      </c>
      <c r="W540" s="51">
        <v>0</v>
      </c>
      <c r="X540" s="52">
        <v>0</v>
      </c>
      <c r="Y540" s="51">
        <v>0</v>
      </c>
      <c r="Z540" s="51">
        <v>0</v>
      </c>
      <c r="AA540" s="50">
        <v>0</v>
      </c>
      <c r="AB540" s="51">
        <v>2</v>
      </c>
      <c r="AC540" s="50">
        <v>67</v>
      </c>
    </row>
    <row r="541" spans="1:29" x14ac:dyDescent="0.3">
      <c r="A541" s="68"/>
      <c r="B541" s="37"/>
      <c r="C541" s="50" t="s">
        <v>241</v>
      </c>
      <c r="D541" s="51">
        <v>0</v>
      </c>
      <c r="E541" s="51">
        <v>0</v>
      </c>
      <c r="F541" s="52">
        <v>0</v>
      </c>
      <c r="G541" s="53">
        <v>0</v>
      </c>
      <c r="H541" s="51">
        <v>0</v>
      </c>
      <c r="I541" s="52">
        <v>0</v>
      </c>
      <c r="J541" s="53">
        <v>1.7845212251483025</v>
      </c>
      <c r="K541" s="51">
        <v>1.6436708803415125</v>
      </c>
      <c r="L541" s="52">
        <v>0</v>
      </c>
      <c r="M541" s="51">
        <v>0</v>
      </c>
      <c r="N541" s="51">
        <v>0</v>
      </c>
      <c r="O541" s="50">
        <v>0</v>
      </c>
      <c r="P541" s="54">
        <v>0</v>
      </c>
      <c r="Q541" s="51">
        <v>0</v>
      </c>
      <c r="R541" s="52">
        <v>0</v>
      </c>
      <c r="S541" s="53">
        <v>0</v>
      </c>
      <c r="T541" s="51">
        <v>0</v>
      </c>
      <c r="U541" s="52">
        <v>0</v>
      </c>
      <c r="V541" s="53">
        <v>1.1780496907535467E-2</v>
      </c>
      <c r="W541" s="51">
        <v>1.3465799183036439E-2</v>
      </c>
      <c r="X541" s="52">
        <v>0</v>
      </c>
      <c r="Y541" s="51">
        <v>0</v>
      </c>
      <c r="Z541" s="51">
        <v>0</v>
      </c>
      <c r="AA541" s="50">
        <v>0</v>
      </c>
      <c r="AB541" s="51">
        <v>1</v>
      </c>
      <c r="AC541" s="50">
        <v>67</v>
      </c>
    </row>
    <row r="542" spans="1:29" x14ac:dyDescent="0.3">
      <c r="A542" s="68"/>
      <c r="B542" s="37"/>
      <c r="C542" s="50" t="s">
        <v>415</v>
      </c>
      <c r="D542" s="51">
        <v>0</v>
      </c>
      <c r="E542" s="51">
        <v>0</v>
      </c>
      <c r="F542" s="52">
        <v>0</v>
      </c>
      <c r="G542" s="53">
        <v>0</v>
      </c>
      <c r="H542" s="51">
        <v>0</v>
      </c>
      <c r="I542" s="52">
        <v>0</v>
      </c>
      <c r="J542" s="53">
        <v>0</v>
      </c>
      <c r="K542" s="51">
        <v>0</v>
      </c>
      <c r="L542" s="52">
        <v>0</v>
      </c>
      <c r="M542" s="51">
        <v>2.7560098315423853</v>
      </c>
      <c r="N542" s="51">
        <v>2.7339995583313872</v>
      </c>
      <c r="O542" s="50">
        <v>0</v>
      </c>
      <c r="P542" s="54">
        <v>0</v>
      </c>
      <c r="Q542" s="51">
        <v>0</v>
      </c>
      <c r="R542" s="52">
        <v>0</v>
      </c>
      <c r="S542" s="53">
        <v>0</v>
      </c>
      <c r="T542" s="51">
        <v>0</v>
      </c>
      <c r="U542" s="52">
        <v>0</v>
      </c>
      <c r="V542" s="53">
        <v>0</v>
      </c>
      <c r="W542" s="51">
        <v>0</v>
      </c>
      <c r="X542" s="52">
        <v>0</v>
      </c>
      <c r="Y542" s="51">
        <v>2.1624825999634143E-2</v>
      </c>
      <c r="Z542" s="51">
        <v>2.226349216112718E-2</v>
      </c>
      <c r="AA542" s="50">
        <v>0</v>
      </c>
      <c r="AB542" s="51">
        <v>0</v>
      </c>
      <c r="AC542" s="50">
        <v>67</v>
      </c>
    </row>
    <row r="543" spans="1:29" x14ac:dyDescent="0.3">
      <c r="A543" s="68"/>
      <c r="B543" s="37"/>
      <c r="C543" s="50" t="s">
        <v>947</v>
      </c>
      <c r="D543" s="51">
        <v>0</v>
      </c>
      <c r="E543" s="51">
        <v>0</v>
      </c>
      <c r="F543" s="52">
        <v>0</v>
      </c>
      <c r="G543" s="53">
        <v>0</v>
      </c>
      <c r="H543" s="51">
        <v>0</v>
      </c>
      <c r="I543" s="52">
        <v>0</v>
      </c>
      <c r="J543" s="53">
        <v>0</v>
      </c>
      <c r="K543" s="51">
        <v>0</v>
      </c>
      <c r="L543" s="52">
        <v>0.60823730578234381</v>
      </c>
      <c r="M543" s="51">
        <v>0</v>
      </c>
      <c r="N543" s="51">
        <v>0</v>
      </c>
      <c r="O543" s="50">
        <v>0</v>
      </c>
      <c r="P543" s="54">
        <v>0</v>
      </c>
      <c r="Q543" s="51">
        <v>0</v>
      </c>
      <c r="R543" s="52">
        <v>0</v>
      </c>
      <c r="S543" s="53">
        <v>0</v>
      </c>
      <c r="T543" s="51">
        <v>0</v>
      </c>
      <c r="U543" s="52">
        <v>0</v>
      </c>
      <c r="V543" s="53">
        <v>0</v>
      </c>
      <c r="W543" s="51">
        <v>0</v>
      </c>
      <c r="X543" s="52">
        <v>4.8723704467138907E-3</v>
      </c>
      <c r="Y543" s="51">
        <v>0</v>
      </c>
      <c r="Z543" s="51">
        <v>0</v>
      </c>
      <c r="AA543" s="50">
        <v>0</v>
      </c>
      <c r="AB543" s="51">
        <v>2</v>
      </c>
      <c r="AC543" s="50">
        <v>69</v>
      </c>
    </row>
    <row r="544" spans="1:29" x14ac:dyDescent="0.3">
      <c r="A544" s="68"/>
      <c r="B544" s="37"/>
      <c r="C544" s="50" t="s">
        <v>1059</v>
      </c>
      <c r="D544" s="51">
        <v>0</v>
      </c>
      <c r="E544" s="51">
        <v>0</v>
      </c>
      <c r="F544" s="52">
        <v>1.109206640375753</v>
      </c>
      <c r="G544" s="53">
        <v>0</v>
      </c>
      <c r="H544" s="51">
        <v>0</v>
      </c>
      <c r="I544" s="52">
        <v>9.3236104038770307E-2</v>
      </c>
      <c r="J544" s="53">
        <v>0</v>
      </c>
      <c r="K544" s="51">
        <v>0</v>
      </c>
      <c r="L544" s="52">
        <v>0</v>
      </c>
      <c r="M544" s="51">
        <v>0</v>
      </c>
      <c r="N544" s="51">
        <v>0</v>
      </c>
      <c r="O544" s="50">
        <v>0</v>
      </c>
      <c r="P544" s="54">
        <v>0</v>
      </c>
      <c r="Q544" s="51">
        <v>0</v>
      </c>
      <c r="R544" s="52">
        <v>1.4138983293547252E-2</v>
      </c>
      <c r="S544" s="53">
        <v>0</v>
      </c>
      <c r="T544" s="51">
        <v>0</v>
      </c>
      <c r="U544" s="52">
        <v>6.9640663751973655E-4</v>
      </c>
      <c r="V544" s="53">
        <v>0</v>
      </c>
      <c r="W544" s="51">
        <v>0</v>
      </c>
      <c r="X544" s="52">
        <v>0</v>
      </c>
      <c r="Y544" s="51">
        <v>0</v>
      </c>
      <c r="Z544" s="51">
        <v>0</v>
      </c>
      <c r="AA544" s="50">
        <v>0</v>
      </c>
      <c r="AB544" s="51">
        <v>2</v>
      </c>
      <c r="AC544" s="50">
        <v>70</v>
      </c>
    </row>
    <row r="545" spans="1:29" x14ac:dyDescent="0.3">
      <c r="A545" s="68"/>
      <c r="B545" s="37"/>
      <c r="C545" s="50" t="s">
        <v>810</v>
      </c>
      <c r="D545" s="51">
        <v>0</v>
      </c>
      <c r="E545" s="51">
        <v>0</v>
      </c>
      <c r="F545" s="52">
        <v>0</v>
      </c>
      <c r="G545" s="53">
        <v>0</v>
      </c>
      <c r="H545" s="51">
        <v>0</v>
      </c>
      <c r="I545" s="52">
        <v>0.62396764524377757</v>
      </c>
      <c r="J545" s="53">
        <v>0</v>
      </c>
      <c r="K545" s="51">
        <v>0</v>
      </c>
      <c r="L545" s="52">
        <v>1.0028282742508174</v>
      </c>
      <c r="M545" s="51">
        <v>0</v>
      </c>
      <c r="N545" s="51">
        <v>0</v>
      </c>
      <c r="O545" s="50">
        <v>2205.07216073988</v>
      </c>
      <c r="P545" s="54">
        <v>0</v>
      </c>
      <c r="Q545" s="51">
        <v>0</v>
      </c>
      <c r="R545" s="52">
        <v>0</v>
      </c>
      <c r="S545" s="53">
        <v>0</v>
      </c>
      <c r="T545" s="51">
        <v>0</v>
      </c>
      <c r="U545" s="52">
        <v>4.6605895240392553E-3</v>
      </c>
      <c r="V545" s="53">
        <v>0</v>
      </c>
      <c r="W545" s="51">
        <v>0</v>
      </c>
      <c r="X545" s="52">
        <v>8.0332968730090874E-3</v>
      </c>
      <c r="Y545" s="51">
        <v>0</v>
      </c>
      <c r="Z545" s="51">
        <v>0</v>
      </c>
      <c r="AA545" s="50">
        <v>6.4221670435077302E-2</v>
      </c>
      <c r="AB545" s="51">
        <v>0</v>
      </c>
      <c r="AC545" s="50">
        <v>70</v>
      </c>
    </row>
    <row r="546" spans="1:29" x14ac:dyDescent="0.3">
      <c r="A546" s="68"/>
      <c r="B546" s="37"/>
      <c r="C546" s="50" t="s">
        <v>854</v>
      </c>
      <c r="D546" s="51">
        <v>0</v>
      </c>
      <c r="E546" s="51">
        <v>0</v>
      </c>
      <c r="F546" s="52">
        <v>0.18650223703199889</v>
      </c>
      <c r="G546" s="53">
        <v>0</v>
      </c>
      <c r="H546" s="51">
        <v>0</v>
      </c>
      <c r="I546" s="52">
        <v>0</v>
      </c>
      <c r="J546" s="53">
        <v>0</v>
      </c>
      <c r="K546" s="51">
        <v>0</v>
      </c>
      <c r="L546" s="52">
        <v>0</v>
      </c>
      <c r="M546" s="51">
        <v>0</v>
      </c>
      <c r="N546" s="51">
        <v>0</v>
      </c>
      <c r="O546" s="50">
        <v>54.350424663184711</v>
      </c>
      <c r="P546" s="54">
        <v>0</v>
      </c>
      <c r="Q546" s="51">
        <v>0</v>
      </c>
      <c r="R546" s="52">
        <v>2.3773316148840685E-3</v>
      </c>
      <c r="S546" s="53">
        <v>0</v>
      </c>
      <c r="T546" s="51">
        <v>0</v>
      </c>
      <c r="U546" s="52">
        <v>0</v>
      </c>
      <c r="V546" s="53">
        <v>0</v>
      </c>
      <c r="W546" s="51">
        <v>0</v>
      </c>
      <c r="X546" s="52">
        <v>0</v>
      </c>
      <c r="Y546" s="51">
        <v>0</v>
      </c>
      <c r="Z546" s="51">
        <v>0</v>
      </c>
      <c r="AA546" s="50">
        <v>1.5829300840451259E-3</v>
      </c>
      <c r="AB546" s="51">
        <v>2</v>
      </c>
      <c r="AC546" s="50">
        <v>72</v>
      </c>
    </row>
    <row r="547" spans="1:29" x14ac:dyDescent="0.3">
      <c r="A547" s="68"/>
      <c r="B547" s="37"/>
      <c r="C547" s="50" t="s">
        <v>734</v>
      </c>
      <c r="D547" s="51">
        <v>0</v>
      </c>
      <c r="E547" s="51">
        <v>0</v>
      </c>
      <c r="F547" s="52">
        <v>0</v>
      </c>
      <c r="G547" s="53">
        <v>0</v>
      </c>
      <c r="H547" s="51">
        <v>0</v>
      </c>
      <c r="I547" s="52">
        <v>0</v>
      </c>
      <c r="J547" s="53">
        <v>0</v>
      </c>
      <c r="K547" s="51">
        <v>0</v>
      </c>
      <c r="L547" s="52">
        <v>0</v>
      </c>
      <c r="M547" s="51">
        <v>0</v>
      </c>
      <c r="N547" s="51">
        <v>0</v>
      </c>
      <c r="O547" s="50">
        <v>257.01876708444678</v>
      </c>
      <c r="P547" s="54">
        <v>0</v>
      </c>
      <c r="Q547" s="51">
        <v>0</v>
      </c>
      <c r="R547" s="52">
        <v>0</v>
      </c>
      <c r="S547" s="53">
        <v>0</v>
      </c>
      <c r="T547" s="51">
        <v>0</v>
      </c>
      <c r="U547" s="52">
        <v>0</v>
      </c>
      <c r="V547" s="53">
        <v>0</v>
      </c>
      <c r="W547" s="51">
        <v>0</v>
      </c>
      <c r="X547" s="52">
        <v>0</v>
      </c>
      <c r="Y547" s="51">
        <v>0</v>
      </c>
      <c r="Z547" s="51">
        <v>0</v>
      </c>
      <c r="AA547" s="50">
        <v>7.4855484773744671E-3</v>
      </c>
      <c r="AB547" s="51">
        <v>5</v>
      </c>
      <c r="AC547" s="50">
        <v>73</v>
      </c>
    </row>
    <row r="548" spans="1:29" x14ac:dyDescent="0.3">
      <c r="A548" s="68"/>
      <c r="B548" s="37"/>
      <c r="C548" s="50" t="s">
        <v>1060</v>
      </c>
      <c r="D548" s="51">
        <v>0</v>
      </c>
      <c r="E548" s="51">
        <v>0</v>
      </c>
      <c r="F548" s="52">
        <v>0</v>
      </c>
      <c r="G548" s="53">
        <v>0</v>
      </c>
      <c r="H548" s="51">
        <v>0</v>
      </c>
      <c r="I548" s="52">
        <v>0.12779636557099502</v>
      </c>
      <c r="J548" s="53">
        <v>0</v>
      </c>
      <c r="K548" s="51">
        <v>0</v>
      </c>
      <c r="L548" s="52">
        <v>0</v>
      </c>
      <c r="M548" s="51">
        <v>0</v>
      </c>
      <c r="N548" s="51">
        <v>0</v>
      </c>
      <c r="O548" s="50">
        <v>0</v>
      </c>
      <c r="P548" s="54">
        <v>0</v>
      </c>
      <c r="Q548" s="51">
        <v>0</v>
      </c>
      <c r="R548" s="52">
        <v>0</v>
      </c>
      <c r="S548" s="53">
        <v>0</v>
      </c>
      <c r="T548" s="51">
        <v>0</v>
      </c>
      <c r="U548" s="52">
        <v>9.5454693385227244E-4</v>
      </c>
      <c r="V548" s="53">
        <v>0</v>
      </c>
      <c r="W548" s="51">
        <v>0</v>
      </c>
      <c r="X548" s="52">
        <v>0</v>
      </c>
      <c r="Y548" s="51">
        <v>0</v>
      </c>
      <c r="Z548" s="51">
        <v>0</v>
      </c>
      <c r="AA548" s="50">
        <v>0</v>
      </c>
      <c r="AB548" s="51">
        <v>3</v>
      </c>
      <c r="AC548" s="50">
        <v>73</v>
      </c>
    </row>
    <row r="549" spans="1:29" x14ac:dyDescent="0.3">
      <c r="A549" s="68"/>
      <c r="B549" s="37"/>
      <c r="C549" s="50" t="s">
        <v>1616</v>
      </c>
      <c r="D549" s="51">
        <v>0</v>
      </c>
      <c r="E549" s="51">
        <v>0</v>
      </c>
      <c r="F549" s="52">
        <v>0.29169969418501901</v>
      </c>
      <c r="G549" s="53">
        <v>0</v>
      </c>
      <c r="H549" s="51">
        <v>0</v>
      </c>
      <c r="I549" s="52">
        <v>0</v>
      </c>
      <c r="J549" s="53">
        <v>0</v>
      </c>
      <c r="K549" s="51">
        <v>0</v>
      </c>
      <c r="L549" s="52">
        <v>0</v>
      </c>
      <c r="M549" s="51">
        <v>0</v>
      </c>
      <c r="N549" s="51">
        <v>0</v>
      </c>
      <c r="O549" s="50">
        <v>0</v>
      </c>
      <c r="P549" s="54">
        <v>0</v>
      </c>
      <c r="Q549" s="51">
        <v>0</v>
      </c>
      <c r="R549" s="52">
        <v>3.7182766066182872E-3</v>
      </c>
      <c r="S549" s="53">
        <v>0</v>
      </c>
      <c r="T549" s="51">
        <v>0</v>
      </c>
      <c r="U549" s="52">
        <v>0</v>
      </c>
      <c r="V549" s="53">
        <v>0</v>
      </c>
      <c r="W549" s="51">
        <v>0</v>
      </c>
      <c r="X549" s="52">
        <v>0</v>
      </c>
      <c r="Y549" s="51">
        <v>0</v>
      </c>
      <c r="Z549" s="51">
        <v>0</v>
      </c>
      <c r="AA549" s="50">
        <v>0</v>
      </c>
      <c r="AB549" s="51">
        <v>3</v>
      </c>
      <c r="AC549" s="50">
        <v>74</v>
      </c>
    </row>
    <row r="550" spans="1:29" x14ac:dyDescent="0.3">
      <c r="A550" s="68"/>
      <c r="B550" s="38"/>
      <c r="C550" s="60" t="s">
        <v>948</v>
      </c>
      <c r="D550" s="61">
        <v>0</v>
      </c>
      <c r="E550" s="61">
        <v>0</v>
      </c>
      <c r="F550" s="62">
        <v>0</v>
      </c>
      <c r="G550" s="63">
        <v>0</v>
      </c>
      <c r="H550" s="61">
        <v>0</v>
      </c>
      <c r="I550" s="62">
        <v>0</v>
      </c>
      <c r="J550" s="63">
        <v>0</v>
      </c>
      <c r="K550" s="61">
        <v>0</v>
      </c>
      <c r="L550" s="62">
        <v>7.3937163062960707</v>
      </c>
      <c r="M550" s="61">
        <v>0</v>
      </c>
      <c r="N550" s="61">
        <v>0</v>
      </c>
      <c r="O550" s="60">
        <v>0</v>
      </c>
      <c r="P550" s="64">
        <v>0</v>
      </c>
      <c r="Q550" s="61">
        <v>0</v>
      </c>
      <c r="R550" s="62">
        <v>0</v>
      </c>
      <c r="S550" s="63">
        <v>0</v>
      </c>
      <c r="T550" s="61">
        <v>0</v>
      </c>
      <c r="U550" s="62">
        <v>0</v>
      </c>
      <c r="V550" s="63">
        <v>0</v>
      </c>
      <c r="W550" s="61">
        <v>0</v>
      </c>
      <c r="X550" s="62">
        <v>5.9228403913578739E-2</v>
      </c>
      <c r="Y550" s="61">
        <v>0</v>
      </c>
      <c r="Z550" s="61">
        <v>0</v>
      </c>
      <c r="AA550" s="60">
        <v>0</v>
      </c>
      <c r="AB550" s="61">
        <v>3</v>
      </c>
      <c r="AC550" s="60">
        <v>75</v>
      </c>
    </row>
    <row r="551" spans="1:29" x14ac:dyDescent="0.3">
      <c r="A551" s="68"/>
      <c r="B551" s="41" t="s">
        <v>894</v>
      </c>
      <c r="C551" s="42" t="s">
        <v>1061</v>
      </c>
      <c r="D551" s="29">
        <v>0</v>
      </c>
      <c r="E551" s="29">
        <v>0</v>
      </c>
      <c r="F551" s="30">
        <v>0</v>
      </c>
      <c r="G551" s="28">
        <v>0</v>
      </c>
      <c r="H551" s="29">
        <v>0</v>
      </c>
      <c r="I551" s="30">
        <v>0.99737607930966277</v>
      </c>
      <c r="J551" s="28">
        <v>0</v>
      </c>
      <c r="K551" s="29">
        <v>0</v>
      </c>
      <c r="L551" s="30">
        <v>0</v>
      </c>
      <c r="M551" s="29">
        <v>0</v>
      </c>
      <c r="N551" s="29">
        <v>0</v>
      </c>
      <c r="O551" s="42">
        <v>0</v>
      </c>
      <c r="P551" s="43">
        <v>0</v>
      </c>
      <c r="Q551" s="29">
        <v>0</v>
      </c>
      <c r="R551" s="30">
        <v>0</v>
      </c>
      <c r="S551" s="28">
        <v>0</v>
      </c>
      <c r="T551" s="29">
        <v>0</v>
      </c>
      <c r="U551" s="30">
        <v>7.4496819541691054E-3</v>
      </c>
      <c r="V551" s="28">
        <v>0</v>
      </c>
      <c r="W551" s="29">
        <v>0</v>
      </c>
      <c r="X551" s="30">
        <v>0</v>
      </c>
      <c r="Y551" s="29">
        <v>0</v>
      </c>
      <c r="Z551" s="29">
        <v>0</v>
      </c>
      <c r="AA551" s="42">
        <v>0</v>
      </c>
      <c r="AB551" s="29">
        <v>0</v>
      </c>
      <c r="AC551" s="42">
        <v>63</v>
      </c>
    </row>
    <row r="552" spans="1:29" x14ac:dyDescent="0.3">
      <c r="A552" s="68"/>
      <c r="B552" s="37"/>
      <c r="C552" s="17" t="s">
        <v>1062</v>
      </c>
      <c r="D552" s="16">
        <v>0</v>
      </c>
      <c r="E552" s="16">
        <v>0</v>
      </c>
      <c r="F552" s="23">
        <v>0</v>
      </c>
      <c r="G552" s="26">
        <v>0</v>
      </c>
      <c r="H552" s="16">
        <v>0</v>
      </c>
      <c r="I552" s="23">
        <v>1.2437631943396132</v>
      </c>
      <c r="J552" s="26">
        <v>0</v>
      </c>
      <c r="K552" s="16">
        <v>0</v>
      </c>
      <c r="L552" s="23">
        <v>0</v>
      </c>
      <c r="M552" s="16">
        <v>0</v>
      </c>
      <c r="N552" s="16">
        <v>0</v>
      </c>
      <c r="O552" s="17">
        <v>0</v>
      </c>
      <c r="P552" s="15">
        <v>0</v>
      </c>
      <c r="Q552" s="16">
        <v>0</v>
      </c>
      <c r="R552" s="23">
        <v>0</v>
      </c>
      <c r="S552" s="26">
        <v>0</v>
      </c>
      <c r="T552" s="16">
        <v>0</v>
      </c>
      <c r="U552" s="23">
        <v>9.2900164906148368E-3</v>
      </c>
      <c r="V552" s="26">
        <v>0</v>
      </c>
      <c r="W552" s="16">
        <v>0</v>
      </c>
      <c r="X552" s="23">
        <v>0</v>
      </c>
      <c r="Y552" s="16">
        <v>0</v>
      </c>
      <c r="Z552" s="16">
        <v>0</v>
      </c>
      <c r="AA552" s="17">
        <v>0</v>
      </c>
      <c r="AB552" s="16">
        <v>1</v>
      </c>
      <c r="AC552" s="17">
        <v>65</v>
      </c>
    </row>
    <row r="553" spans="1:29" x14ac:dyDescent="0.3">
      <c r="A553" s="68"/>
      <c r="B553" s="37"/>
      <c r="C553" s="17" t="s">
        <v>949</v>
      </c>
      <c r="D553" s="16">
        <v>0</v>
      </c>
      <c r="E553" s="16">
        <v>0</v>
      </c>
      <c r="F553" s="23">
        <v>0</v>
      </c>
      <c r="G553" s="26">
        <v>0</v>
      </c>
      <c r="H553" s="16">
        <v>0</v>
      </c>
      <c r="I553" s="23">
        <v>0</v>
      </c>
      <c r="J553" s="26">
        <v>0</v>
      </c>
      <c r="K553" s="16">
        <v>0</v>
      </c>
      <c r="L553" s="23">
        <v>2.4889730812351361</v>
      </c>
      <c r="M553" s="16">
        <v>0</v>
      </c>
      <c r="N553" s="16">
        <v>0</v>
      </c>
      <c r="O553" s="17">
        <v>0</v>
      </c>
      <c r="P553" s="15">
        <v>0</v>
      </c>
      <c r="Q553" s="16">
        <v>0</v>
      </c>
      <c r="R553" s="23">
        <v>0</v>
      </c>
      <c r="S553" s="26">
        <v>0</v>
      </c>
      <c r="T553" s="16">
        <v>0</v>
      </c>
      <c r="U553" s="23">
        <v>0</v>
      </c>
      <c r="V553" s="26">
        <v>0</v>
      </c>
      <c r="W553" s="16">
        <v>0</v>
      </c>
      <c r="X553" s="23">
        <v>1.9938268778298476E-2</v>
      </c>
      <c r="Y553" s="16">
        <v>0</v>
      </c>
      <c r="Z553" s="16">
        <v>0</v>
      </c>
      <c r="AA553" s="17">
        <v>0</v>
      </c>
      <c r="AB553" s="16">
        <v>0</v>
      </c>
      <c r="AC553" s="17">
        <v>67</v>
      </c>
    </row>
    <row r="554" spans="1:29" x14ac:dyDescent="0.3">
      <c r="A554" s="68"/>
      <c r="B554" s="37"/>
      <c r="C554" s="17" t="s">
        <v>1617</v>
      </c>
      <c r="D554" s="16">
        <v>0</v>
      </c>
      <c r="E554" s="16">
        <v>0</v>
      </c>
      <c r="F554" s="23">
        <v>0.11071191839422052</v>
      </c>
      <c r="G554" s="26">
        <v>0</v>
      </c>
      <c r="H554" s="16">
        <v>0</v>
      </c>
      <c r="I554" s="23">
        <v>0</v>
      </c>
      <c r="J554" s="26">
        <v>0</v>
      </c>
      <c r="K554" s="16">
        <v>0</v>
      </c>
      <c r="L554" s="23">
        <v>0</v>
      </c>
      <c r="M554" s="16">
        <v>0</v>
      </c>
      <c r="N554" s="16">
        <v>0</v>
      </c>
      <c r="O554" s="17">
        <v>0</v>
      </c>
      <c r="P554" s="15">
        <v>0</v>
      </c>
      <c r="Q554" s="16">
        <v>0</v>
      </c>
      <c r="R554" s="23">
        <v>1.4112374625184119E-3</v>
      </c>
      <c r="S554" s="26">
        <v>0</v>
      </c>
      <c r="T554" s="16">
        <v>0</v>
      </c>
      <c r="U554" s="23">
        <v>0</v>
      </c>
      <c r="V554" s="26">
        <v>0</v>
      </c>
      <c r="W554" s="16">
        <v>0</v>
      </c>
      <c r="X554" s="23">
        <v>0</v>
      </c>
      <c r="Y554" s="16">
        <v>0</v>
      </c>
      <c r="Z554" s="16">
        <v>0</v>
      </c>
      <c r="AA554" s="17">
        <v>0</v>
      </c>
      <c r="AB554" s="16">
        <v>2</v>
      </c>
      <c r="AC554" s="17">
        <v>69</v>
      </c>
    </row>
    <row r="555" spans="1:29" x14ac:dyDescent="0.3">
      <c r="A555" s="68"/>
      <c r="B555" s="37"/>
      <c r="C555" s="17" t="s">
        <v>851</v>
      </c>
      <c r="D555" s="16">
        <v>0</v>
      </c>
      <c r="E555" s="16">
        <v>0</v>
      </c>
      <c r="F555" s="23">
        <v>0</v>
      </c>
      <c r="G555" s="26">
        <v>0</v>
      </c>
      <c r="H555" s="16">
        <v>0</v>
      </c>
      <c r="I555" s="23">
        <v>0</v>
      </c>
      <c r="J555" s="26">
        <v>0</v>
      </c>
      <c r="K555" s="16">
        <v>0</v>
      </c>
      <c r="L555" s="23">
        <v>0.81319844370472927</v>
      </c>
      <c r="M555" s="16">
        <v>0</v>
      </c>
      <c r="N555" s="16">
        <v>0</v>
      </c>
      <c r="O555" s="17">
        <v>68.037290757470117</v>
      </c>
      <c r="P555" s="15">
        <v>0</v>
      </c>
      <c r="Q555" s="16">
        <v>0</v>
      </c>
      <c r="R555" s="23">
        <v>0</v>
      </c>
      <c r="S555" s="26">
        <v>0</v>
      </c>
      <c r="T555" s="16">
        <v>0</v>
      </c>
      <c r="U555" s="23">
        <v>0</v>
      </c>
      <c r="V555" s="26">
        <v>0</v>
      </c>
      <c r="W555" s="16">
        <v>0</v>
      </c>
      <c r="X555" s="23">
        <v>6.5142404564025825E-3</v>
      </c>
      <c r="Y555" s="16">
        <v>0</v>
      </c>
      <c r="Z555" s="16">
        <v>0</v>
      </c>
      <c r="AA555" s="17">
        <v>1.9815535029273895E-3</v>
      </c>
      <c r="AB555" s="16">
        <v>3</v>
      </c>
      <c r="AC555" s="17">
        <v>71</v>
      </c>
    </row>
    <row r="556" spans="1:29" x14ac:dyDescent="0.3">
      <c r="A556" s="68"/>
      <c r="B556" s="37"/>
      <c r="C556" s="17" t="s">
        <v>1063</v>
      </c>
      <c r="D556" s="16">
        <v>0</v>
      </c>
      <c r="E556" s="16">
        <v>0</v>
      </c>
      <c r="F556" s="23">
        <v>0</v>
      </c>
      <c r="G556" s="26">
        <v>0</v>
      </c>
      <c r="H556" s="16">
        <v>0</v>
      </c>
      <c r="I556" s="23">
        <v>0.35138613029937982</v>
      </c>
      <c r="J556" s="26">
        <v>0</v>
      </c>
      <c r="K556" s="16">
        <v>0</v>
      </c>
      <c r="L556" s="23">
        <v>0</v>
      </c>
      <c r="M556" s="16">
        <v>0</v>
      </c>
      <c r="N556" s="16">
        <v>0</v>
      </c>
      <c r="O556" s="17">
        <v>0</v>
      </c>
      <c r="P556" s="15">
        <v>0</v>
      </c>
      <c r="Q556" s="16">
        <v>0</v>
      </c>
      <c r="R556" s="23">
        <v>0</v>
      </c>
      <c r="S556" s="26">
        <v>0</v>
      </c>
      <c r="T556" s="16">
        <v>0</v>
      </c>
      <c r="U556" s="23">
        <v>2.6246016604373184E-3</v>
      </c>
      <c r="V556" s="26">
        <v>0</v>
      </c>
      <c r="W556" s="16">
        <v>0</v>
      </c>
      <c r="X556" s="23">
        <v>0</v>
      </c>
      <c r="Y556" s="16">
        <v>0</v>
      </c>
      <c r="Z556" s="16">
        <v>0</v>
      </c>
      <c r="AA556" s="17">
        <v>0</v>
      </c>
      <c r="AB556" s="16">
        <v>0</v>
      </c>
      <c r="AC556" s="17">
        <v>71</v>
      </c>
    </row>
    <row r="557" spans="1:29" x14ac:dyDescent="0.3">
      <c r="A557" s="68"/>
      <c r="B557" s="38"/>
      <c r="C557" s="39" t="s">
        <v>1618</v>
      </c>
      <c r="D557" s="32">
        <v>0</v>
      </c>
      <c r="E557" s="32">
        <v>0</v>
      </c>
      <c r="F557" s="33">
        <v>0.8703462752847706</v>
      </c>
      <c r="G557" s="31">
        <v>0</v>
      </c>
      <c r="H557" s="32">
        <v>0</v>
      </c>
      <c r="I557" s="33">
        <v>0</v>
      </c>
      <c r="J557" s="31">
        <v>0</v>
      </c>
      <c r="K557" s="32">
        <v>0</v>
      </c>
      <c r="L557" s="33">
        <v>0</v>
      </c>
      <c r="M557" s="32">
        <v>0</v>
      </c>
      <c r="N557" s="32">
        <v>0</v>
      </c>
      <c r="O557" s="39">
        <v>0</v>
      </c>
      <c r="P557" s="40">
        <v>0</v>
      </c>
      <c r="Q557" s="32">
        <v>0</v>
      </c>
      <c r="R557" s="33">
        <v>1.1094246101595416E-2</v>
      </c>
      <c r="S557" s="31">
        <v>0</v>
      </c>
      <c r="T557" s="32">
        <v>0</v>
      </c>
      <c r="U557" s="33">
        <v>0</v>
      </c>
      <c r="V557" s="31">
        <v>0</v>
      </c>
      <c r="W557" s="32">
        <v>0</v>
      </c>
      <c r="X557" s="33">
        <v>0</v>
      </c>
      <c r="Y557" s="32">
        <v>0</v>
      </c>
      <c r="Z557" s="32">
        <v>0</v>
      </c>
      <c r="AA557" s="39">
        <v>0</v>
      </c>
      <c r="AB557" s="32">
        <v>1</v>
      </c>
      <c r="AC557" s="39">
        <v>74</v>
      </c>
    </row>
    <row r="558" spans="1:29" ht="15" thickBot="1" x14ac:dyDescent="0.35">
      <c r="A558" s="69"/>
      <c r="B558" s="65" t="s">
        <v>895</v>
      </c>
      <c r="C558" s="20" t="s">
        <v>808</v>
      </c>
      <c r="D558" s="19">
        <v>0</v>
      </c>
      <c r="E558" s="19">
        <v>0</v>
      </c>
      <c r="F558" s="24">
        <v>0</v>
      </c>
      <c r="G558" s="27">
        <v>0</v>
      </c>
      <c r="H558" s="19">
        <v>0</v>
      </c>
      <c r="I558" s="24">
        <v>0</v>
      </c>
      <c r="J558" s="27">
        <v>0</v>
      </c>
      <c r="K558" s="19">
        <v>0</v>
      </c>
      <c r="L558" s="24">
        <v>0</v>
      </c>
      <c r="M558" s="19">
        <v>0</v>
      </c>
      <c r="N558" s="19">
        <v>0</v>
      </c>
      <c r="O558" s="20">
        <v>20.979364228666846</v>
      </c>
      <c r="P558" s="18">
        <v>0</v>
      </c>
      <c r="Q558" s="19">
        <v>0</v>
      </c>
      <c r="R558" s="24">
        <v>0</v>
      </c>
      <c r="S558" s="27">
        <v>0</v>
      </c>
      <c r="T558" s="19">
        <v>0</v>
      </c>
      <c r="U558" s="24">
        <v>0</v>
      </c>
      <c r="V558" s="27">
        <v>0</v>
      </c>
      <c r="W558" s="19">
        <v>0</v>
      </c>
      <c r="X558" s="24">
        <v>0</v>
      </c>
      <c r="Y558" s="19">
        <v>0</v>
      </c>
      <c r="Z558" s="19">
        <v>0</v>
      </c>
      <c r="AA558" s="20">
        <v>6.1101393388360357E-4</v>
      </c>
      <c r="AB558" s="19">
        <v>1</v>
      </c>
      <c r="AC558" s="20">
        <v>61</v>
      </c>
    </row>
    <row r="559" spans="1:29" x14ac:dyDescent="0.3">
      <c r="A559" s="67" t="s">
        <v>268</v>
      </c>
      <c r="B559" s="36" t="s">
        <v>18</v>
      </c>
      <c r="C559" s="14" t="s">
        <v>96</v>
      </c>
      <c r="D559" s="13">
        <v>0</v>
      </c>
      <c r="E559" s="13">
        <v>0</v>
      </c>
      <c r="F559" s="22">
        <v>0</v>
      </c>
      <c r="G559" s="25">
        <v>15.027650265658746</v>
      </c>
      <c r="H559" s="13">
        <v>611.11126679077904</v>
      </c>
      <c r="I559" s="22">
        <v>0</v>
      </c>
      <c r="J559" s="25">
        <v>733.2791598479115</v>
      </c>
      <c r="K559" s="13">
        <v>675.09974201572288</v>
      </c>
      <c r="L559" s="22">
        <v>0</v>
      </c>
      <c r="M559" s="13">
        <v>45.909426907700897</v>
      </c>
      <c r="N559" s="13">
        <v>18.865094160351568</v>
      </c>
      <c r="O559" s="14">
        <v>0</v>
      </c>
      <c r="P559" s="12">
        <v>0</v>
      </c>
      <c r="Q559" s="13">
        <v>0</v>
      </c>
      <c r="R559" s="22">
        <v>0</v>
      </c>
      <c r="S559" s="25">
        <v>7.4874396481543593E-2</v>
      </c>
      <c r="T559" s="13">
        <v>3.2444656447611555</v>
      </c>
      <c r="U559" s="22">
        <v>0</v>
      </c>
      <c r="V559" s="25">
        <v>4.8407341718396388</v>
      </c>
      <c r="W559" s="13">
        <v>5.5307651082889571</v>
      </c>
      <c r="X559" s="22">
        <v>0</v>
      </c>
      <c r="Y559" s="13">
        <v>0.36022490096356002</v>
      </c>
      <c r="Z559" s="13">
        <v>0.15362214477249189</v>
      </c>
      <c r="AA559" s="14">
        <v>0</v>
      </c>
      <c r="AB559" s="13">
        <v>3</v>
      </c>
      <c r="AC559" s="14">
        <v>28</v>
      </c>
    </row>
    <row r="560" spans="1:29" x14ac:dyDescent="0.3">
      <c r="A560" s="68"/>
      <c r="B560" s="37"/>
      <c r="C560" s="17" t="s">
        <v>98</v>
      </c>
      <c r="D560" s="16">
        <v>0</v>
      </c>
      <c r="E560" s="16">
        <v>0</v>
      </c>
      <c r="F560" s="23">
        <v>0</v>
      </c>
      <c r="G560" s="26">
        <v>326.9939049419778</v>
      </c>
      <c r="H560" s="16">
        <v>32.51455636285457</v>
      </c>
      <c r="I560" s="23">
        <v>35.952350002539553</v>
      </c>
      <c r="J560" s="26">
        <v>677.25292536690495</v>
      </c>
      <c r="K560" s="16">
        <v>332.33997945604648</v>
      </c>
      <c r="L560" s="23">
        <v>0</v>
      </c>
      <c r="M560" s="16">
        <v>0</v>
      </c>
      <c r="N560" s="16">
        <v>0</v>
      </c>
      <c r="O560" s="17">
        <v>0</v>
      </c>
      <c r="P560" s="15">
        <v>0</v>
      </c>
      <c r="Q560" s="16">
        <v>0</v>
      </c>
      <c r="R560" s="23">
        <v>0</v>
      </c>
      <c r="S560" s="26">
        <v>1.6292281795793162</v>
      </c>
      <c r="T560" s="16">
        <v>0.17262381959985759</v>
      </c>
      <c r="U560" s="23">
        <v>0.26853819595239575</v>
      </c>
      <c r="V560" s="26">
        <v>4.4708776115796161</v>
      </c>
      <c r="W560" s="16">
        <v>2.722700436792882</v>
      </c>
      <c r="X560" s="23">
        <v>0</v>
      </c>
      <c r="Y560" s="16">
        <v>0</v>
      </c>
      <c r="Z560" s="16">
        <v>0</v>
      </c>
      <c r="AA560" s="17">
        <v>0</v>
      </c>
      <c r="AB560" s="16">
        <v>1</v>
      </c>
      <c r="AC560" s="17">
        <v>28</v>
      </c>
    </row>
    <row r="561" spans="1:29" x14ac:dyDescent="0.3">
      <c r="A561" s="68"/>
      <c r="B561" s="37"/>
      <c r="C561" s="17" t="s">
        <v>97</v>
      </c>
      <c r="D561" s="16">
        <v>0</v>
      </c>
      <c r="E561" s="16">
        <v>447.16097178334587</v>
      </c>
      <c r="F561" s="23">
        <v>0</v>
      </c>
      <c r="G561" s="26">
        <v>0</v>
      </c>
      <c r="H561" s="16">
        <v>0</v>
      </c>
      <c r="I561" s="23">
        <v>180.49123737759291</v>
      </c>
      <c r="J561" s="26">
        <v>66.461950741339592</v>
      </c>
      <c r="K561" s="16">
        <v>35.876533097211507</v>
      </c>
      <c r="L561" s="23">
        <v>741.07793225682587</v>
      </c>
      <c r="M561" s="16">
        <v>28.765725269629801</v>
      </c>
      <c r="N561" s="16">
        <v>149.97802942793908</v>
      </c>
      <c r="O561" s="17">
        <v>231294.3953957356</v>
      </c>
      <c r="P561" s="15">
        <v>0</v>
      </c>
      <c r="Q561" s="16">
        <v>2.2810844890026609</v>
      </c>
      <c r="R561" s="23">
        <v>0</v>
      </c>
      <c r="S561" s="26">
        <v>0</v>
      </c>
      <c r="T561" s="16">
        <v>0</v>
      </c>
      <c r="U561" s="23">
        <v>1.3481397256972285</v>
      </c>
      <c r="V561" s="26">
        <v>0.43874782442672161</v>
      </c>
      <c r="W561" s="16">
        <v>0.29391905389857209</v>
      </c>
      <c r="X561" s="23">
        <v>5.93650896042229</v>
      </c>
      <c r="Y561" s="16">
        <v>0.22570812215168856</v>
      </c>
      <c r="Z561" s="16">
        <v>1.2213003737821013</v>
      </c>
      <c r="AA561" s="17">
        <v>6.7363384741120269</v>
      </c>
      <c r="AB561" s="16">
        <v>0</v>
      </c>
      <c r="AC561" s="17">
        <v>28</v>
      </c>
    </row>
    <row r="562" spans="1:29" x14ac:dyDescent="0.3">
      <c r="A562" s="68"/>
      <c r="B562" s="37"/>
      <c r="C562" s="17" t="s">
        <v>103</v>
      </c>
      <c r="D562" s="16">
        <v>0</v>
      </c>
      <c r="E562" s="16">
        <v>18.372441820612146</v>
      </c>
      <c r="F562" s="23">
        <v>0</v>
      </c>
      <c r="G562" s="26">
        <v>436.88501433715754</v>
      </c>
      <c r="H562" s="16">
        <v>540.64226706890759</v>
      </c>
      <c r="I562" s="23">
        <v>29.098458664921868</v>
      </c>
      <c r="J562" s="26">
        <v>245.43341068995326</v>
      </c>
      <c r="K562" s="16">
        <v>263.90568076603358</v>
      </c>
      <c r="L562" s="23">
        <v>39.173963384407848</v>
      </c>
      <c r="M562" s="16">
        <v>19.844034531894916</v>
      </c>
      <c r="N562" s="16">
        <v>112.57615397780062</v>
      </c>
      <c r="O562" s="17">
        <v>2071.2086429686287</v>
      </c>
      <c r="P562" s="15">
        <v>0</v>
      </c>
      <c r="Q562" s="16">
        <v>9.372260708478726E-2</v>
      </c>
      <c r="R562" s="23">
        <v>0</v>
      </c>
      <c r="S562" s="26">
        <v>2.1767542631117562</v>
      </c>
      <c r="T562" s="16">
        <v>2.8703369696035903</v>
      </c>
      <c r="U562" s="23">
        <v>0.2173445572910121</v>
      </c>
      <c r="V562" s="26">
        <v>1.6202259154404806</v>
      </c>
      <c r="W562" s="16">
        <v>2.1620513832547563</v>
      </c>
      <c r="X562" s="23">
        <v>0.31380854094329957</v>
      </c>
      <c r="Y562" s="16">
        <v>0.15570473986400923</v>
      </c>
      <c r="Z562" s="16">
        <v>0.91672960003851534</v>
      </c>
      <c r="AA562" s="17">
        <v>6.0322959601640976E-2</v>
      </c>
      <c r="AB562" s="16">
        <v>3</v>
      </c>
      <c r="AC562" s="17">
        <v>29</v>
      </c>
    </row>
    <row r="563" spans="1:29" x14ac:dyDescent="0.3">
      <c r="A563" s="68"/>
      <c r="B563" s="37"/>
      <c r="C563" s="17" t="s">
        <v>665</v>
      </c>
      <c r="D563" s="16">
        <v>0</v>
      </c>
      <c r="E563" s="16">
        <v>0</v>
      </c>
      <c r="F563" s="23">
        <v>0</v>
      </c>
      <c r="G563" s="26">
        <v>0</v>
      </c>
      <c r="H563" s="16">
        <v>37.216674830185902</v>
      </c>
      <c r="I563" s="23">
        <v>0</v>
      </c>
      <c r="J563" s="26">
        <v>0</v>
      </c>
      <c r="K563" s="16">
        <v>0</v>
      </c>
      <c r="L563" s="23">
        <v>0</v>
      </c>
      <c r="M563" s="16">
        <v>0</v>
      </c>
      <c r="N563" s="16">
        <v>0</v>
      </c>
      <c r="O563" s="17">
        <v>0</v>
      </c>
      <c r="P563" s="15">
        <v>0</v>
      </c>
      <c r="Q563" s="16">
        <v>0</v>
      </c>
      <c r="R563" s="23">
        <v>0</v>
      </c>
      <c r="S563" s="26">
        <v>0</v>
      </c>
      <c r="T563" s="16">
        <v>0.19758795077185984</v>
      </c>
      <c r="U563" s="23">
        <v>0</v>
      </c>
      <c r="V563" s="26">
        <v>0</v>
      </c>
      <c r="W563" s="16">
        <v>0</v>
      </c>
      <c r="X563" s="23">
        <v>0</v>
      </c>
      <c r="Y563" s="16">
        <v>0</v>
      </c>
      <c r="Z563" s="16">
        <v>0</v>
      </c>
      <c r="AA563" s="17">
        <v>0</v>
      </c>
      <c r="AB563" s="16">
        <v>2</v>
      </c>
      <c r="AC563" s="17">
        <v>29</v>
      </c>
    </row>
    <row r="564" spans="1:29" x14ac:dyDescent="0.3">
      <c r="A564" s="68"/>
      <c r="B564" s="37"/>
      <c r="C564" s="17" t="s">
        <v>323</v>
      </c>
      <c r="D564" s="16">
        <v>0</v>
      </c>
      <c r="E564" s="16">
        <v>0</v>
      </c>
      <c r="F564" s="23">
        <v>0</v>
      </c>
      <c r="G564" s="26">
        <v>579.54199991536882</v>
      </c>
      <c r="H564" s="16">
        <v>411.00813641583539</v>
      </c>
      <c r="I564" s="23">
        <v>339.98016714072349</v>
      </c>
      <c r="J564" s="26">
        <v>0</v>
      </c>
      <c r="K564" s="16">
        <v>91.208379531590168</v>
      </c>
      <c r="L564" s="23">
        <v>208.48672908806157</v>
      </c>
      <c r="M564" s="16">
        <v>0</v>
      </c>
      <c r="N564" s="16">
        <v>0</v>
      </c>
      <c r="O564" s="17">
        <v>0</v>
      </c>
      <c r="P564" s="15">
        <v>0</v>
      </c>
      <c r="Q564" s="16">
        <v>0</v>
      </c>
      <c r="R564" s="23">
        <v>0</v>
      </c>
      <c r="S564" s="26">
        <v>2.887534425693389</v>
      </c>
      <c r="T564" s="16">
        <v>2.1820932631815215</v>
      </c>
      <c r="U564" s="23">
        <v>2.5394073193300275</v>
      </c>
      <c r="V564" s="26">
        <v>0</v>
      </c>
      <c r="W564" s="16">
        <v>0.74722606409342562</v>
      </c>
      <c r="X564" s="23">
        <v>1.6701122533648516</v>
      </c>
      <c r="Y564" s="16">
        <v>0</v>
      </c>
      <c r="Z564" s="16">
        <v>0</v>
      </c>
      <c r="AA564" s="17">
        <v>0</v>
      </c>
      <c r="AB564" s="16">
        <v>1</v>
      </c>
      <c r="AC564" s="17">
        <v>29</v>
      </c>
    </row>
    <row r="565" spans="1:29" x14ac:dyDescent="0.3">
      <c r="A565" s="68"/>
      <c r="B565" s="37"/>
      <c r="C565" s="17" t="s">
        <v>104</v>
      </c>
      <c r="D565" s="16">
        <v>11.241719122047623</v>
      </c>
      <c r="E565" s="16">
        <v>0.93968784683204531</v>
      </c>
      <c r="F565" s="23">
        <v>0</v>
      </c>
      <c r="G565" s="26">
        <v>0</v>
      </c>
      <c r="H565" s="16">
        <v>1074.8594734531673</v>
      </c>
      <c r="I565" s="23">
        <v>0</v>
      </c>
      <c r="J565" s="26">
        <v>26.87083997343683</v>
      </c>
      <c r="K565" s="16">
        <v>62.849279019627858</v>
      </c>
      <c r="L565" s="23">
        <v>111.3974441593251</v>
      </c>
      <c r="M565" s="16">
        <v>386.43979250161465</v>
      </c>
      <c r="N565" s="16">
        <v>255.49308271412261</v>
      </c>
      <c r="O565" s="17">
        <v>32340.401541654879</v>
      </c>
      <c r="P565" s="15">
        <v>4.0234608342822102E-2</v>
      </c>
      <c r="Q565" s="16">
        <v>4.7935922568650242E-3</v>
      </c>
      <c r="R565" s="23">
        <v>0</v>
      </c>
      <c r="S565" s="26">
        <v>0</v>
      </c>
      <c r="T565" s="16">
        <v>5.7065624937312753</v>
      </c>
      <c r="U565" s="23">
        <v>0</v>
      </c>
      <c r="V565" s="26">
        <v>0.17738754952810717</v>
      </c>
      <c r="W565" s="16">
        <v>0.51489369325633572</v>
      </c>
      <c r="X565" s="23">
        <v>0.89236488719352791</v>
      </c>
      <c r="Y565" s="16">
        <v>3.0321710672219782</v>
      </c>
      <c r="Z565" s="16">
        <v>2.0805300523529295</v>
      </c>
      <c r="AA565" s="17">
        <v>0.94189870360039984</v>
      </c>
      <c r="AB565" s="16">
        <v>0</v>
      </c>
      <c r="AC565" s="17">
        <v>29</v>
      </c>
    </row>
    <row r="566" spans="1:29" x14ac:dyDescent="0.3">
      <c r="A566" s="68"/>
      <c r="B566" s="37"/>
      <c r="C566" s="17" t="s">
        <v>113</v>
      </c>
      <c r="D566" s="16">
        <v>0</v>
      </c>
      <c r="E566" s="16">
        <v>0</v>
      </c>
      <c r="F566" s="23">
        <v>0</v>
      </c>
      <c r="G566" s="26">
        <v>210.20924980490449</v>
      </c>
      <c r="H566" s="16">
        <v>1.3370884618645311</v>
      </c>
      <c r="I566" s="23">
        <v>0.75874079390401239</v>
      </c>
      <c r="J566" s="26">
        <v>331.04905311598679</v>
      </c>
      <c r="K566" s="16">
        <v>69.637644830976456</v>
      </c>
      <c r="L566" s="23">
        <v>0</v>
      </c>
      <c r="M566" s="16">
        <v>0</v>
      </c>
      <c r="N566" s="16">
        <v>0</v>
      </c>
      <c r="O566" s="17">
        <v>0</v>
      </c>
      <c r="P566" s="15">
        <v>0</v>
      </c>
      <c r="Q566" s="16">
        <v>0</v>
      </c>
      <c r="R566" s="23">
        <v>0</v>
      </c>
      <c r="S566" s="26">
        <v>1.0473554039215138</v>
      </c>
      <c r="T566" s="16">
        <v>7.0987687746415238E-3</v>
      </c>
      <c r="U566" s="23">
        <v>5.6672480095481866E-3</v>
      </c>
      <c r="V566" s="26">
        <v>2.1854166212852553</v>
      </c>
      <c r="W566" s="16">
        <v>0.57050748546370122</v>
      </c>
      <c r="X566" s="23">
        <v>0</v>
      </c>
      <c r="Y566" s="16">
        <v>0</v>
      </c>
      <c r="Z566" s="16">
        <v>0</v>
      </c>
      <c r="AA566" s="17">
        <v>0</v>
      </c>
      <c r="AB566" s="16">
        <v>4</v>
      </c>
      <c r="AC566" s="17">
        <v>30</v>
      </c>
    </row>
    <row r="567" spans="1:29" x14ac:dyDescent="0.3">
      <c r="A567" s="68"/>
      <c r="B567" s="37"/>
      <c r="C567" s="17" t="s">
        <v>111</v>
      </c>
      <c r="D567" s="16">
        <v>0</v>
      </c>
      <c r="E567" s="16">
        <v>0</v>
      </c>
      <c r="F567" s="23">
        <v>0</v>
      </c>
      <c r="G567" s="26">
        <v>0</v>
      </c>
      <c r="H567" s="16">
        <v>0</v>
      </c>
      <c r="I567" s="23">
        <v>4.4399574678792115</v>
      </c>
      <c r="J567" s="26">
        <v>16.105937862733121</v>
      </c>
      <c r="K567" s="16">
        <v>317.54608920715293</v>
      </c>
      <c r="L567" s="23">
        <v>0</v>
      </c>
      <c r="M567" s="16">
        <v>6.5513700745117323</v>
      </c>
      <c r="N567" s="16">
        <v>44.943604527683405</v>
      </c>
      <c r="O567" s="17">
        <v>0</v>
      </c>
      <c r="P567" s="15">
        <v>0</v>
      </c>
      <c r="Q567" s="16">
        <v>0</v>
      </c>
      <c r="R567" s="23">
        <v>0</v>
      </c>
      <c r="S567" s="26">
        <v>0</v>
      </c>
      <c r="T567" s="16">
        <v>0</v>
      </c>
      <c r="U567" s="23">
        <v>3.3163288865552067E-2</v>
      </c>
      <c r="V567" s="26">
        <v>0.10632316865220694</v>
      </c>
      <c r="W567" s="16">
        <v>2.6015012614530542</v>
      </c>
      <c r="X567" s="23">
        <v>0</v>
      </c>
      <c r="Y567" s="16">
        <v>5.1404837638492858E-2</v>
      </c>
      <c r="Z567" s="16">
        <v>0.36598454599077035</v>
      </c>
      <c r="AA567" s="17">
        <v>0</v>
      </c>
      <c r="AB567" s="16">
        <v>3</v>
      </c>
      <c r="AC567" s="17">
        <v>30</v>
      </c>
    </row>
    <row r="568" spans="1:29" x14ac:dyDescent="0.3">
      <c r="A568" s="68"/>
      <c r="B568" s="37"/>
      <c r="C568" s="17" t="s">
        <v>322</v>
      </c>
      <c r="D568" s="16">
        <v>0</v>
      </c>
      <c r="E568" s="16">
        <v>0</v>
      </c>
      <c r="F568" s="23">
        <v>0</v>
      </c>
      <c r="G568" s="26">
        <v>0</v>
      </c>
      <c r="H568" s="16">
        <v>27.210000560027179</v>
      </c>
      <c r="I568" s="23">
        <v>0</v>
      </c>
      <c r="J568" s="26">
        <v>0</v>
      </c>
      <c r="K568" s="16">
        <v>20.907017366472523</v>
      </c>
      <c r="L568" s="23">
        <v>0</v>
      </c>
      <c r="M568" s="16">
        <v>0</v>
      </c>
      <c r="N568" s="16">
        <v>0</v>
      </c>
      <c r="O568" s="17">
        <v>0</v>
      </c>
      <c r="P568" s="15">
        <v>0</v>
      </c>
      <c r="Q568" s="16">
        <v>0</v>
      </c>
      <c r="R568" s="23">
        <v>0</v>
      </c>
      <c r="S568" s="26">
        <v>0</v>
      </c>
      <c r="T568" s="16">
        <v>0.14446127376205667</v>
      </c>
      <c r="U568" s="23">
        <v>0</v>
      </c>
      <c r="V568" s="26">
        <v>0</v>
      </c>
      <c r="W568" s="16">
        <v>0.17128106407450602</v>
      </c>
      <c r="X568" s="23">
        <v>0</v>
      </c>
      <c r="Y568" s="16">
        <v>0</v>
      </c>
      <c r="Z568" s="16">
        <v>0</v>
      </c>
      <c r="AA568" s="17">
        <v>0</v>
      </c>
      <c r="AB568" s="16">
        <v>2</v>
      </c>
      <c r="AC568" s="17">
        <v>30</v>
      </c>
    </row>
    <row r="569" spans="1:29" x14ac:dyDescent="0.3">
      <c r="A569" s="68"/>
      <c r="B569" s="37"/>
      <c r="C569" s="17" t="s">
        <v>110</v>
      </c>
      <c r="D569" s="16">
        <v>0</v>
      </c>
      <c r="E569" s="16">
        <v>0</v>
      </c>
      <c r="F569" s="23">
        <v>88.718923659319927</v>
      </c>
      <c r="G569" s="26">
        <v>1125.1663391333391</v>
      </c>
      <c r="H569" s="16">
        <v>0</v>
      </c>
      <c r="I569" s="23">
        <v>60.409922676572762</v>
      </c>
      <c r="J569" s="26">
        <v>116.97233827315006</v>
      </c>
      <c r="K569" s="16">
        <v>137.01120036679973</v>
      </c>
      <c r="L569" s="23">
        <v>176.18350573375409</v>
      </c>
      <c r="M569" s="16">
        <v>0</v>
      </c>
      <c r="N569" s="16">
        <v>0</v>
      </c>
      <c r="O569" s="17">
        <v>0</v>
      </c>
      <c r="P569" s="15">
        <v>0</v>
      </c>
      <c r="Q569" s="16">
        <v>0</v>
      </c>
      <c r="R569" s="23">
        <v>1.1308942209502832</v>
      </c>
      <c r="S569" s="26">
        <v>5.6060760727494605</v>
      </c>
      <c r="T569" s="16">
        <v>0</v>
      </c>
      <c r="U569" s="23">
        <v>0.45121867282791472</v>
      </c>
      <c r="V569" s="26">
        <v>0.77219158274764643</v>
      </c>
      <c r="W569" s="16">
        <v>1.1224663842573868</v>
      </c>
      <c r="X569" s="23">
        <v>1.4113427413523008</v>
      </c>
      <c r="Y569" s="16">
        <v>0</v>
      </c>
      <c r="Z569" s="16">
        <v>0</v>
      </c>
      <c r="AA569" s="17">
        <v>0</v>
      </c>
      <c r="AB569" s="16">
        <v>1</v>
      </c>
      <c r="AC569" s="17">
        <v>30</v>
      </c>
    </row>
    <row r="570" spans="1:29" x14ac:dyDescent="0.3">
      <c r="A570" s="68"/>
      <c r="B570" s="37"/>
      <c r="C570" s="17" t="s">
        <v>112</v>
      </c>
      <c r="D570" s="16">
        <v>14.331522853783888</v>
      </c>
      <c r="E570" s="16">
        <v>2.6386021865972067</v>
      </c>
      <c r="F570" s="23">
        <v>0</v>
      </c>
      <c r="G570" s="26">
        <v>0</v>
      </c>
      <c r="H570" s="16">
        <v>0</v>
      </c>
      <c r="I570" s="23">
        <v>0</v>
      </c>
      <c r="J570" s="26">
        <v>18.248618242455457</v>
      </c>
      <c r="K570" s="16">
        <v>6.1407462844979568</v>
      </c>
      <c r="L570" s="23">
        <v>11.384429972258273</v>
      </c>
      <c r="M570" s="16">
        <v>0</v>
      </c>
      <c r="N570" s="16">
        <v>0</v>
      </c>
      <c r="O570" s="17">
        <v>167393.77912993904</v>
      </c>
      <c r="P570" s="15">
        <v>5.129315211650385E-2</v>
      </c>
      <c r="Q570" s="16">
        <v>1.3460196439978218E-2</v>
      </c>
      <c r="R570" s="23">
        <v>0</v>
      </c>
      <c r="S570" s="26">
        <v>0</v>
      </c>
      <c r="T570" s="16">
        <v>0</v>
      </c>
      <c r="U570" s="23">
        <v>0</v>
      </c>
      <c r="V570" s="26">
        <v>0.12046804921257022</v>
      </c>
      <c r="W570" s="16">
        <v>5.0308159188076483E-2</v>
      </c>
      <c r="X570" s="23">
        <v>9.119657676729967E-2</v>
      </c>
      <c r="Y570" s="16">
        <v>0</v>
      </c>
      <c r="Z570" s="16">
        <v>0</v>
      </c>
      <c r="AA570" s="17">
        <v>4.8752636342558304</v>
      </c>
      <c r="AB570" s="16">
        <v>0</v>
      </c>
      <c r="AC570" s="17">
        <v>30</v>
      </c>
    </row>
    <row r="571" spans="1:29" x14ac:dyDescent="0.3">
      <c r="A571" s="68"/>
      <c r="B571" s="37"/>
      <c r="C571" s="17" t="s">
        <v>127</v>
      </c>
      <c r="D571" s="16">
        <v>0</v>
      </c>
      <c r="E571" s="16">
        <v>0</v>
      </c>
      <c r="F571" s="23">
        <v>0</v>
      </c>
      <c r="G571" s="26">
        <v>200.13813815741963</v>
      </c>
      <c r="H571" s="16">
        <v>0.54507048784341527</v>
      </c>
      <c r="I571" s="23">
        <v>32.359417309908004</v>
      </c>
      <c r="J571" s="26">
        <v>37.789931673115532</v>
      </c>
      <c r="K571" s="16">
        <v>30.82204019381345</v>
      </c>
      <c r="L571" s="23">
        <v>10.865803370311943</v>
      </c>
      <c r="M571" s="16">
        <v>0</v>
      </c>
      <c r="N571" s="16">
        <v>0</v>
      </c>
      <c r="O571" s="17">
        <v>0</v>
      </c>
      <c r="P571" s="15">
        <v>0</v>
      </c>
      <c r="Q571" s="16">
        <v>0</v>
      </c>
      <c r="R571" s="23">
        <v>0</v>
      </c>
      <c r="S571" s="26">
        <v>0.99717667383575481</v>
      </c>
      <c r="T571" s="16">
        <v>2.8938469438931445E-3</v>
      </c>
      <c r="U571" s="23">
        <v>0.24170157293917116</v>
      </c>
      <c r="V571" s="26">
        <v>0.24946981125097975</v>
      </c>
      <c r="W571" s="16">
        <v>0.25251004238460079</v>
      </c>
      <c r="X571" s="23">
        <v>8.7042045461541193E-2</v>
      </c>
      <c r="Y571" s="16">
        <v>0</v>
      </c>
      <c r="Z571" s="16">
        <v>0</v>
      </c>
      <c r="AA571" s="17">
        <v>0</v>
      </c>
      <c r="AB571" s="16">
        <v>4</v>
      </c>
      <c r="AC571" s="17">
        <v>31</v>
      </c>
    </row>
    <row r="572" spans="1:29" x14ac:dyDescent="0.3">
      <c r="A572" s="68"/>
      <c r="B572" s="37"/>
      <c r="C572" s="17" t="s">
        <v>120</v>
      </c>
      <c r="D572" s="16">
        <v>381.0236629122133</v>
      </c>
      <c r="E572" s="16">
        <v>5.8491158072162293</v>
      </c>
      <c r="F572" s="23">
        <v>0</v>
      </c>
      <c r="G572" s="26">
        <v>0</v>
      </c>
      <c r="H572" s="16">
        <v>4.6545894076802687</v>
      </c>
      <c r="I572" s="23">
        <v>0</v>
      </c>
      <c r="J572" s="26">
        <v>83.159861869965582</v>
      </c>
      <c r="K572" s="16">
        <v>35.695466255349864</v>
      </c>
      <c r="L572" s="23">
        <v>0</v>
      </c>
      <c r="M572" s="16">
        <v>38.466363974123233</v>
      </c>
      <c r="N572" s="16">
        <v>36.567814630141235</v>
      </c>
      <c r="O572" s="17">
        <v>0</v>
      </c>
      <c r="P572" s="15">
        <v>1.3637004874596108</v>
      </c>
      <c r="Q572" s="16">
        <v>2.9837861942669078E-2</v>
      </c>
      <c r="R572" s="23">
        <v>0</v>
      </c>
      <c r="S572" s="26">
        <v>0</v>
      </c>
      <c r="T572" s="16">
        <v>2.4711793488922915E-2</v>
      </c>
      <c r="U572" s="23">
        <v>0</v>
      </c>
      <c r="V572" s="26">
        <v>0.54897889797236299</v>
      </c>
      <c r="W572" s="16">
        <v>0.29243566098799817</v>
      </c>
      <c r="X572" s="23">
        <v>0</v>
      </c>
      <c r="Y572" s="16">
        <v>0.30182346167955509</v>
      </c>
      <c r="Z572" s="16">
        <v>0.29777885365298989</v>
      </c>
      <c r="AA572" s="17">
        <v>0</v>
      </c>
      <c r="AB572" s="16">
        <v>3</v>
      </c>
      <c r="AC572" s="17">
        <v>31</v>
      </c>
    </row>
    <row r="573" spans="1:29" x14ac:dyDescent="0.3">
      <c r="A573" s="68"/>
      <c r="B573" s="37"/>
      <c r="C573" s="17" t="s">
        <v>1077</v>
      </c>
      <c r="D573" s="16">
        <v>0</v>
      </c>
      <c r="E573" s="16">
        <v>0</v>
      </c>
      <c r="F573" s="23">
        <v>0</v>
      </c>
      <c r="G573" s="26">
        <v>0</v>
      </c>
      <c r="H573" s="16">
        <v>0</v>
      </c>
      <c r="I573" s="23">
        <v>12.075694847416251</v>
      </c>
      <c r="J573" s="26">
        <v>0</v>
      </c>
      <c r="K573" s="16">
        <v>0</v>
      </c>
      <c r="L573" s="23">
        <v>0</v>
      </c>
      <c r="M573" s="16">
        <v>0</v>
      </c>
      <c r="N573" s="16">
        <v>0</v>
      </c>
      <c r="O573" s="17">
        <v>0</v>
      </c>
      <c r="P573" s="15">
        <v>0</v>
      </c>
      <c r="Q573" s="16">
        <v>0</v>
      </c>
      <c r="R573" s="23">
        <v>0</v>
      </c>
      <c r="S573" s="26">
        <v>0</v>
      </c>
      <c r="T573" s="16">
        <v>0</v>
      </c>
      <c r="U573" s="23">
        <v>9.0196755120812461E-2</v>
      </c>
      <c r="V573" s="26">
        <v>0</v>
      </c>
      <c r="W573" s="16">
        <v>0</v>
      </c>
      <c r="X573" s="23">
        <v>0</v>
      </c>
      <c r="Y573" s="16">
        <v>0</v>
      </c>
      <c r="Z573" s="16">
        <v>0</v>
      </c>
      <c r="AA573" s="17">
        <v>0</v>
      </c>
      <c r="AB573" s="16">
        <v>2</v>
      </c>
      <c r="AC573" s="17">
        <v>31</v>
      </c>
    </row>
    <row r="574" spans="1:29" x14ac:dyDescent="0.3">
      <c r="A574" s="68"/>
      <c r="B574" s="37"/>
      <c r="C574" s="17" t="s">
        <v>121</v>
      </c>
      <c r="D574" s="16">
        <v>102.90295845756951</v>
      </c>
      <c r="E574" s="16">
        <v>0</v>
      </c>
      <c r="F574" s="23">
        <v>0</v>
      </c>
      <c r="G574" s="26">
        <v>0</v>
      </c>
      <c r="H574" s="16">
        <v>0</v>
      </c>
      <c r="I574" s="23">
        <v>32.660174723944067</v>
      </c>
      <c r="J574" s="26">
        <v>31.535032196902744</v>
      </c>
      <c r="K574" s="16">
        <v>9.872751078336103</v>
      </c>
      <c r="L574" s="23">
        <v>209.76966229822631</v>
      </c>
      <c r="M574" s="16">
        <v>126.90542866216184</v>
      </c>
      <c r="N574" s="16">
        <v>122.93449415001102</v>
      </c>
      <c r="O574" s="17">
        <v>0</v>
      </c>
      <c r="P574" s="15">
        <v>0.36829422492312497</v>
      </c>
      <c r="Q574" s="16">
        <v>0</v>
      </c>
      <c r="R574" s="23">
        <v>0</v>
      </c>
      <c r="S574" s="26">
        <v>0</v>
      </c>
      <c r="T574" s="16">
        <v>0</v>
      </c>
      <c r="U574" s="23">
        <v>0.24394801450359874</v>
      </c>
      <c r="V574" s="26">
        <v>0.20817816232125275</v>
      </c>
      <c r="W574" s="16">
        <v>8.0882666350673538E-2</v>
      </c>
      <c r="X574" s="23">
        <v>1.6803893702054147</v>
      </c>
      <c r="Y574" s="16">
        <v>0.99575399979338852</v>
      </c>
      <c r="Z574" s="16">
        <v>1.0010795863154123</v>
      </c>
      <c r="AA574" s="17">
        <v>0</v>
      </c>
      <c r="AB574" s="16">
        <v>1</v>
      </c>
      <c r="AC574" s="17">
        <v>31</v>
      </c>
    </row>
    <row r="575" spans="1:29" x14ac:dyDescent="0.3">
      <c r="A575" s="68"/>
      <c r="B575" s="37"/>
      <c r="C575" s="17" t="s">
        <v>569</v>
      </c>
      <c r="D575" s="16">
        <v>0</v>
      </c>
      <c r="E575" s="16">
        <v>1.4139169526111308</v>
      </c>
      <c r="F575" s="23">
        <v>0</v>
      </c>
      <c r="G575" s="26">
        <v>0</v>
      </c>
      <c r="H575" s="16">
        <v>0</v>
      </c>
      <c r="I575" s="23">
        <v>0</v>
      </c>
      <c r="J575" s="26">
        <v>0</v>
      </c>
      <c r="K575" s="16">
        <v>0</v>
      </c>
      <c r="L575" s="23">
        <v>0</v>
      </c>
      <c r="M575" s="16">
        <v>0</v>
      </c>
      <c r="N575" s="16">
        <v>0</v>
      </c>
      <c r="O575" s="17">
        <v>80141.33545784805</v>
      </c>
      <c r="P575" s="15">
        <v>0</v>
      </c>
      <c r="Q575" s="16">
        <v>7.2127583417584901E-3</v>
      </c>
      <c r="R575" s="23">
        <v>0</v>
      </c>
      <c r="S575" s="26">
        <v>0</v>
      </c>
      <c r="T575" s="16">
        <v>0</v>
      </c>
      <c r="U575" s="23">
        <v>0</v>
      </c>
      <c r="V575" s="26">
        <v>0</v>
      </c>
      <c r="W575" s="16">
        <v>0</v>
      </c>
      <c r="X575" s="23">
        <v>0</v>
      </c>
      <c r="Y575" s="16">
        <v>0</v>
      </c>
      <c r="Z575" s="16">
        <v>0</v>
      </c>
      <c r="AA575" s="17">
        <v>2.3340780068956812</v>
      </c>
      <c r="AB575" s="16">
        <v>0</v>
      </c>
      <c r="AC575" s="17">
        <v>31</v>
      </c>
    </row>
    <row r="576" spans="1:29" x14ac:dyDescent="0.3">
      <c r="A576" s="68"/>
      <c r="B576" s="37"/>
      <c r="C576" s="17" t="s">
        <v>132</v>
      </c>
      <c r="D576" s="16">
        <v>1.5226553619674836</v>
      </c>
      <c r="E576" s="16">
        <v>21.703594216147007</v>
      </c>
      <c r="F576" s="23">
        <v>1.6311818262888069</v>
      </c>
      <c r="G576" s="26">
        <v>0</v>
      </c>
      <c r="H576" s="16">
        <v>0</v>
      </c>
      <c r="I576" s="23">
        <v>0</v>
      </c>
      <c r="J576" s="26">
        <v>10.575717512107142</v>
      </c>
      <c r="K576" s="16">
        <v>16.410201709362173</v>
      </c>
      <c r="L576" s="23">
        <v>55.322397775560169</v>
      </c>
      <c r="M576" s="16">
        <v>7.9011647493605146</v>
      </c>
      <c r="N576" s="16">
        <v>60.886794368880558</v>
      </c>
      <c r="O576" s="17">
        <v>0</v>
      </c>
      <c r="P576" s="15">
        <v>5.4496506686159667E-3</v>
      </c>
      <c r="Q576" s="16">
        <v>0.11071568237410441</v>
      </c>
      <c r="R576" s="23">
        <v>2.0792566282169446E-2</v>
      </c>
      <c r="S576" s="26">
        <v>0</v>
      </c>
      <c r="T576" s="16">
        <v>0</v>
      </c>
      <c r="U576" s="23">
        <v>0</v>
      </c>
      <c r="V576" s="26">
        <v>6.9815480864338308E-2</v>
      </c>
      <c r="W576" s="16">
        <v>0.13444083205117019</v>
      </c>
      <c r="X576" s="23">
        <v>0.44316784485338334</v>
      </c>
      <c r="Y576" s="16">
        <v>6.199590108274123E-2</v>
      </c>
      <c r="Z576" s="16">
        <v>0.49581305345018223</v>
      </c>
      <c r="AA576" s="17">
        <v>0</v>
      </c>
      <c r="AB576" s="16">
        <v>4</v>
      </c>
      <c r="AC576" s="17">
        <v>32</v>
      </c>
    </row>
    <row r="577" spans="1:29" x14ac:dyDescent="0.3">
      <c r="A577" s="68"/>
      <c r="B577" s="37"/>
      <c r="C577" s="17" t="s">
        <v>129</v>
      </c>
      <c r="D577" s="16">
        <v>17.710847335791211</v>
      </c>
      <c r="E577" s="16">
        <v>8.7875432904356074</v>
      </c>
      <c r="F577" s="23">
        <v>0</v>
      </c>
      <c r="G577" s="26">
        <v>0</v>
      </c>
      <c r="H577" s="16">
        <v>0</v>
      </c>
      <c r="I577" s="23">
        <v>0</v>
      </c>
      <c r="J577" s="26">
        <v>37.58141960060069</v>
      </c>
      <c r="K577" s="16">
        <v>74.247822664879308</v>
      </c>
      <c r="L577" s="23">
        <v>8.6838710718563714</v>
      </c>
      <c r="M577" s="16">
        <v>50.072488184913382</v>
      </c>
      <c r="N577" s="16">
        <v>9.0778881684982426</v>
      </c>
      <c r="O577" s="17">
        <v>2326.7822516592778</v>
      </c>
      <c r="P577" s="15">
        <v>6.3387903419284061E-2</v>
      </c>
      <c r="Q577" s="16">
        <v>4.4827545249105816E-2</v>
      </c>
      <c r="R577" s="23">
        <v>0</v>
      </c>
      <c r="S577" s="26">
        <v>0</v>
      </c>
      <c r="T577" s="16">
        <v>0</v>
      </c>
      <c r="U577" s="23">
        <v>0</v>
      </c>
      <c r="V577" s="26">
        <v>0.24809332113652857</v>
      </c>
      <c r="W577" s="16">
        <v>0.60827643887882965</v>
      </c>
      <c r="X577" s="23">
        <v>6.9563370038876832E-2</v>
      </c>
      <c r="Y577" s="16">
        <v>0.39289005139778493</v>
      </c>
      <c r="Z577" s="16">
        <v>7.3923015628538966E-2</v>
      </c>
      <c r="AA577" s="17">
        <v>6.7766418533038039E-2</v>
      </c>
      <c r="AB577" s="16">
        <v>3</v>
      </c>
      <c r="AC577" s="17">
        <v>32</v>
      </c>
    </row>
    <row r="578" spans="1:29" x14ac:dyDescent="0.3">
      <c r="A578" s="68"/>
      <c r="B578" s="37"/>
      <c r="C578" s="17" t="s">
        <v>133</v>
      </c>
      <c r="D578" s="16">
        <v>70.074427528712661</v>
      </c>
      <c r="E578" s="16">
        <v>0</v>
      </c>
      <c r="F578" s="23">
        <v>0</v>
      </c>
      <c r="G578" s="26">
        <v>0</v>
      </c>
      <c r="H578" s="16">
        <v>0</v>
      </c>
      <c r="I578" s="23">
        <v>0</v>
      </c>
      <c r="J578" s="26">
        <v>91.702961639984153</v>
      </c>
      <c r="K578" s="16">
        <v>11.407364524993655</v>
      </c>
      <c r="L578" s="23">
        <v>21.688326748096422</v>
      </c>
      <c r="M578" s="16">
        <v>17.807748318645945</v>
      </c>
      <c r="N578" s="16">
        <v>13.492245531164217</v>
      </c>
      <c r="O578" s="17">
        <v>79595.474189272674</v>
      </c>
      <c r="P578" s="15">
        <v>0.25079946544258458</v>
      </c>
      <c r="Q578" s="16">
        <v>0</v>
      </c>
      <c r="R578" s="23">
        <v>0</v>
      </c>
      <c r="S578" s="26">
        <v>0</v>
      </c>
      <c r="T578" s="16">
        <v>0</v>
      </c>
      <c r="U578" s="23">
        <v>0</v>
      </c>
      <c r="V578" s="26">
        <v>0.60537607554760131</v>
      </c>
      <c r="W578" s="16">
        <v>9.3455010816607259E-2</v>
      </c>
      <c r="X578" s="23">
        <v>0.17373739045844452</v>
      </c>
      <c r="Y578" s="16">
        <v>0.13972717166269427</v>
      </c>
      <c r="Z578" s="16">
        <v>0.10986998944594133</v>
      </c>
      <c r="AA578" s="17">
        <v>2.3181800589201562</v>
      </c>
      <c r="AB578" s="16">
        <v>1</v>
      </c>
      <c r="AC578" s="17">
        <v>32</v>
      </c>
    </row>
    <row r="579" spans="1:29" x14ac:dyDescent="0.3">
      <c r="A579" s="68"/>
      <c r="B579" s="37"/>
      <c r="C579" s="17" t="s">
        <v>859</v>
      </c>
      <c r="D579" s="16">
        <v>0</v>
      </c>
      <c r="E579" s="16">
        <v>0</v>
      </c>
      <c r="F579" s="23">
        <v>0</v>
      </c>
      <c r="G579" s="26">
        <v>0</v>
      </c>
      <c r="H579" s="16">
        <v>0</v>
      </c>
      <c r="I579" s="23">
        <v>0</v>
      </c>
      <c r="J579" s="26">
        <v>0</v>
      </c>
      <c r="K579" s="16">
        <v>0</v>
      </c>
      <c r="L579" s="23">
        <v>3.9249280761548873</v>
      </c>
      <c r="M579" s="16">
        <v>0</v>
      </c>
      <c r="N579" s="16">
        <v>0</v>
      </c>
      <c r="O579" s="17">
        <v>10747.920654110934</v>
      </c>
      <c r="P579" s="15">
        <v>0</v>
      </c>
      <c r="Q579" s="16">
        <v>0</v>
      </c>
      <c r="R579" s="23">
        <v>0</v>
      </c>
      <c r="S579" s="26">
        <v>0</v>
      </c>
      <c r="T579" s="16">
        <v>0</v>
      </c>
      <c r="U579" s="23">
        <v>0</v>
      </c>
      <c r="V579" s="26">
        <v>0</v>
      </c>
      <c r="W579" s="16">
        <v>0</v>
      </c>
      <c r="X579" s="23">
        <v>3.1441188138134443E-2</v>
      </c>
      <c r="Y579" s="16">
        <v>0</v>
      </c>
      <c r="Z579" s="16">
        <v>0</v>
      </c>
      <c r="AA579" s="17">
        <v>0.31302804071458129</v>
      </c>
      <c r="AB579" s="16">
        <v>0</v>
      </c>
      <c r="AC579" s="17">
        <v>32</v>
      </c>
    </row>
    <row r="580" spans="1:29" x14ac:dyDescent="0.3">
      <c r="A580" s="68"/>
      <c r="B580" s="37"/>
      <c r="C580" s="17" t="s">
        <v>140</v>
      </c>
      <c r="D580" s="16">
        <v>8.3658677735750224</v>
      </c>
      <c r="E580" s="16">
        <v>0</v>
      </c>
      <c r="F580" s="23">
        <v>0</v>
      </c>
      <c r="G580" s="26">
        <v>0</v>
      </c>
      <c r="H580" s="16">
        <v>0</v>
      </c>
      <c r="I580" s="23">
        <v>0</v>
      </c>
      <c r="J580" s="26">
        <v>27.201625716375226</v>
      </c>
      <c r="K580" s="16">
        <v>49.426772203471614</v>
      </c>
      <c r="L580" s="23">
        <v>2.0801056236163236</v>
      </c>
      <c r="M580" s="16">
        <v>3.4982385604149036</v>
      </c>
      <c r="N580" s="16">
        <v>4.1808188326914113</v>
      </c>
      <c r="O580" s="17">
        <v>0</v>
      </c>
      <c r="P580" s="15">
        <v>2.9941809581194967E-2</v>
      </c>
      <c r="Q580" s="16">
        <v>0</v>
      </c>
      <c r="R580" s="23">
        <v>0</v>
      </c>
      <c r="S580" s="26">
        <v>0</v>
      </c>
      <c r="T580" s="16">
        <v>0</v>
      </c>
      <c r="U580" s="23">
        <v>0</v>
      </c>
      <c r="V580" s="26">
        <v>0.17957122791020025</v>
      </c>
      <c r="W580" s="16">
        <v>0.40492959796145306</v>
      </c>
      <c r="X580" s="23">
        <v>1.6662978528611237E-2</v>
      </c>
      <c r="Y580" s="16">
        <v>2.7448668472944634E-2</v>
      </c>
      <c r="Z580" s="16">
        <v>3.4045223974186162E-2</v>
      </c>
      <c r="AA580" s="17">
        <v>0</v>
      </c>
      <c r="AB580" s="16">
        <v>4</v>
      </c>
      <c r="AC580" s="17">
        <v>33</v>
      </c>
    </row>
    <row r="581" spans="1:29" x14ac:dyDescent="0.3">
      <c r="A581" s="68"/>
      <c r="B581" s="37"/>
      <c r="C581" s="17" t="s">
        <v>523</v>
      </c>
      <c r="D581" s="16">
        <v>20.083679391097618</v>
      </c>
      <c r="E581" s="16">
        <v>10.407489601772426</v>
      </c>
      <c r="F581" s="23">
        <v>0</v>
      </c>
      <c r="G581" s="26">
        <v>12.989025886374511</v>
      </c>
      <c r="H581" s="16">
        <v>8.1624547136153662</v>
      </c>
      <c r="I581" s="23">
        <v>0</v>
      </c>
      <c r="J581" s="26">
        <v>0</v>
      </c>
      <c r="K581" s="16">
        <v>0</v>
      </c>
      <c r="L581" s="23">
        <v>0.86559150153019515</v>
      </c>
      <c r="M581" s="16">
        <v>0</v>
      </c>
      <c r="N581" s="16">
        <v>0</v>
      </c>
      <c r="O581" s="17">
        <v>3304.2609186711579</v>
      </c>
      <c r="P581" s="15">
        <v>7.1880373954445201E-2</v>
      </c>
      <c r="Q581" s="16">
        <v>5.3091312968078098E-2</v>
      </c>
      <c r="R581" s="23">
        <v>0</v>
      </c>
      <c r="S581" s="26">
        <v>6.4717068665611929E-2</v>
      </c>
      <c r="T581" s="16">
        <v>4.333548624347406E-2</v>
      </c>
      <c r="U581" s="23">
        <v>0</v>
      </c>
      <c r="V581" s="26">
        <v>0</v>
      </c>
      <c r="W581" s="16">
        <v>0</v>
      </c>
      <c r="X581" s="23">
        <v>6.9339424117659098E-3</v>
      </c>
      <c r="Y581" s="16">
        <v>0</v>
      </c>
      <c r="Z581" s="16">
        <v>0</v>
      </c>
      <c r="AA581" s="17">
        <v>9.6235016489983033E-2</v>
      </c>
      <c r="AB581" s="16">
        <v>3</v>
      </c>
      <c r="AC581" s="17">
        <v>33</v>
      </c>
    </row>
    <row r="582" spans="1:29" x14ac:dyDescent="0.3">
      <c r="A582" s="68"/>
      <c r="B582" s="37"/>
      <c r="C582" s="17" t="s">
        <v>380</v>
      </c>
      <c r="D582" s="16">
        <v>0</v>
      </c>
      <c r="E582" s="16">
        <v>0</v>
      </c>
      <c r="F582" s="23">
        <v>0</v>
      </c>
      <c r="G582" s="26">
        <v>10.774395248727236</v>
      </c>
      <c r="H582" s="16">
        <v>79.569052531287866</v>
      </c>
      <c r="I582" s="23">
        <v>0</v>
      </c>
      <c r="J582" s="26">
        <v>0</v>
      </c>
      <c r="K582" s="16">
        <v>0</v>
      </c>
      <c r="L582" s="23">
        <v>8.9286131557942028</v>
      </c>
      <c r="M582" s="16">
        <v>24.622906430825221</v>
      </c>
      <c r="N582" s="16">
        <v>21.635444380387412</v>
      </c>
      <c r="O582" s="17">
        <v>41613.526460729743</v>
      </c>
      <c r="P582" s="15">
        <v>0</v>
      </c>
      <c r="Q582" s="16">
        <v>0</v>
      </c>
      <c r="R582" s="23">
        <v>0</v>
      </c>
      <c r="S582" s="26">
        <v>5.368279986829326E-2</v>
      </c>
      <c r="T582" s="16">
        <v>0.42244198618635981</v>
      </c>
      <c r="U582" s="23">
        <v>0</v>
      </c>
      <c r="V582" s="26">
        <v>0</v>
      </c>
      <c r="W582" s="16">
        <v>0</v>
      </c>
      <c r="X582" s="23">
        <v>7.1523910909207108E-2</v>
      </c>
      <c r="Y582" s="16">
        <v>0.19320180250368565</v>
      </c>
      <c r="Z582" s="16">
        <v>0.17618164746860354</v>
      </c>
      <c r="AA582" s="17">
        <v>1.2119740249705204</v>
      </c>
      <c r="AB582" s="16">
        <v>1</v>
      </c>
      <c r="AC582" s="17">
        <v>33</v>
      </c>
    </row>
    <row r="583" spans="1:29" x14ac:dyDescent="0.3">
      <c r="A583" s="68"/>
      <c r="B583" s="37"/>
      <c r="C583" s="17" t="s">
        <v>147</v>
      </c>
      <c r="D583" s="16">
        <v>0.68479624716593579</v>
      </c>
      <c r="E583" s="16">
        <v>0</v>
      </c>
      <c r="F583" s="23">
        <v>0</v>
      </c>
      <c r="G583" s="26">
        <v>0</v>
      </c>
      <c r="H583" s="16">
        <v>0</v>
      </c>
      <c r="I583" s="23">
        <v>0</v>
      </c>
      <c r="J583" s="26">
        <v>14.254382765530508</v>
      </c>
      <c r="K583" s="16">
        <v>2.1336156623714202</v>
      </c>
      <c r="L583" s="23">
        <v>3.6582191121181329</v>
      </c>
      <c r="M583" s="16">
        <v>78.348182788002305</v>
      </c>
      <c r="N583" s="16">
        <v>70.120098429692959</v>
      </c>
      <c r="O583" s="17">
        <v>2512.8752423811929</v>
      </c>
      <c r="P583" s="15">
        <v>2.4509159586916696E-3</v>
      </c>
      <c r="Q583" s="16">
        <v>0</v>
      </c>
      <c r="R583" s="23">
        <v>0</v>
      </c>
      <c r="S583" s="26">
        <v>0</v>
      </c>
      <c r="T583" s="16">
        <v>0</v>
      </c>
      <c r="U583" s="23">
        <v>0</v>
      </c>
      <c r="V583" s="26">
        <v>9.4100148388094246E-2</v>
      </c>
      <c r="W583" s="16">
        <v>1.7479679409606191E-2</v>
      </c>
      <c r="X583" s="23">
        <v>2.9304678486568637E-2</v>
      </c>
      <c r="Y583" s="16">
        <v>0.61475318439988802</v>
      </c>
      <c r="Z583" s="16">
        <v>0.5710016510316176</v>
      </c>
      <c r="AA583" s="17">
        <v>7.3186287747844456E-2</v>
      </c>
      <c r="AB583" s="16">
        <v>4</v>
      </c>
      <c r="AC583" s="17">
        <v>34</v>
      </c>
    </row>
    <row r="584" spans="1:29" x14ac:dyDescent="0.3">
      <c r="A584" s="68"/>
      <c r="B584" s="37"/>
      <c r="C584" s="17" t="s">
        <v>672</v>
      </c>
      <c r="D584" s="16">
        <v>0</v>
      </c>
      <c r="E584" s="16">
        <v>0</v>
      </c>
      <c r="F584" s="23">
        <v>0</v>
      </c>
      <c r="G584" s="26">
        <v>0</v>
      </c>
      <c r="H584" s="16">
        <v>6.8602016027975496</v>
      </c>
      <c r="I584" s="23">
        <v>0</v>
      </c>
      <c r="J584" s="26">
        <v>0</v>
      </c>
      <c r="K584" s="16">
        <v>0</v>
      </c>
      <c r="L584" s="23">
        <v>0</v>
      </c>
      <c r="M584" s="16">
        <v>0</v>
      </c>
      <c r="N584" s="16">
        <v>0</v>
      </c>
      <c r="O584" s="17">
        <v>0</v>
      </c>
      <c r="P584" s="15">
        <v>0</v>
      </c>
      <c r="Q584" s="16">
        <v>0</v>
      </c>
      <c r="R584" s="23">
        <v>0</v>
      </c>
      <c r="S584" s="26">
        <v>0</v>
      </c>
      <c r="T584" s="16">
        <v>3.6421662675763161E-2</v>
      </c>
      <c r="U584" s="23">
        <v>0</v>
      </c>
      <c r="V584" s="26">
        <v>0</v>
      </c>
      <c r="W584" s="16">
        <v>0</v>
      </c>
      <c r="X584" s="23">
        <v>0</v>
      </c>
      <c r="Y584" s="16">
        <v>0</v>
      </c>
      <c r="Z584" s="16">
        <v>0</v>
      </c>
      <c r="AA584" s="17">
        <v>0</v>
      </c>
      <c r="AB584" s="16">
        <v>3</v>
      </c>
      <c r="AC584" s="17">
        <v>34</v>
      </c>
    </row>
    <row r="585" spans="1:29" x14ac:dyDescent="0.3">
      <c r="A585" s="68"/>
      <c r="B585" s="37"/>
      <c r="C585" s="17" t="s">
        <v>775</v>
      </c>
      <c r="D585" s="16">
        <v>0</v>
      </c>
      <c r="E585" s="16">
        <v>0</v>
      </c>
      <c r="F585" s="23">
        <v>0</v>
      </c>
      <c r="G585" s="26">
        <v>0</v>
      </c>
      <c r="H585" s="16">
        <v>0</v>
      </c>
      <c r="I585" s="23">
        <v>0</v>
      </c>
      <c r="J585" s="26">
        <v>0</v>
      </c>
      <c r="K585" s="16">
        <v>0</v>
      </c>
      <c r="L585" s="23">
        <v>0</v>
      </c>
      <c r="M585" s="16">
        <v>0</v>
      </c>
      <c r="N585" s="16">
        <v>0</v>
      </c>
      <c r="O585" s="17">
        <v>1698.8999221902898</v>
      </c>
      <c r="P585" s="15">
        <v>0</v>
      </c>
      <c r="Q585" s="16">
        <v>0</v>
      </c>
      <c r="R585" s="23">
        <v>0</v>
      </c>
      <c r="S585" s="26">
        <v>0</v>
      </c>
      <c r="T585" s="16">
        <v>0</v>
      </c>
      <c r="U585" s="23">
        <v>0</v>
      </c>
      <c r="V585" s="26">
        <v>0</v>
      </c>
      <c r="W585" s="16">
        <v>0</v>
      </c>
      <c r="X585" s="23">
        <v>0</v>
      </c>
      <c r="Y585" s="16">
        <v>0</v>
      </c>
      <c r="Z585" s="16">
        <v>0</v>
      </c>
      <c r="AA585" s="17">
        <v>4.9479646447703675E-2</v>
      </c>
      <c r="AB585" s="16">
        <v>1</v>
      </c>
      <c r="AC585" s="17">
        <v>34</v>
      </c>
    </row>
    <row r="586" spans="1:29" x14ac:dyDescent="0.3">
      <c r="A586" s="68"/>
      <c r="B586" s="37"/>
      <c r="C586" s="17" t="s">
        <v>626</v>
      </c>
      <c r="D586" s="16">
        <v>0</v>
      </c>
      <c r="E586" s="16">
        <v>0</v>
      </c>
      <c r="F586" s="23">
        <v>0</v>
      </c>
      <c r="G586" s="26">
        <v>1.979825488711968</v>
      </c>
      <c r="H586" s="16">
        <v>0</v>
      </c>
      <c r="I586" s="23">
        <v>0</v>
      </c>
      <c r="J586" s="26">
        <v>0</v>
      </c>
      <c r="K586" s="16">
        <v>0</v>
      </c>
      <c r="L586" s="23">
        <v>0</v>
      </c>
      <c r="M586" s="16">
        <v>0</v>
      </c>
      <c r="N586" s="16">
        <v>0</v>
      </c>
      <c r="O586" s="17">
        <v>0</v>
      </c>
      <c r="P586" s="15">
        <v>0</v>
      </c>
      <c r="Q586" s="16">
        <v>0</v>
      </c>
      <c r="R586" s="23">
        <v>0</v>
      </c>
      <c r="S586" s="26">
        <v>9.8643657515001121E-3</v>
      </c>
      <c r="T586" s="16">
        <v>0</v>
      </c>
      <c r="U586" s="23">
        <v>0</v>
      </c>
      <c r="V586" s="26">
        <v>0</v>
      </c>
      <c r="W586" s="16">
        <v>0</v>
      </c>
      <c r="X586" s="23">
        <v>0</v>
      </c>
      <c r="Y586" s="16">
        <v>0</v>
      </c>
      <c r="Z586" s="16">
        <v>0</v>
      </c>
      <c r="AA586" s="17">
        <v>0</v>
      </c>
      <c r="AB586" s="16">
        <v>4</v>
      </c>
      <c r="AC586" s="17">
        <v>35</v>
      </c>
    </row>
    <row r="587" spans="1:29" x14ac:dyDescent="0.3">
      <c r="A587" s="68"/>
      <c r="B587" s="37"/>
      <c r="C587" s="17" t="s">
        <v>863</v>
      </c>
      <c r="D587" s="16">
        <v>0</v>
      </c>
      <c r="E587" s="16">
        <v>0</v>
      </c>
      <c r="F587" s="23">
        <v>0</v>
      </c>
      <c r="G587" s="26">
        <v>0</v>
      </c>
      <c r="H587" s="16">
        <v>0</v>
      </c>
      <c r="I587" s="23">
        <v>0</v>
      </c>
      <c r="J587" s="26">
        <v>0</v>
      </c>
      <c r="K587" s="16">
        <v>0</v>
      </c>
      <c r="L587" s="23">
        <v>0</v>
      </c>
      <c r="M587" s="16">
        <v>0</v>
      </c>
      <c r="N587" s="16">
        <v>0</v>
      </c>
      <c r="O587" s="17">
        <v>1084.6904335738204</v>
      </c>
      <c r="P587" s="15">
        <v>0</v>
      </c>
      <c r="Q587" s="16">
        <v>0</v>
      </c>
      <c r="R587" s="23">
        <v>0</v>
      </c>
      <c r="S587" s="26">
        <v>0</v>
      </c>
      <c r="T587" s="16">
        <v>0</v>
      </c>
      <c r="U587" s="23">
        <v>0</v>
      </c>
      <c r="V587" s="26">
        <v>0</v>
      </c>
      <c r="W587" s="16">
        <v>0</v>
      </c>
      <c r="X587" s="23">
        <v>0</v>
      </c>
      <c r="Y587" s="16">
        <v>0</v>
      </c>
      <c r="Z587" s="16">
        <v>0</v>
      </c>
      <c r="AA587" s="17">
        <v>3.1591089302803313E-2</v>
      </c>
      <c r="AB587" s="16">
        <v>2</v>
      </c>
      <c r="AC587" s="17">
        <v>35</v>
      </c>
    </row>
    <row r="588" spans="1:29" x14ac:dyDescent="0.3">
      <c r="A588" s="68"/>
      <c r="B588" s="37"/>
      <c r="C588" s="17" t="s">
        <v>974</v>
      </c>
      <c r="D588" s="16">
        <v>0</v>
      </c>
      <c r="E588" s="16">
        <v>0</v>
      </c>
      <c r="F588" s="23">
        <v>0.62269968461016167</v>
      </c>
      <c r="G588" s="26">
        <v>0</v>
      </c>
      <c r="H588" s="16">
        <v>0</v>
      </c>
      <c r="I588" s="23">
        <v>0</v>
      </c>
      <c r="J588" s="26">
        <v>0</v>
      </c>
      <c r="K588" s="16">
        <v>0</v>
      </c>
      <c r="L588" s="23">
        <v>6.9409835115301872</v>
      </c>
      <c r="M588" s="16">
        <v>0</v>
      </c>
      <c r="N588" s="16">
        <v>0</v>
      </c>
      <c r="O588" s="17">
        <v>0</v>
      </c>
      <c r="P588" s="15">
        <v>0</v>
      </c>
      <c r="Q588" s="16">
        <v>0</v>
      </c>
      <c r="R588" s="23">
        <v>7.9375114763266044E-3</v>
      </c>
      <c r="S588" s="26">
        <v>0</v>
      </c>
      <c r="T588" s="16">
        <v>0</v>
      </c>
      <c r="U588" s="23">
        <v>0</v>
      </c>
      <c r="V588" s="26">
        <v>0</v>
      </c>
      <c r="W588" s="16">
        <v>0</v>
      </c>
      <c r="X588" s="23">
        <v>5.5601724213887899E-2</v>
      </c>
      <c r="Y588" s="16">
        <v>0</v>
      </c>
      <c r="Z588" s="16">
        <v>0</v>
      </c>
      <c r="AA588" s="17">
        <v>0</v>
      </c>
      <c r="AB588" s="16">
        <v>1</v>
      </c>
      <c r="AC588" s="17">
        <v>35</v>
      </c>
    </row>
    <row r="589" spans="1:29" x14ac:dyDescent="0.3">
      <c r="A589" s="68"/>
      <c r="B589" s="37"/>
      <c r="C589" s="17" t="s">
        <v>163</v>
      </c>
      <c r="D589" s="16">
        <v>10.332258418061809</v>
      </c>
      <c r="E589" s="16">
        <v>0</v>
      </c>
      <c r="F589" s="23">
        <v>4.5857557600386132</v>
      </c>
      <c r="G589" s="26">
        <v>0</v>
      </c>
      <c r="H589" s="16">
        <v>3.2367103472130867</v>
      </c>
      <c r="I589" s="23">
        <v>0</v>
      </c>
      <c r="J589" s="26">
        <v>2.3885209932290952</v>
      </c>
      <c r="K589" s="16">
        <v>1.6123944791752074</v>
      </c>
      <c r="L589" s="23">
        <v>0</v>
      </c>
      <c r="M589" s="16">
        <v>0</v>
      </c>
      <c r="N589" s="16">
        <v>0</v>
      </c>
      <c r="O589" s="17">
        <v>0</v>
      </c>
      <c r="P589" s="15">
        <v>3.6979608388563193E-2</v>
      </c>
      <c r="Q589" s="16">
        <v>0</v>
      </c>
      <c r="R589" s="23">
        <v>5.8454323765596672E-2</v>
      </c>
      <c r="S589" s="26">
        <v>0</v>
      </c>
      <c r="T589" s="16">
        <v>1.7184097388227477E-2</v>
      </c>
      <c r="U589" s="23">
        <v>0</v>
      </c>
      <c r="V589" s="26">
        <v>1.5767794620644256E-2</v>
      </c>
      <c r="W589" s="16">
        <v>1.3209566781336869E-2</v>
      </c>
      <c r="X589" s="23">
        <v>0</v>
      </c>
      <c r="Y589" s="16">
        <v>0</v>
      </c>
      <c r="Z589" s="16">
        <v>0</v>
      </c>
      <c r="AA589" s="17">
        <v>0</v>
      </c>
      <c r="AB589" s="16">
        <v>4</v>
      </c>
      <c r="AC589" s="17">
        <v>36</v>
      </c>
    </row>
    <row r="590" spans="1:29" x14ac:dyDescent="0.3">
      <c r="A590" s="68"/>
      <c r="B590" s="37"/>
      <c r="C590" s="17" t="s">
        <v>321</v>
      </c>
      <c r="D590" s="16">
        <v>0</v>
      </c>
      <c r="E590" s="16">
        <v>0</v>
      </c>
      <c r="F590" s="23">
        <v>0</v>
      </c>
      <c r="G590" s="26">
        <v>0</v>
      </c>
      <c r="H590" s="16">
        <v>0</v>
      </c>
      <c r="I590" s="23">
        <v>0</v>
      </c>
      <c r="J590" s="26">
        <v>0</v>
      </c>
      <c r="K590" s="16">
        <v>3.8867070556153465</v>
      </c>
      <c r="L590" s="23">
        <v>0</v>
      </c>
      <c r="M590" s="16">
        <v>0</v>
      </c>
      <c r="N590" s="16">
        <v>0</v>
      </c>
      <c r="O590" s="17">
        <v>0</v>
      </c>
      <c r="P590" s="15">
        <v>0</v>
      </c>
      <c r="Q590" s="16">
        <v>0</v>
      </c>
      <c r="R590" s="23">
        <v>0</v>
      </c>
      <c r="S590" s="26">
        <v>0</v>
      </c>
      <c r="T590" s="16">
        <v>0</v>
      </c>
      <c r="U590" s="23">
        <v>0</v>
      </c>
      <c r="V590" s="26">
        <v>0</v>
      </c>
      <c r="W590" s="16">
        <v>3.1841907841874455E-2</v>
      </c>
      <c r="X590" s="23">
        <v>0</v>
      </c>
      <c r="Y590" s="16">
        <v>0</v>
      </c>
      <c r="Z590" s="16">
        <v>0</v>
      </c>
      <c r="AA590" s="17">
        <v>0</v>
      </c>
      <c r="AB590" s="16">
        <v>4</v>
      </c>
      <c r="AC590" s="17">
        <v>37</v>
      </c>
    </row>
    <row r="591" spans="1:29" x14ac:dyDescent="0.3">
      <c r="A591" s="68"/>
      <c r="B591" s="37"/>
      <c r="C591" s="17" t="s">
        <v>167</v>
      </c>
      <c r="D591" s="16">
        <v>0</v>
      </c>
      <c r="E591" s="16">
        <v>0</v>
      </c>
      <c r="F591" s="23">
        <v>0</v>
      </c>
      <c r="G591" s="26">
        <v>0</v>
      </c>
      <c r="H591" s="16">
        <v>0</v>
      </c>
      <c r="I591" s="23">
        <v>0</v>
      </c>
      <c r="J591" s="26">
        <v>57.783080988255598</v>
      </c>
      <c r="K591" s="16">
        <v>10.733604817953955</v>
      </c>
      <c r="L591" s="23">
        <v>0</v>
      </c>
      <c r="M591" s="16">
        <v>0</v>
      </c>
      <c r="N591" s="16">
        <v>0</v>
      </c>
      <c r="O591" s="17">
        <v>0</v>
      </c>
      <c r="P591" s="15">
        <v>0</v>
      </c>
      <c r="Q591" s="16">
        <v>0</v>
      </c>
      <c r="R591" s="23">
        <v>0</v>
      </c>
      <c r="S591" s="26">
        <v>0</v>
      </c>
      <c r="T591" s="16">
        <v>0</v>
      </c>
      <c r="U591" s="23">
        <v>0</v>
      </c>
      <c r="V591" s="26">
        <v>0.38145436282689538</v>
      </c>
      <c r="W591" s="16">
        <v>8.7935223965645348E-2</v>
      </c>
      <c r="X591" s="23">
        <v>0</v>
      </c>
      <c r="Y591" s="16">
        <v>0</v>
      </c>
      <c r="Z591" s="16">
        <v>0</v>
      </c>
      <c r="AA591" s="17">
        <v>0</v>
      </c>
      <c r="AB591" s="16">
        <v>3</v>
      </c>
      <c r="AC591" s="17">
        <v>37</v>
      </c>
    </row>
    <row r="592" spans="1:29" x14ac:dyDescent="0.3">
      <c r="A592" s="68"/>
      <c r="B592" s="37"/>
      <c r="C592" s="17" t="s">
        <v>386</v>
      </c>
      <c r="D592" s="16">
        <v>0</v>
      </c>
      <c r="E592" s="16">
        <v>0</v>
      </c>
      <c r="F592" s="23">
        <v>0</v>
      </c>
      <c r="G592" s="26">
        <v>0</v>
      </c>
      <c r="H592" s="16">
        <v>0</v>
      </c>
      <c r="I592" s="23">
        <v>0</v>
      </c>
      <c r="J592" s="26">
        <v>0</v>
      </c>
      <c r="K592" s="16">
        <v>0</v>
      </c>
      <c r="L592" s="23">
        <v>0</v>
      </c>
      <c r="M592" s="16">
        <v>31.231293311889907</v>
      </c>
      <c r="N592" s="16">
        <v>1.7448099424926726</v>
      </c>
      <c r="O592" s="17">
        <v>0</v>
      </c>
      <c r="P592" s="15">
        <v>0</v>
      </c>
      <c r="Q592" s="16">
        <v>0</v>
      </c>
      <c r="R592" s="23">
        <v>0</v>
      </c>
      <c r="S592" s="26">
        <v>0</v>
      </c>
      <c r="T592" s="16">
        <v>0</v>
      </c>
      <c r="U592" s="23">
        <v>0</v>
      </c>
      <c r="V592" s="26">
        <v>0</v>
      </c>
      <c r="W592" s="16">
        <v>0</v>
      </c>
      <c r="X592" s="23">
        <v>0</v>
      </c>
      <c r="Y592" s="16">
        <v>0.24505401827075088</v>
      </c>
      <c r="Z592" s="16">
        <v>1.4208328000261485E-2</v>
      </c>
      <c r="AA592" s="17">
        <v>0</v>
      </c>
      <c r="AB592" s="16">
        <v>2</v>
      </c>
      <c r="AC592" s="17">
        <v>37</v>
      </c>
    </row>
    <row r="593" spans="1:29" x14ac:dyDescent="0.3">
      <c r="A593" s="68"/>
      <c r="B593" s="37"/>
      <c r="C593" s="17" t="s">
        <v>975</v>
      </c>
      <c r="D593" s="16">
        <v>0</v>
      </c>
      <c r="E593" s="16">
        <v>0</v>
      </c>
      <c r="F593" s="23">
        <v>0</v>
      </c>
      <c r="G593" s="26">
        <v>0</v>
      </c>
      <c r="H593" s="16">
        <v>0</v>
      </c>
      <c r="I593" s="23">
        <v>0</v>
      </c>
      <c r="J593" s="26">
        <v>0</v>
      </c>
      <c r="K593" s="16">
        <v>0</v>
      </c>
      <c r="L593" s="23">
        <v>17.06221207955894</v>
      </c>
      <c r="M593" s="16">
        <v>0</v>
      </c>
      <c r="N593" s="16">
        <v>0</v>
      </c>
      <c r="O593" s="17">
        <v>0</v>
      </c>
      <c r="P593" s="15">
        <v>0</v>
      </c>
      <c r="Q593" s="16">
        <v>0</v>
      </c>
      <c r="R593" s="23">
        <v>0</v>
      </c>
      <c r="S593" s="26">
        <v>0</v>
      </c>
      <c r="T593" s="16">
        <v>0</v>
      </c>
      <c r="U593" s="23">
        <v>0</v>
      </c>
      <c r="V593" s="26">
        <v>0</v>
      </c>
      <c r="W593" s="16">
        <v>0</v>
      </c>
      <c r="X593" s="23">
        <v>0.13667924854605482</v>
      </c>
      <c r="Y593" s="16">
        <v>0</v>
      </c>
      <c r="Z593" s="16">
        <v>0</v>
      </c>
      <c r="AA593" s="17">
        <v>0</v>
      </c>
      <c r="AB593" s="16">
        <v>1</v>
      </c>
      <c r="AC593" s="17">
        <v>37</v>
      </c>
    </row>
    <row r="594" spans="1:29" x14ac:dyDescent="0.3">
      <c r="A594" s="68"/>
      <c r="B594" s="37"/>
      <c r="C594" s="17" t="s">
        <v>443</v>
      </c>
      <c r="D594" s="16">
        <v>0</v>
      </c>
      <c r="E594" s="16">
        <v>0</v>
      </c>
      <c r="F594" s="23">
        <v>0</v>
      </c>
      <c r="G594" s="26">
        <v>0</v>
      </c>
      <c r="H594" s="16">
        <v>0</v>
      </c>
      <c r="I594" s="23">
        <v>0</v>
      </c>
      <c r="J594" s="26">
        <v>0</v>
      </c>
      <c r="K594" s="16">
        <v>0</v>
      </c>
      <c r="L594" s="23">
        <v>9.4748059925551438</v>
      </c>
      <c r="M594" s="16">
        <v>0</v>
      </c>
      <c r="N594" s="16">
        <v>5.2311817321933809</v>
      </c>
      <c r="O594" s="17">
        <v>0</v>
      </c>
      <c r="P594" s="15">
        <v>0</v>
      </c>
      <c r="Q594" s="16">
        <v>0</v>
      </c>
      <c r="R594" s="23">
        <v>0</v>
      </c>
      <c r="S594" s="26">
        <v>0</v>
      </c>
      <c r="T594" s="16">
        <v>0</v>
      </c>
      <c r="U594" s="23">
        <v>0</v>
      </c>
      <c r="V594" s="26">
        <v>0</v>
      </c>
      <c r="W594" s="16">
        <v>0</v>
      </c>
      <c r="X594" s="23">
        <v>7.5899265414333686E-2</v>
      </c>
      <c r="Y594" s="16">
        <v>0</v>
      </c>
      <c r="Z594" s="16">
        <v>4.259853412675732E-2</v>
      </c>
      <c r="AA594" s="17">
        <v>0</v>
      </c>
      <c r="AB594" s="16">
        <v>0</v>
      </c>
      <c r="AC594" s="17">
        <v>37</v>
      </c>
    </row>
    <row r="595" spans="1:29" x14ac:dyDescent="0.3">
      <c r="A595" s="68"/>
      <c r="B595" s="37"/>
      <c r="C595" s="17" t="s">
        <v>1078</v>
      </c>
      <c r="D595" s="16">
        <v>0</v>
      </c>
      <c r="E595" s="16">
        <v>0</v>
      </c>
      <c r="F595" s="23">
        <v>0</v>
      </c>
      <c r="G595" s="26">
        <v>0</v>
      </c>
      <c r="H595" s="16">
        <v>0</v>
      </c>
      <c r="I595" s="23">
        <v>3.2351062593941462</v>
      </c>
      <c r="J595" s="26">
        <v>0</v>
      </c>
      <c r="K595" s="16">
        <v>0</v>
      </c>
      <c r="L595" s="23">
        <v>0</v>
      </c>
      <c r="M595" s="16">
        <v>0</v>
      </c>
      <c r="N595" s="16">
        <v>0</v>
      </c>
      <c r="O595" s="17">
        <v>0</v>
      </c>
      <c r="P595" s="15">
        <v>0</v>
      </c>
      <c r="Q595" s="16">
        <v>0</v>
      </c>
      <c r="R595" s="23">
        <v>0</v>
      </c>
      <c r="S595" s="26">
        <v>0</v>
      </c>
      <c r="T595" s="16">
        <v>0</v>
      </c>
      <c r="U595" s="23">
        <v>2.4163916921999311E-2</v>
      </c>
      <c r="V595" s="26">
        <v>0</v>
      </c>
      <c r="W595" s="16">
        <v>0</v>
      </c>
      <c r="X595" s="23">
        <v>0</v>
      </c>
      <c r="Y595" s="16">
        <v>0</v>
      </c>
      <c r="Z595" s="16">
        <v>0</v>
      </c>
      <c r="AA595" s="17">
        <v>0</v>
      </c>
      <c r="AB595" s="16">
        <v>4</v>
      </c>
      <c r="AC595" s="17">
        <v>38</v>
      </c>
    </row>
    <row r="596" spans="1:29" x14ac:dyDescent="0.3">
      <c r="A596" s="68"/>
      <c r="B596" s="37"/>
      <c r="C596" s="17" t="s">
        <v>179</v>
      </c>
      <c r="D596" s="16">
        <v>0</v>
      </c>
      <c r="E596" s="16">
        <v>0</v>
      </c>
      <c r="F596" s="23">
        <v>0</v>
      </c>
      <c r="G596" s="26">
        <v>0</v>
      </c>
      <c r="H596" s="16">
        <v>0</v>
      </c>
      <c r="I596" s="23">
        <v>0</v>
      </c>
      <c r="J596" s="26">
        <v>2.3974159699152815</v>
      </c>
      <c r="K596" s="16">
        <v>0.91407992555320472</v>
      </c>
      <c r="L596" s="23">
        <v>0</v>
      </c>
      <c r="M596" s="16">
        <v>0.37849914796462564</v>
      </c>
      <c r="N596" s="16">
        <v>3.418615535076388</v>
      </c>
      <c r="O596" s="17">
        <v>0</v>
      </c>
      <c r="P596" s="15">
        <v>0</v>
      </c>
      <c r="Q596" s="16">
        <v>0</v>
      </c>
      <c r="R596" s="23">
        <v>0</v>
      </c>
      <c r="S596" s="26">
        <v>0</v>
      </c>
      <c r="T596" s="16">
        <v>0</v>
      </c>
      <c r="U596" s="23">
        <v>0</v>
      </c>
      <c r="V596" s="26">
        <v>1.5826514709745752E-2</v>
      </c>
      <c r="W596" s="16">
        <v>7.4886139688663811E-3</v>
      </c>
      <c r="X596" s="23">
        <v>0</v>
      </c>
      <c r="Y596" s="16">
        <v>2.9698653909242877E-3</v>
      </c>
      <c r="Z596" s="16">
        <v>2.783845371706364E-2</v>
      </c>
      <c r="AA596" s="17">
        <v>0</v>
      </c>
      <c r="AB596" s="16">
        <v>1</v>
      </c>
      <c r="AC596" s="17">
        <v>38</v>
      </c>
    </row>
    <row r="597" spans="1:29" x14ac:dyDescent="0.3">
      <c r="A597" s="68"/>
      <c r="B597" s="38"/>
      <c r="C597" s="39" t="s">
        <v>391</v>
      </c>
      <c r="D597" s="32">
        <v>0</v>
      </c>
      <c r="E597" s="32">
        <v>0</v>
      </c>
      <c r="F597" s="33">
        <v>0</v>
      </c>
      <c r="G597" s="31">
        <v>0</v>
      </c>
      <c r="H597" s="32">
        <v>0</v>
      </c>
      <c r="I597" s="33">
        <v>0</v>
      </c>
      <c r="J597" s="31">
        <v>0</v>
      </c>
      <c r="K597" s="32">
        <v>0</v>
      </c>
      <c r="L597" s="33">
        <v>0</v>
      </c>
      <c r="M597" s="32">
        <v>4.5236500115595648</v>
      </c>
      <c r="N597" s="32">
        <v>0</v>
      </c>
      <c r="O597" s="39">
        <v>0</v>
      </c>
      <c r="P597" s="40">
        <v>0</v>
      </c>
      <c r="Q597" s="32">
        <v>0</v>
      </c>
      <c r="R597" s="33">
        <v>0</v>
      </c>
      <c r="S597" s="31">
        <v>0</v>
      </c>
      <c r="T597" s="32">
        <v>0</v>
      </c>
      <c r="U597" s="33">
        <v>0</v>
      </c>
      <c r="V597" s="31">
        <v>0</v>
      </c>
      <c r="W597" s="32">
        <v>0</v>
      </c>
      <c r="X597" s="33">
        <v>0</v>
      </c>
      <c r="Y597" s="32">
        <v>3.5494483097860505E-2</v>
      </c>
      <c r="Z597" s="32">
        <v>0</v>
      </c>
      <c r="AA597" s="39">
        <v>0</v>
      </c>
      <c r="AB597" s="32">
        <v>2</v>
      </c>
      <c r="AC597" s="39">
        <v>39</v>
      </c>
    </row>
    <row r="598" spans="1:29" x14ac:dyDescent="0.3">
      <c r="A598" s="68"/>
      <c r="B598" s="41" t="s">
        <v>345</v>
      </c>
      <c r="C598" s="42" t="s">
        <v>884</v>
      </c>
      <c r="D598" s="29">
        <v>0</v>
      </c>
      <c r="E598" s="29">
        <v>0</v>
      </c>
      <c r="F598" s="30">
        <v>0</v>
      </c>
      <c r="G598" s="28">
        <v>0</v>
      </c>
      <c r="H598" s="29">
        <v>0</v>
      </c>
      <c r="I598" s="30">
        <v>0</v>
      </c>
      <c r="J598" s="28">
        <v>0</v>
      </c>
      <c r="K598" s="29">
        <v>0</v>
      </c>
      <c r="L598" s="30">
        <v>1.6072947303966292</v>
      </c>
      <c r="M598" s="29">
        <v>0</v>
      </c>
      <c r="N598" s="29">
        <v>0</v>
      </c>
      <c r="O598" s="42">
        <v>5009.6783064366218</v>
      </c>
      <c r="P598" s="43">
        <v>0</v>
      </c>
      <c r="Q598" s="29">
        <v>0</v>
      </c>
      <c r="R598" s="30">
        <v>0</v>
      </c>
      <c r="S598" s="28">
        <v>0</v>
      </c>
      <c r="T598" s="29">
        <v>0</v>
      </c>
      <c r="U598" s="30">
        <v>0</v>
      </c>
      <c r="V598" s="28">
        <v>0</v>
      </c>
      <c r="W598" s="29">
        <v>0</v>
      </c>
      <c r="X598" s="30">
        <v>1.2875460398586483E-2</v>
      </c>
      <c r="Y598" s="29">
        <v>0</v>
      </c>
      <c r="Z598" s="29">
        <v>0</v>
      </c>
      <c r="AA598" s="42">
        <v>0.14590448100064768</v>
      </c>
      <c r="AB598" s="29">
        <v>1</v>
      </c>
      <c r="AC598" s="42">
        <v>28</v>
      </c>
    </row>
    <row r="599" spans="1:29" x14ac:dyDescent="0.3">
      <c r="A599" s="68"/>
      <c r="B599" s="37"/>
      <c r="C599" s="17" t="s">
        <v>371</v>
      </c>
      <c r="D599" s="16">
        <v>0</v>
      </c>
      <c r="E599" s="16">
        <v>0</v>
      </c>
      <c r="F599" s="23">
        <v>0</v>
      </c>
      <c r="G599" s="26">
        <v>0</v>
      </c>
      <c r="H599" s="16">
        <v>0</v>
      </c>
      <c r="I599" s="23">
        <v>0</v>
      </c>
      <c r="J599" s="26">
        <v>0</v>
      </c>
      <c r="K599" s="16">
        <v>0</v>
      </c>
      <c r="L599" s="23">
        <v>3.36183104200602</v>
      </c>
      <c r="M599" s="16">
        <v>17.1941919192512</v>
      </c>
      <c r="N599" s="16">
        <v>0</v>
      </c>
      <c r="O599" s="17">
        <v>0</v>
      </c>
      <c r="P599" s="15">
        <v>0</v>
      </c>
      <c r="Q599" s="16">
        <v>0</v>
      </c>
      <c r="R599" s="23">
        <v>0</v>
      </c>
      <c r="S599" s="26">
        <v>0</v>
      </c>
      <c r="T599" s="16">
        <v>0</v>
      </c>
      <c r="U599" s="23">
        <v>0</v>
      </c>
      <c r="V599" s="26">
        <v>0</v>
      </c>
      <c r="W599" s="16">
        <v>0</v>
      </c>
      <c r="X599" s="23">
        <v>2.6930420183363543E-2</v>
      </c>
      <c r="Y599" s="16">
        <v>0.13491294704490789</v>
      </c>
      <c r="Z599" s="16">
        <v>0</v>
      </c>
      <c r="AA599" s="17">
        <v>0</v>
      </c>
      <c r="AB599" s="16">
        <v>3</v>
      </c>
      <c r="AC599" s="17">
        <v>29</v>
      </c>
    </row>
    <row r="600" spans="1:29" x14ac:dyDescent="0.3">
      <c r="A600" s="68"/>
      <c r="B600" s="37"/>
      <c r="C600" s="17" t="s">
        <v>507</v>
      </c>
      <c r="D600" s="16">
        <v>410.85448164602866</v>
      </c>
      <c r="E600" s="16">
        <v>0.98061326445861274</v>
      </c>
      <c r="F600" s="23">
        <v>0</v>
      </c>
      <c r="G600" s="26">
        <v>0</v>
      </c>
      <c r="H600" s="16">
        <v>0</v>
      </c>
      <c r="I600" s="23">
        <v>0</v>
      </c>
      <c r="J600" s="26">
        <v>0</v>
      </c>
      <c r="K600" s="16">
        <v>0</v>
      </c>
      <c r="L600" s="23">
        <v>0</v>
      </c>
      <c r="M600" s="16">
        <v>0</v>
      </c>
      <c r="N600" s="16">
        <v>0</v>
      </c>
      <c r="O600" s="17">
        <v>88488.524841861392</v>
      </c>
      <c r="P600" s="15">
        <v>1.4704663028362688</v>
      </c>
      <c r="Q600" s="16">
        <v>5.0023634628618436E-3</v>
      </c>
      <c r="R600" s="23">
        <v>0</v>
      </c>
      <c r="S600" s="26">
        <v>0</v>
      </c>
      <c r="T600" s="16">
        <v>0</v>
      </c>
      <c r="U600" s="23">
        <v>0</v>
      </c>
      <c r="V600" s="26">
        <v>0</v>
      </c>
      <c r="W600" s="16">
        <v>0</v>
      </c>
      <c r="X600" s="23">
        <v>0</v>
      </c>
      <c r="Y600" s="16">
        <v>0</v>
      </c>
      <c r="Z600" s="16">
        <v>0</v>
      </c>
      <c r="AA600" s="17">
        <v>2.5771858993373549</v>
      </c>
      <c r="AB600" s="16">
        <v>0</v>
      </c>
      <c r="AC600" s="17">
        <v>29</v>
      </c>
    </row>
    <row r="601" spans="1:29" x14ac:dyDescent="0.3">
      <c r="A601" s="68"/>
      <c r="B601" s="37"/>
      <c r="C601" s="17" t="s">
        <v>372</v>
      </c>
      <c r="D601" s="16">
        <v>0</v>
      </c>
      <c r="E601" s="16">
        <v>0</v>
      </c>
      <c r="F601" s="23">
        <v>0</v>
      </c>
      <c r="G601" s="26">
        <v>0</v>
      </c>
      <c r="H601" s="16">
        <v>0</v>
      </c>
      <c r="I601" s="23">
        <v>0</v>
      </c>
      <c r="J601" s="26">
        <v>0</v>
      </c>
      <c r="K601" s="16">
        <v>0</v>
      </c>
      <c r="L601" s="23">
        <v>0</v>
      </c>
      <c r="M601" s="16">
        <v>34.211514442855425</v>
      </c>
      <c r="N601" s="16">
        <v>0</v>
      </c>
      <c r="O601" s="17">
        <v>0</v>
      </c>
      <c r="P601" s="15">
        <v>0</v>
      </c>
      <c r="Q601" s="16">
        <v>0</v>
      </c>
      <c r="R601" s="23">
        <v>0</v>
      </c>
      <c r="S601" s="26">
        <v>0</v>
      </c>
      <c r="T601" s="16">
        <v>0</v>
      </c>
      <c r="U601" s="23">
        <v>0</v>
      </c>
      <c r="V601" s="26">
        <v>0</v>
      </c>
      <c r="W601" s="16">
        <v>0</v>
      </c>
      <c r="X601" s="23">
        <v>0</v>
      </c>
      <c r="Y601" s="16">
        <v>0.26843810154214287</v>
      </c>
      <c r="Z601" s="16">
        <v>0</v>
      </c>
      <c r="AA601" s="17">
        <v>0</v>
      </c>
      <c r="AB601" s="16">
        <v>1</v>
      </c>
      <c r="AC601" s="17">
        <v>29</v>
      </c>
    </row>
    <row r="602" spans="1:29" x14ac:dyDescent="0.3">
      <c r="A602" s="68"/>
      <c r="B602" s="37"/>
      <c r="C602" s="17" t="s">
        <v>618</v>
      </c>
      <c r="D602" s="16">
        <v>0</v>
      </c>
      <c r="E602" s="16">
        <v>0</v>
      </c>
      <c r="F602" s="23">
        <v>0</v>
      </c>
      <c r="G602" s="26">
        <v>1.3808200126831378</v>
      </c>
      <c r="H602" s="16">
        <v>0</v>
      </c>
      <c r="I602" s="23">
        <v>0</v>
      </c>
      <c r="J602" s="26">
        <v>0</v>
      </c>
      <c r="K602" s="16">
        <v>0</v>
      </c>
      <c r="L602" s="23">
        <v>0</v>
      </c>
      <c r="M602" s="16">
        <v>0</v>
      </c>
      <c r="N602" s="16">
        <v>0</v>
      </c>
      <c r="O602" s="17">
        <v>0</v>
      </c>
      <c r="P602" s="15">
        <v>0</v>
      </c>
      <c r="Q602" s="16">
        <v>0</v>
      </c>
      <c r="R602" s="23">
        <v>0</v>
      </c>
      <c r="S602" s="26">
        <v>6.8798556841284889E-3</v>
      </c>
      <c r="T602" s="16">
        <v>0</v>
      </c>
      <c r="U602" s="23">
        <v>0</v>
      </c>
      <c r="V602" s="26">
        <v>0</v>
      </c>
      <c r="W602" s="16">
        <v>0</v>
      </c>
      <c r="X602" s="23">
        <v>0</v>
      </c>
      <c r="Y602" s="16">
        <v>0</v>
      </c>
      <c r="Z602" s="16">
        <v>0</v>
      </c>
      <c r="AA602" s="17">
        <v>0</v>
      </c>
      <c r="AB602" s="16">
        <v>3</v>
      </c>
      <c r="AC602" s="17">
        <v>30</v>
      </c>
    </row>
    <row r="603" spans="1:29" x14ac:dyDescent="0.3">
      <c r="A603" s="68"/>
      <c r="B603" s="37"/>
      <c r="C603" s="17" t="s">
        <v>508</v>
      </c>
      <c r="D603" s="16">
        <v>21.474887045371279</v>
      </c>
      <c r="E603" s="16">
        <v>0</v>
      </c>
      <c r="F603" s="23">
        <v>0</v>
      </c>
      <c r="G603" s="26">
        <v>0</v>
      </c>
      <c r="H603" s="16">
        <v>0</v>
      </c>
      <c r="I603" s="23">
        <v>0</v>
      </c>
      <c r="J603" s="26">
        <v>0</v>
      </c>
      <c r="K603" s="16">
        <v>0</v>
      </c>
      <c r="L603" s="23">
        <v>0</v>
      </c>
      <c r="M603" s="16">
        <v>0</v>
      </c>
      <c r="N603" s="16">
        <v>0</v>
      </c>
      <c r="O603" s="17">
        <v>4301.9735270740093</v>
      </c>
      <c r="P603" s="15">
        <v>7.6859567482191124E-2</v>
      </c>
      <c r="Q603" s="16">
        <v>0</v>
      </c>
      <c r="R603" s="23">
        <v>0</v>
      </c>
      <c r="S603" s="26">
        <v>0</v>
      </c>
      <c r="T603" s="16">
        <v>0</v>
      </c>
      <c r="U603" s="23">
        <v>0</v>
      </c>
      <c r="V603" s="26">
        <v>0</v>
      </c>
      <c r="W603" s="16">
        <v>0</v>
      </c>
      <c r="X603" s="23">
        <v>0</v>
      </c>
      <c r="Y603" s="16">
        <v>0</v>
      </c>
      <c r="Z603" s="16">
        <v>0</v>
      </c>
      <c r="AA603" s="17">
        <v>0.12529291829772701</v>
      </c>
      <c r="AB603" s="16">
        <v>0</v>
      </c>
      <c r="AC603" s="17">
        <v>30</v>
      </c>
    </row>
    <row r="604" spans="1:29" x14ac:dyDescent="0.3">
      <c r="A604" s="68"/>
      <c r="B604" s="37"/>
      <c r="C604" s="17" t="s">
        <v>376</v>
      </c>
      <c r="D604" s="16">
        <v>0</v>
      </c>
      <c r="E604" s="16">
        <v>0</v>
      </c>
      <c r="F604" s="23">
        <v>0</v>
      </c>
      <c r="G604" s="26">
        <v>0</v>
      </c>
      <c r="H604" s="16">
        <v>0</v>
      </c>
      <c r="I604" s="23">
        <v>0</v>
      </c>
      <c r="J604" s="26">
        <v>0</v>
      </c>
      <c r="K604" s="16">
        <v>0</v>
      </c>
      <c r="L604" s="23">
        <v>0</v>
      </c>
      <c r="M604" s="16">
        <v>19.872558269039693</v>
      </c>
      <c r="N604" s="16">
        <v>38.748575967353318</v>
      </c>
      <c r="O604" s="17">
        <v>486.49420279762671</v>
      </c>
      <c r="P604" s="15">
        <v>0</v>
      </c>
      <c r="Q604" s="16">
        <v>0</v>
      </c>
      <c r="R604" s="23">
        <v>0</v>
      </c>
      <c r="S604" s="26">
        <v>0</v>
      </c>
      <c r="T604" s="16">
        <v>0</v>
      </c>
      <c r="U604" s="23">
        <v>0</v>
      </c>
      <c r="V604" s="26">
        <v>0</v>
      </c>
      <c r="W604" s="16">
        <v>0</v>
      </c>
      <c r="X604" s="23">
        <v>0</v>
      </c>
      <c r="Y604" s="16">
        <v>0.15592854924435159</v>
      </c>
      <c r="Z604" s="16">
        <v>0.31553721897106707</v>
      </c>
      <c r="AA604" s="17">
        <v>1.4168910622027695E-2</v>
      </c>
      <c r="AB604" s="16">
        <v>4</v>
      </c>
      <c r="AC604" s="17">
        <v>31</v>
      </c>
    </row>
    <row r="605" spans="1:29" x14ac:dyDescent="0.3">
      <c r="A605" s="68"/>
      <c r="B605" s="37"/>
      <c r="C605" s="17" t="s">
        <v>827</v>
      </c>
      <c r="D605" s="16">
        <v>0</v>
      </c>
      <c r="E605" s="16">
        <v>0</v>
      </c>
      <c r="F605" s="23">
        <v>96.775321235095277</v>
      </c>
      <c r="G605" s="26">
        <v>0</v>
      </c>
      <c r="H605" s="16">
        <v>0</v>
      </c>
      <c r="I605" s="23">
        <v>0</v>
      </c>
      <c r="J605" s="26">
        <v>0</v>
      </c>
      <c r="K605" s="16">
        <v>0</v>
      </c>
      <c r="L605" s="23">
        <v>23.074735924199164</v>
      </c>
      <c r="M605" s="16">
        <v>0</v>
      </c>
      <c r="N605" s="16">
        <v>0</v>
      </c>
      <c r="O605" s="17">
        <v>0</v>
      </c>
      <c r="P605" s="15">
        <v>0</v>
      </c>
      <c r="Q605" s="16">
        <v>0</v>
      </c>
      <c r="R605" s="23">
        <v>1.2335885851775608</v>
      </c>
      <c r="S605" s="26">
        <v>0</v>
      </c>
      <c r="T605" s="16">
        <v>0</v>
      </c>
      <c r="U605" s="23">
        <v>0</v>
      </c>
      <c r="V605" s="26">
        <v>0</v>
      </c>
      <c r="W605" s="16">
        <v>0</v>
      </c>
      <c r="X605" s="23">
        <v>0.18484341607127208</v>
      </c>
      <c r="Y605" s="16">
        <v>0</v>
      </c>
      <c r="Z605" s="16">
        <v>0</v>
      </c>
      <c r="AA605" s="17">
        <v>0</v>
      </c>
      <c r="AB605" s="16">
        <v>3</v>
      </c>
      <c r="AC605" s="17">
        <v>31</v>
      </c>
    </row>
    <row r="606" spans="1:29" x14ac:dyDescent="0.3">
      <c r="A606" s="68"/>
      <c r="B606" s="37"/>
      <c r="C606" s="17" t="s">
        <v>978</v>
      </c>
      <c r="D606" s="16">
        <v>0</v>
      </c>
      <c r="E606" s="16">
        <v>0</v>
      </c>
      <c r="F606" s="23">
        <v>0</v>
      </c>
      <c r="G606" s="26">
        <v>0</v>
      </c>
      <c r="H606" s="16">
        <v>0</v>
      </c>
      <c r="I606" s="23">
        <v>0</v>
      </c>
      <c r="J606" s="26">
        <v>0</v>
      </c>
      <c r="K606" s="16">
        <v>0</v>
      </c>
      <c r="L606" s="23">
        <v>5.8128344053197223</v>
      </c>
      <c r="M606" s="16">
        <v>0</v>
      </c>
      <c r="N606" s="16">
        <v>0</v>
      </c>
      <c r="O606" s="17">
        <v>0</v>
      </c>
      <c r="P606" s="15">
        <v>0</v>
      </c>
      <c r="Q606" s="16">
        <v>0</v>
      </c>
      <c r="R606" s="23">
        <v>0</v>
      </c>
      <c r="S606" s="26">
        <v>0</v>
      </c>
      <c r="T606" s="16">
        <v>0</v>
      </c>
      <c r="U606" s="23">
        <v>0</v>
      </c>
      <c r="V606" s="26">
        <v>0</v>
      </c>
      <c r="W606" s="16">
        <v>0</v>
      </c>
      <c r="X606" s="23">
        <v>4.6564527198298136E-2</v>
      </c>
      <c r="Y606" s="16">
        <v>0</v>
      </c>
      <c r="Z606" s="16">
        <v>0</v>
      </c>
      <c r="AA606" s="17">
        <v>0</v>
      </c>
      <c r="AB606" s="16">
        <v>2</v>
      </c>
      <c r="AC606" s="17">
        <v>31</v>
      </c>
    </row>
    <row r="607" spans="1:29" x14ac:dyDescent="0.3">
      <c r="A607" s="68"/>
      <c r="B607" s="37"/>
      <c r="C607" s="17" t="s">
        <v>671</v>
      </c>
      <c r="D607" s="16">
        <v>0</v>
      </c>
      <c r="E607" s="16">
        <v>0</v>
      </c>
      <c r="F607" s="23">
        <v>0</v>
      </c>
      <c r="G607" s="26">
        <v>0</v>
      </c>
      <c r="H607" s="16">
        <v>1.8319022121366737</v>
      </c>
      <c r="I607" s="23">
        <v>0</v>
      </c>
      <c r="J607" s="26">
        <v>0</v>
      </c>
      <c r="K607" s="16">
        <v>0</v>
      </c>
      <c r="L607" s="23">
        <v>0</v>
      </c>
      <c r="M607" s="16">
        <v>0</v>
      </c>
      <c r="N607" s="16">
        <v>0</v>
      </c>
      <c r="O607" s="17">
        <v>43962.243192397902</v>
      </c>
      <c r="P607" s="15">
        <v>0</v>
      </c>
      <c r="Q607" s="16">
        <v>0</v>
      </c>
      <c r="R607" s="23">
        <v>0</v>
      </c>
      <c r="S607" s="26">
        <v>0</v>
      </c>
      <c r="T607" s="16">
        <v>9.7257964544683155E-3</v>
      </c>
      <c r="U607" s="23">
        <v>0</v>
      </c>
      <c r="V607" s="26">
        <v>0</v>
      </c>
      <c r="W607" s="16">
        <v>0</v>
      </c>
      <c r="X607" s="23">
        <v>0</v>
      </c>
      <c r="Y607" s="16">
        <v>0</v>
      </c>
      <c r="Z607" s="16">
        <v>0</v>
      </c>
      <c r="AA607" s="17">
        <v>1.2803792747270328</v>
      </c>
      <c r="AB607" s="16">
        <v>0</v>
      </c>
      <c r="AC607" s="17">
        <v>31</v>
      </c>
    </row>
    <row r="608" spans="1:29" x14ac:dyDescent="0.3">
      <c r="A608" s="68"/>
      <c r="B608" s="37"/>
      <c r="C608" s="17" t="s">
        <v>518</v>
      </c>
      <c r="D608" s="16">
        <v>43.439341994131652</v>
      </c>
      <c r="E608" s="16">
        <v>0</v>
      </c>
      <c r="F608" s="23">
        <v>0</v>
      </c>
      <c r="G608" s="26">
        <v>0</v>
      </c>
      <c r="H608" s="16">
        <v>0</v>
      </c>
      <c r="I608" s="23">
        <v>0</v>
      </c>
      <c r="J608" s="26">
        <v>0</v>
      </c>
      <c r="K608" s="16">
        <v>0</v>
      </c>
      <c r="L608" s="23">
        <v>0</v>
      </c>
      <c r="M608" s="16">
        <v>0</v>
      </c>
      <c r="N608" s="16">
        <v>0</v>
      </c>
      <c r="O608" s="17">
        <v>0</v>
      </c>
      <c r="P608" s="15">
        <v>0.15547132007381495</v>
      </c>
      <c r="Q608" s="16">
        <v>0</v>
      </c>
      <c r="R608" s="23">
        <v>0</v>
      </c>
      <c r="S608" s="26">
        <v>0</v>
      </c>
      <c r="T608" s="16">
        <v>0</v>
      </c>
      <c r="U608" s="23">
        <v>0</v>
      </c>
      <c r="V608" s="26">
        <v>0</v>
      </c>
      <c r="W608" s="16">
        <v>0</v>
      </c>
      <c r="X608" s="23">
        <v>0</v>
      </c>
      <c r="Y608" s="16">
        <v>0</v>
      </c>
      <c r="Z608" s="16">
        <v>0</v>
      </c>
      <c r="AA608" s="17">
        <v>0</v>
      </c>
      <c r="AB608" s="16">
        <v>3</v>
      </c>
      <c r="AC608" s="17">
        <v>32</v>
      </c>
    </row>
    <row r="609" spans="1:29" x14ac:dyDescent="0.3">
      <c r="A609" s="68"/>
      <c r="B609" s="37"/>
      <c r="C609" s="17" t="s">
        <v>517</v>
      </c>
      <c r="D609" s="16">
        <v>497.29672214132</v>
      </c>
      <c r="E609" s="16">
        <v>0</v>
      </c>
      <c r="F609" s="23">
        <v>0</v>
      </c>
      <c r="G609" s="26">
        <v>0</v>
      </c>
      <c r="H609" s="16">
        <v>0</v>
      </c>
      <c r="I609" s="23">
        <v>0</v>
      </c>
      <c r="J609" s="26">
        <v>0</v>
      </c>
      <c r="K609" s="16">
        <v>0</v>
      </c>
      <c r="L609" s="23">
        <v>0</v>
      </c>
      <c r="M609" s="16">
        <v>0</v>
      </c>
      <c r="N609" s="16">
        <v>0</v>
      </c>
      <c r="O609" s="17">
        <v>0</v>
      </c>
      <c r="P609" s="15">
        <v>1.7798468924814039</v>
      </c>
      <c r="Q609" s="16">
        <v>0</v>
      </c>
      <c r="R609" s="23">
        <v>0</v>
      </c>
      <c r="S609" s="26">
        <v>0</v>
      </c>
      <c r="T609" s="16">
        <v>0</v>
      </c>
      <c r="U609" s="23">
        <v>0</v>
      </c>
      <c r="V609" s="26">
        <v>0</v>
      </c>
      <c r="W609" s="16">
        <v>0</v>
      </c>
      <c r="X609" s="23">
        <v>0</v>
      </c>
      <c r="Y609" s="16">
        <v>0</v>
      </c>
      <c r="Z609" s="16">
        <v>0</v>
      </c>
      <c r="AA609" s="17">
        <v>0</v>
      </c>
      <c r="AB609" s="16">
        <v>1</v>
      </c>
      <c r="AC609" s="17">
        <v>32</v>
      </c>
    </row>
    <row r="610" spans="1:29" x14ac:dyDescent="0.3">
      <c r="A610" s="68"/>
      <c r="B610" s="37"/>
      <c r="C610" s="17" t="s">
        <v>777</v>
      </c>
      <c r="D610" s="16">
        <v>0</v>
      </c>
      <c r="E610" s="16">
        <v>0</v>
      </c>
      <c r="F610" s="23">
        <v>0</v>
      </c>
      <c r="G610" s="26">
        <v>0</v>
      </c>
      <c r="H610" s="16">
        <v>0</v>
      </c>
      <c r="I610" s="23">
        <v>319.12113970888612</v>
      </c>
      <c r="J610" s="26">
        <v>0</v>
      </c>
      <c r="K610" s="16">
        <v>0</v>
      </c>
      <c r="L610" s="23">
        <v>0</v>
      </c>
      <c r="M610" s="16">
        <v>0</v>
      </c>
      <c r="N610" s="16">
        <v>0</v>
      </c>
      <c r="O610" s="17">
        <v>117255.46617818008</v>
      </c>
      <c r="P610" s="15">
        <v>0</v>
      </c>
      <c r="Q610" s="16">
        <v>0</v>
      </c>
      <c r="R610" s="23">
        <v>0</v>
      </c>
      <c r="S610" s="26">
        <v>0</v>
      </c>
      <c r="T610" s="16">
        <v>0</v>
      </c>
      <c r="U610" s="23">
        <v>2.3836053871761771</v>
      </c>
      <c r="V610" s="26">
        <v>0</v>
      </c>
      <c r="W610" s="16">
        <v>0</v>
      </c>
      <c r="X610" s="23">
        <v>0</v>
      </c>
      <c r="Y610" s="16">
        <v>0</v>
      </c>
      <c r="Z610" s="16">
        <v>0</v>
      </c>
      <c r="AA610" s="17">
        <v>3.4150092861721757</v>
      </c>
      <c r="AB610" s="16">
        <v>0</v>
      </c>
      <c r="AC610" s="17">
        <v>32</v>
      </c>
    </row>
    <row r="611" spans="1:29" x14ac:dyDescent="0.3">
      <c r="A611" s="68"/>
      <c r="B611" s="37"/>
      <c r="C611" s="17" t="s">
        <v>525</v>
      </c>
      <c r="D611" s="16">
        <v>0.84009065531262295</v>
      </c>
      <c r="E611" s="16">
        <v>0</v>
      </c>
      <c r="F611" s="23">
        <v>0</v>
      </c>
      <c r="G611" s="26">
        <v>0</v>
      </c>
      <c r="H611" s="16">
        <v>0</v>
      </c>
      <c r="I611" s="23">
        <v>0</v>
      </c>
      <c r="J611" s="26">
        <v>0</v>
      </c>
      <c r="K611" s="16">
        <v>0</v>
      </c>
      <c r="L611" s="23">
        <v>0</v>
      </c>
      <c r="M611" s="16">
        <v>0</v>
      </c>
      <c r="N611" s="16">
        <v>0</v>
      </c>
      <c r="O611" s="17">
        <v>0</v>
      </c>
      <c r="P611" s="15">
        <v>3.0067214917936427E-3</v>
      </c>
      <c r="Q611" s="16">
        <v>0</v>
      </c>
      <c r="R611" s="23">
        <v>0</v>
      </c>
      <c r="S611" s="26">
        <v>0</v>
      </c>
      <c r="T611" s="16">
        <v>0</v>
      </c>
      <c r="U611" s="23">
        <v>0</v>
      </c>
      <c r="V611" s="26">
        <v>0</v>
      </c>
      <c r="W611" s="16">
        <v>0</v>
      </c>
      <c r="X611" s="23">
        <v>0</v>
      </c>
      <c r="Y611" s="16">
        <v>0</v>
      </c>
      <c r="Z611" s="16">
        <v>0</v>
      </c>
      <c r="AA611" s="17">
        <v>0</v>
      </c>
      <c r="AB611" s="16">
        <v>4</v>
      </c>
      <c r="AC611" s="17">
        <v>34</v>
      </c>
    </row>
    <row r="612" spans="1:29" x14ac:dyDescent="0.3">
      <c r="A612" s="68"/>
      <c r="B612" s="37"/>
      <c r="C612" s="17" t="s">
        <v>977</v>
      </c>
      <c r="D612" s="16">
        <v>0</v>
      </c>
      <c r="E612" s="16">
        <v>0</v>
      </c>
      <c r="F612" s="23">
        <v>0</v>
      </c>
      <c r="G612" s="26">
        <v>0</v>
      </c>
      <c r="H612" s="16">
        <v>0</v>
      </c>
      <c r="I612" s="23">
        <v>0</v>
      </c>
      <c r="J612" s="26">
        <v>0</v>
      </c>
      <c r="K612" s="16">
        <v>0</v>
      </c>
      <c r="L612" s="23">
        <v>0.44543303093546988</v>
      </c>
      <c r="M612" s="16">
        <v>0</v>
      </c>
      <c r="N612" s="16">
        <v>0</v>
      </c>
      <c r="O612" s="17">
        <v>0</v>
      </c>
      <c r="P612" s="15">
        <v>0</v>
      </c>
      <c r="Q612" s="16">
        <v>0</v>
      </c>
      <c r="R612" s="23">
        <v>0</v>
      </c>
      <c r="S612" s="26">
        <v>0</v>
      </c>
      <c r="T612" s="16">
        <v>0</v>
      </c>
      <c r="U612" s="23">
        <v>0</v>
      </c>
      <c r="V612" s="26">
        <v>0</v>
      </c>
      <c r="W612" s="16">
        <v>0</v>
      </c>
      <c r="X612" s="23">
        <v>3.5682039152935795E-3</v>
      </c>
      <c r="Y612" s="16">
        <v>0</v>
      </c>
      <c r="Z612" s="16">
        <v>0</v>
      </c>
      <c r="AA612" s="17">
        <v>0</v>
      </c>
      <c r="AB612" s="16">
        <v>3</v>
      </c>
      <c r="AC612" s="17">
        <v>36</v>
      </c>
    </row>
    <row r="613" spans="1:29" x14ac:dyDescent="0.3">
      <c r="A613" s="68"/>
      <c r="B613" s="37"/>
      <c r="C613" s="17" t="s">
        <v>976</v>
      </c>
      <c r="D613" s="16">
        <v>0</v>
      </c>
      <c r="E613" s="16">
        <v>0</v>
      </c>
      <c r="F613" s="23">
        <v>0</v>
      </c>
      <c r="G613" s="26">
        <v>0</v>
      </c>
      <c r="H613" s="16">
        <v>0</v>
      </c>
      <c r="I613" s="23">
        <v>0</v>
      </c>
      <c r="J613" s="26">
        <v>0</v>
      </c>
      <c r="K613" s="16">
        <v>0</v>
      </c>
      <c r="L613" s="23">
        <v>0.51066314537080537</v>
      </c>
      <c r="M613" s="16">
        <v>0</v>
      </c>
      <c r="N613" s="16">
        <v>0</v>
      </c>
      <c r="O613" s="17">
        <v>0</v>
      </c>
      <c r="P613" s="15">
        <v>0</v>
      </c>
      <c r="Q613" s="16">
        <v>0</v>
      </c>
      <c r="R613" s="23">
        <v>0</v>
      </c>
      <c r="S613" s="26">
        <v>0</v>
      </c>
      <c r="T613" s="16">
        <v>0</v>
      </c>
      <c r="U613" s="23">
        <v>0</v>
      </c>
      <c r="V613" s="26">
        <v>0</v>
      </c>
      <c r="W613" s="16">
        <v>0</v>
      </c>
      <c r="X613" s="23">
        <v>4.090738917321598E-3</v>
      </c>
      <c r="Y613" s="16">
        <v>0</v>
      </c>
      <c r="Z613" s="16">
        <v>0</v>
      </c>
      <c r="AA613" s="17">
        <v>0</v>
      </c>
      <c r="AB613" s="16">
        <v>4</v>
      </c>
      <c r="AC613" s="17">
        <v>38</v>
      </c>
    </row>
    <row r="614" spans="1:29" x14ac:dyDescent="0.3">
      <c r="A614" s="68"/>
      <c r="B614" s="37"/>
      <c r="C614" s="17" t="s">
        <v>663</v>
      </c>
      <c r="D614" s="16">
        <v>0</v>
      </c>
      <c r="E614" s="16">
        <v>0</v>
      </c>
      <c r="F614" s="23">
        <v>0</v>
      </c>
      <c r="G614" s="26">
        <v>0</v>
      </c>
      <c r="H614" s="16">
        <v>0.42971738804014042</v>
      </c>
      <c r="I614" s="23">
        <v>0</v>
      </c>
      <c r="J614" s="26">
        <v>0</v>
      </c>
      <c r="K614" s="16">
        <v>0</v>
      </c>
      <c r="L614" s="23">
        <v>0</v>
      </c>
      <c r="M614" s="16">
        <v>0</v>
      </c>
      <c r="N614" s="16">
        <v>0</v>
      </c>
      <c r="O614" s="17">
        <v>0</v>
      </c>
      <c r="P614" s="15">
        <v>0</v>
      </c>
      <c r="Q614" s="16">
        <v>0</v>
      </c>
      <c r="R614" s="23">
        <v>0</v>
      </c>
      <c r="S614" s="26">
        <v>0</v>
      </c>
      <c r="T614" s="16">
        <v>2.2814230046425497E-3</v>
      </c>
      <c r="U614" s="23">
        <v>0</v>
      </c>
      <c r="V614" s="26">
        <v>0</v>
      </c>
      <c r="W614" s="16">
        <v>0</v>
      </c>
      <c r="X614" s="23">
        <v>0</v>
      </c>
      <c r="Y614" s="16">
        <v>0</v>
      </c>
      <c r="Z614" s="16">
        <v>0</v>
      </c>
      <c r="AA614" s="17">
        <v>0</v>
      </c>
      <c r="AB614" s="16">
        <v>0</v>
      </c>
      <c r="AC614" s="17">
        <v>28</v>
      </c>
    </row>
    <row r="615" spans="1:29" x14ac:dyDescent="0.3">
      <c r="A615" s="68"/>
      <c r="B615" s="37"/>
      <c r="C615" s="17" t="s">
        <v>105</v>
      </c>
      <c r="D615" s="16">
        <v>0</v>
      </c>
      <c r="E615" s="16">
        <v>0</v>
      </c>
      <c r="F615" s="23">
        <v>0</v>
      </c>
      <c r="G615" s="26">
        <v>0</v>
      </c>
      <c r="H615" s="16">
        <v>2.1851619207927517</v>
      </c>
      <c r="I615" s="23">
        <v>0</v>
      </c>
      <c r="J615" s="26">
        <v>6.9501392074368589</v>
      </c>
      <c r="K615" s="16">
        <v>3.5293917804140356</v>
      </c>
      <c r="L615" s="23">
        <v>0</v>
      </c>
      <c r="M615" s="16">
        <v>0</v>
      </c>
      <c r="N615" s="16">
        <v>0</v>
      </c>
      <c r="O615" s="17">
        <v>0</v>
      </c>
      <c r="P615" s="15">
        <v>0</v>
      </c>
      <c r="Q615" s="16">
        <v>0</v>
      </c>
      <c r="R615" s="23">
        <v>0</v>
      </c>
      <c r="S615" s="26">
        <v>0</v>
      </c>
      <c r="T615" s="16">
        <v>1.16012961395451E-2</v>
      </c>
      <c r="U615" s="23">
        <v>0</v>
      </c>
      <c r="V615" s="26">
        <v>4.5881266238986099E-2</v>
      </c>
      <c r="W615" s="16">
        <v>2.8914596907283617E-2</v>
      </c>
      <c r="X615" s="23">
        <v>0</v>
      </c>
      <c r="Y615" s="16">
        <v>0</v>
      </c>
      <c r="Z615" s="16">
        <v>0</v>
      </c>
      <c r="AA615" s="17">
        <v>0</v>
      </c>
      <c r="AB615" s="16">
        <v>3</v>
      </c>
      <c r="AC615" s="17">
        <v>29</v>
      </c>
    </row>
    <row r="616" spans="1:29" x14ac:dyDescent="0.3">
      <c r="A616" s="68"/>
      <c r="B616" s="37"/>
      <c r="C616" s="17" t="s">
        <v>666</v>
      </c>
      <c r="D616" s="16">
        <v>0</v>
      </c>
      <c r="E616" s="16">
        <v>0</v>
      </c>
      <c r="F616" s="23">
        <v>0</v>
      </c>
      <c r="G616" s="26">
        <v>0</v>
      </c>
      <c r="H616" s="16">
        <v>2.0620007301629819</v>
      </c>
      <c r="I616" s="23">
        <v>0</v>
      </c>
      <c r="J616" s="26">
        <v>0</v>
      </c>
      <c r="K616" s="16">
        <v>0</v>
      </c>
      <c r="L616" s="23">
        <v>0</v>
      </c>
      <c r="M616" s="16">
        <v>0</v>
      </c>
      <c r="N616" s="16">
        <v>0</v>
      </c>
      <c r="O616" s="17">
        <v>0</v>
      </c>
      <c r="P616" s="15">
        <v>0</v>
      </c>
      <c r="Q616" s="16">
        <v>0</v>
      </c>
      <c r="R616" s="23">
        <v>0</v>
      </c>
      <c r="S616" s="26">
        <v>0</v>
      </c>
      <c r="T616" s="16">
        <v>1.0947418075956766E-2</v>
      </c>
      <c r="U616" s="23">
        <v>0</v>
      </c>
      <c r="V616" s="26">
        <v>0</v>
      </c>
      <c r="W616" s="16">
        <v>0</v>
      </c>
      <c r="X616" s="23">
        <v>0</v>
      </c>
      <c r="Y616" s="16">
        <v>0</v>
      </c>
      <c r="Z616" s="16">
        <v>0</v>
      </c>
      <c r="AA616" s="17">
        <v>0</v>
      </c>
      <c r="AB616" s="16">
        <v>1</v>
      </c>
      <c r="AC616" s="17">
        <v>29</v>
      </c>
    </row>
    <row r="617" spans="1:29" ht="15.6" customHeight="1" x14ac:dyDescent="0.3">
      <c r="A617" s="68"/>
      <c r="B617" s="37"/>
      <c r="C617" s="17" t="s">
        <v>568</v>
      </c>
      <c r="D617" s="16">
        <v>0</v>
      </c>
      <c r="E617" s="16">
        <v>40.167213517496982</v>
      </c>
      <c r="F617" s="23">
        <v>0</v>
      </c>
      <c r="G617" s="26">
        <v>0</v>
      </c>
      <c r="H617" s="16">
        <v>3.5056011174101482</v>
      </c>
      <c r="I617" s="23">
        <v>0</v>
      </c>
      <c r="J617" s="26">
        <v>0</v>
      </c>
      <c r="K617" s="16">
        <v>0</v>
      </c>
      <c r="L617" s="23">
        <v>0</v>
      </c>
      <c r="M617" s="16">
        <v>0</v>
      </c>
      <c r="N617" s="16">
        <v>0</v>
      </c>
      <c r="O617" s="17">
        <v>0</v>
      </c>
      <c r="P617" s="15">
        <v>0</v>
      </c>
      <c r="Q617" s="16">
        <v>0.20490340951672661</v>
      </c>
      <c r="R617" s="23">
        <v>0</v>
      </c>
      <c r="S617" s="26">
        <v>0</v>
      </c>
      <c r="T617" s="16">
        <v>1.8611671896351233E-2</v>
      </c>
      <c r="U617" s="23">
        <v>0</v>
      </c>
      <c r="V617" s="26">
        <v>0</v>
      </c>
      <c r="W617" s="16">
        <v>0</v>
      </c>
      <c r="X617" s="23">
        <v>0</v>
      </c>
      <c r="Y617" s="16">
        <v>0</v>
      </c>
      <c r="Z617" s="16">
        <v>0</v>
      </c>
      <c r="AA617" s="17">
        <v>0</v>
      </c>
      <c r="AB617" s="16">
        <v>4</v>
      </c>
      <c r="AC617" s="17">
        <v>30</v>
      </c>
    </row>
    <row r="618" spans="1:29" x14ac:dyDescent="0.3">
      <c r="A618" s="68"/>
      <c r="B618" s="37"/>
      <c r="C618" s="17" t="s">
        <v>122</v>
      </c>
      <c r="D618" s="16">
        <v>0.8023136987911631</v>
      </c>
      <c r="E618" s="16">
        <v>0</v>
      </c>
      <c r="F618" s="23">
        <v>0</v>
      </c>
      <c r="G618" s="26">
        <v>0</v>
      </c>
      <c r="H618" s="16">
        <v>0.44124929996548778</v>
      </c>
      <c r="I618" s="23">
        <v>0</v>
      </c>
      <c r="J618" s="26">
        <v>11.161346144212365</v>
      </c>
      <c r="K618" s="16">
        <v>4.1598313370381748</v>
      </c>
      <c r="L618" s="23">
        <v>0</v>
      </c>
      <c r="M618" s="16">
        <v>0</v>
      </c>
      <c r="N618" s="16">
        <v>0</v>
      </c>
      <c r="O618" s="17">
        <v>0</v>
      </c>
      <c r="P618" s="15">
        <v>2.8715160989597481E-3</v>
      </c>
      <c r="Q618" s="16">
        <v>0</v>
      </c>
      <c r="R618" s="23">
        <v>0</v>
      </c>
      <c r="S618" s="26">
        <v>0</v>
      </c>
      <c r="T618" s="16">
        <v>2.3426473578715182E-3</v>
      </c>
      <c r="U618" s="23">
        <v>0</v>
      </c>
      <c r="V618" s="26">
        <v>7.3681501728789761E-2</v>
      </c>
      <c r="W618" s="16">
        <v>3.4079482754004534E-2</v>
      </c>
      <c r="X618" s="23">
        <v>0</v>
      </c>
      <c r="Y618" s="16">
        <v>0</v>
      </c>
      <c r="Z618" s="16">
        <v>0</v>
      </c>
      <c r="AA618" s="17">
        <v>0</v>
      </c>
      <c r="AB618" s="16">
        <v>4</v>
      </c>
      <c r="AC618" s="17">
        <v>31</v>
      </c>
    </row>
    <row r="619" spans="1:29" x14ac:dyDescent="0.3">
      <c r="A619" s="68"/>
      <c r="B619" s="37"/>
      <c r="C619" s="17" t="s">
        <v>135</v>
      </c>
      <c r="D619" s="16">
        <v>0</v>
      </c>
      <c r="E619" s="16">
        <v>0</v>
      </c>
      <c r="F619" s="23">
        <v>0</v>
      </c>
      <c r="G619" s="26">
        <v>0</v>
      </c>
      <c r="H619" s="16">
        <v>0</v>
      </c>
      <c r="I619" s="23">
        <v>0</v>
      </c>
      <c r="J619" s="26">
        <v>8.5744764236283526</v>
      </c>
      <c r="K619" s="16">
        <v>0</v>
      </c>
      <c r="L619" s="23">
        <v>0</v>
      </c>
      <c r="M619" s="16">
        <v>0</v>
      </c>
      <c r="N619" s="16">
        <v>0</v>
      </c>
      <c r="O619" s="17">
        <v>0</v>
      </c>
      <c r="P619" s="15">
        <v>0</v>
      </c>
      <c r="Q619" s="16">
        <v>0</v>
      </c>
      <c r="R619" s="23">
        <v>0</v>
      </c>
      <c r="S619" s="26">
        <v>0</v>
      </c>
      <c r="T619" s="16">
        <v>0</v>
      </c>
      <c r="U619" s="23">
        <v>0</v>
      </c>
      <c r="V619" s="26">
        <v>5.6604310203088232E-2</v>
      </c>
      <c r="W619" s="16">
        <v>0</v>
      </c>
      <c r="X619" s="23">
        <v>0</v>
      </c>
      <c r="Y619" s="16">
        <v>0</v>
      </c>
      <c r="Z619" s="16">
        <v>0</v>
      </c>
      <c r="AA619" s="17">
        <v>0</v>
      </c>
      <c r="AB619" s="16">
        <v>4</v>
      </c>
      <c r="AC619" s="17">
        <v>32</v>
      </c>
    </row>
    <row r="620" spans="1:29" x14ac:dyDescent="0.3">
      <c r="A620" s="68"/>
      <c r="B620" s="37"/>
      <c r="C620" s="17" t="s">
        <v>139</v>
      </c>
      <c r="D620" s="16">
        <v>34.256183878826278</v>
      </c>
      <c r="E620" s="16">
        <v>1.1090122643725899</v>
      </c>
      <c r="F620" s="23">
        <v>0</v>
      </c>
      <c r="G620" s="26">
        <v>0</v>
      </c>
      <c r="H620" s="16">
        <v>0</v>
      </c>
      <c r="I620" s="23">
        <v>0</v>
      </c>
      <c r="J620" s="26">
        <v>7.7132164030906187</v>
      </c>
      <c r="K620" s="16">
        <v>9.2781762083539974</v>
      </c>
      <c r="L620" s="23">
        <v>0</v>
      </c>
      <c r="M620" s="16">
        <v>12.354024552326406</v>
      </c>
      <c r="N620" s="16">
        <v>14.010562056480747</v>
      </c>
      <c r="O620" s="17">
        <v>0</v>
      </c>
      <c r="P620" s="15">
        <v>0.12260439232831713</v>
      </c>
      <c r="Q620" s="16">
        <v>5.6573601767725898E-3</v>
      </c>
      <c r="R620" s="23">
        <v>0</v>
      </c>
      <c r="S620" s="26">
        <v>0</v>
      </c>
      <c r="T620" s="16">
        <v>0</v>
      </c>
      <c r="U620" s="23">
        <v>0</v>
      </c>
      <c r="V620" s="26">
        <v>5.0918711810900144E-2</v>
      </c>
      <c r="W620" s="16">
        <v>7.6011602505583392E-2</v>
      </c>
      <c r="X620" s="23">
        <v>0</v>
      </c>
      <c r="Y620" s="16">
        <v>9.6934934078139912E-2</v>
      </c>
      <c r="Z620" s="16">
        <v>0.1140907421023207</v>
      </c>
      <c r="AA620" s="17">
        <v>0</v>
      </c>
      <c r="AB620" s="16">
        <v>3</v>
      </c>
      <c r="AC620" s="17">
        <v>33</v>
      </c>
    </row>
    <row r="621" spans="1:29" x14ac:dyDescent="0.3">
      <c r="A621" s="68"/>
      <c r="B621" s="37"/>
      <c r="C621" s="17" t="s">
        <v>383</v>
      </c>
      <c r="D621" s="16">
        <v>0</v>
      </c>
      <c r="E621" s="16">
        <v>0</v>
      </c>
      <c r="F621" s="23">
        <v>0</v>
      </c>
      <c r="G621" s="26">
        <v>0</v>
      </c>
      <c r="H621" s="16">
        <v>0</v>
      </c>
      <c r="I621" s="23">
        <v>0</v>
      </c>
      <c r="J621" s="26">
        <v>0</v>
      </c>
      <c r="K621" s="16">
        <v>0</v>
      </c>
      <c r="L621" s="23">
        <v>0</v>
      </c>
      <c r="M621" s="16">
        <v>0.55895385067184411</v>
      </c>
      <c r="N621" s="16">
        <v>0.41327161084278069</v>
      </c>
      <c r="O621" s="17">
        <v>0</v>
      </c>
      <c r="P621" s="15">
        <v>0</v>
      </c>
      <c r="Q621" s="16">
        <v>0</v>
      </c>
      <c r="R621" s="23">
        <v>0</v>
      </c>
      <c r="S621" s="26">
        <v>0</v>
      </c>
      <c r="T621" s="16">
        <v>0</v>
      </c>
      <c r="U621" s="23">
        <v>0</v>
      </c>
      <c r="V621" s="26">
        <v>0</v>
      </c>
      <c r="W621" s="16">
        <v>0</v>
      </c>
      <c r="X621" s="23">
        <v>0</v>
      </c>
      <c r="Y621" s="16">
        <v>4.385789783572556E-3</v>
      </c>
      <c r="Z621" s="16">
        <v>3.3653514099432108E-3</v>
      </c>
      <c r="AA621" s="17">
        <v>0</v>
      </c>
      <c r="AB621" s="16">
        <v>4</v>
      </c>
      <c r="AC621" s="17">
        <v>34</v>
      </c>
    </row>
    <row r="622" spans="1:29" x14ac:dyDescent="0.3">
      <c r="A622" s="68"/>
      <c r="B622" s="37"/>
      <c r="C622" s="17" t="s">
        <v>674</v>
      </c>
      <c r="D622" s="16">
        <v>0</v>
      </c>
      <c r="E622" s="16">
        <v>0</v>
      </c>
      <c r="F622" s="23">
        <v>0</v>
      </c>
      <c r="G622" s="26">
        <v>0</v>
      </c>
      <c r="H622" s="16">
        <v>0.85153082500952726</v>
      </c>
      <c r="I622" s="23">
        <v>0</v>
      </c>
      <c r="J622" s="26">
        <v>0</v>
      </c>
      <c r="K622" s="16">
        <v>0</v>
      </c>
      <c r="L622" s="23">
        <v>0</v>
      </c>
      <c r="M622" s="16">
        <v>0</v>
      </c>
      <c r="N622" s="16">
        <v>0</v>
      </c>
      <c r="O622" s="17">
        <v>0</v>
      </c>
      <c r="P622" s="15">
        <v>0</v>
      </c>
      <c r="Q622" s="16">
        <v>0</v>
      </c>
      <c r="R622" s="23">
        <v>0</v>
      </c>
      <c r="S622" s="26">
        <v>0</v>
      </c>
      <c r="T622" s="16">
        <v>4.5208829510001462E-3</v>
      </c>
      <c r="U622" s="23">
        <v>0</v>
      </c>
      <c r="V622" s="26">
        <v>0</v>
      </c>
      <c r="W622" s="16">
        <v>0</v>
      </c>
      <c r="X622" s="23">
        <v>0</v>
      </c>
      <c r="Y622" s="16">
        <v>0</v>
      </c>
      <c r="Z622" s="16">
        <v>0</v>
      </c>
      <c r="AA622" s="17">
        <v>0</v>
      </c>
      <c r="AB622" s="16">
        <v>0</v>
      </c>
      <c r="AC622" s="17">
        <v>34</v>
      </c>
    </row>
    <row r="623" spans="1:29" x14ac:dyDescent="0.3">
      <c r="A623" s="68"/>
      <c r="B623" s="37"/>
      <c r="C623" s="17" t="s">
        <v>677</v>
      </c>
      <c r="D623" s="16">
        <v>0</v>
      </c>
      <c r="E623" s="16">
        <v>0</v>
      </c>
      <c r="F623" s="23">
        <v>0</v>
      </c>
      <c r="G623" s="26">
        <v>0</v>
      </c>
      <c r="H623" s="16">
        <v>1.2538545708062643</v>
      </c>
      <c r="I623" s="23">
        <v>0</v>
      </c>
      <c r="J623" s="26">
        <v>0</v>
      </c>
      <c r="K623" s="16">
        <v>0</v>
      </c>
      <c r="L623" s="23">
        <v>0</v>
      </c>
      <c r="M623" s="16">
        <v>0</v>
      </c>
      <c r="N623" s="16">
        <v>0</v>
      </c>
      <c r="O623" s="17">
        <v>0</v>
      </c>
      <c r="P623" s="15">
        <v>0</v>
      </c>
      <c r="Q623" s="16">
        <v>0</v>
      </c>
      <c r="R623" s="23">
        <v>0</v>
      </c>
      <c r="S623" s="26">
        <v>0</v>
      </c>
      <c r="T623" s="16">
        <v>6.6568697053664772E-3</v>
      </c>
      <c r="U623" s="23">
        <v>0</v>
      </c>
      <c r="V623" s="26">
        <v>0</v>
      </c>
      <c r="W623" s="16">
        <v>0</v>
      </c>
      <c r="X623" s="23">
        <v>0</v>
      </c>
      <c r="Y623" s="16">
        <v>0</v>
      </c>
      <c r="Z623" s="16">
        <v>0</v>
      </c>
      <c r="AA623" s="17">
        <v>0</v>
      </c>
      <c r="AB623" s="16">
        <v>4</v>
      </c>
      <c r="AC623" s="17">
        <v>35</v>
      </c>
    </row>
    <row r="624" spans="1:29" x14ac:dyDescent="0.3">
      <c r="A624" s="68"/>
      <c r="B624" s="37"/>
      <c r="C624" s="17" t="s">
        <v>160</v>
      </c>
      <c r="D624" s="16">
        <v>0</v>
      </c>
      <c r="E624" s="16">
        <v>0</v>
      </c>
      <c r="F624" s="23">
        <v>0</v>
      </c>
      <c r="G624" s="26">
        <v>0</v>
      </c>
      <c r="H624" s="16">
        <v>0</v>
      </c>
      <c r="I624" s="23">
        <v>0</v>
      </c>
      <c r="J624" s="26">
        <v>36.078549739136022</v>
      </c>
      <c r="K624" s="16">
        <v>8.0781924680628219</v>
      </c>
      <c r="L624" s="23">
        <v>0</v>
      </c>
      <c r="M624" s="16">
        <v>0</v>
      </c>
      <c r="N624" s="16">
        <v>0</v>
      </c>
      <c r="O624" s="17">
        <v>0</v>
      </c>
      <c r="P624" s="15">
        <v>0</v>
      </c>
      <c r="Q624" s="16">
        <v>0</v>
      </c>
      <c r="R624" s="23">
        <v>0</v>
      </c>
      <c r="S624" s="26">
        <v>0</v>
      </c>
      <c r="T624" s="16">
        <v>0</v>
      </c>
      <c r="U624" s="23">
        <v>0</v>
      </c>
      <c r="V624" s="26">
        <v>0.23817214255601524</v>
      </c>
      <c r="W624" s="16">
        <v>6.6180717099672604E-2</v>
      </c>
      <c r="X624" s="23">
        <v>0</v>
      </c>
      <c r="Y624" s="16">
        <v>0</v>
      </c>
      <c r="Z624" s="16">
        <v>0</v>
      </c>
      <c r="AA624" s="17">
        <v>0</v>
      </c>
      <c r="AB624" s="16">
        <v>4</v>
      </c>
      <c r="AC624" s="17">
        <v>36</v>
      </c>
    </row>
    <row r="625" spans="1:29" x14ac:dyDescent="0.3">
      <c r="A625" s="68"/>
      <c r="B625" s="37"/>
      <c r="C625" s="17" t="s">
        <v>172</v>
      </c>
      <c r="D625" s="16">
        <v>0</v>
      </c>
      <c r="E625" s="16">
        <v>0</v>
      </c>
      <c r="F625" s="23">
        <v>0</v>
      </c>
      <c r="G625" s="26">
        <v>0</v>
      </c>
      <c r="H625" s="16">
        <v>0</v>
      </c>
      <c r="I625" s="23">
        <v>0</v>
      </c>
      <c r="J625" s="26">
        <v>0.8780351854151639</v>
      </c>
      <c r="K625" s="16">
        <v>41.355633737575275</v>
      </c>
      <c r="L625" s="23">
        <v>0</v>
      </c>
      <c r="M625" s="16">
        <v>0</v>
      </c>
      <c r="N625" s="16">
        <v>0</v>
      </c>
      <c r="O625" s="17">
        <v>0</v>
      </c>
      <c r="P625" s="15">
        <v>0</v>
      </c>
      <c r="Q625" s="16">
        <v>0</v>
      </c>
      <c r="R625" s="23">
        <v>0</v>
      </c>
      <c r="S625" s="26">
        <v>0</v>
      </c>
      <c r="T625" s="16">
        <v>0</v>
      </c>
      <c r="U625" s="23">
        <v>0</v>
      </c>
      <c r="V625" s="26">
        <v>5.7963394554923584E-3</v>
      </c>
      <c r="W625" s="16">
        <v>0.33880667088394767</v>
      </c>
      <c r="X625" s="23">
        <v>0</v>
      </c>
      <c r="Y625" s="16">
        <v>0</v>
      </c>
      <c r="Z625" s="16">
        <v>0</v>
      </c>
      <c r="AA625" s="17">
        <v>0</v>
      </c>
      <c r="AB625" s="16">
        <v>4</v>
      </c>
      <c r="AC625" s="17">
        <v>37</v>
      </c>
    </row>
    <row r="626" spans="1:29" x14ac:dyDescent="0.3">
      <c r="A626" s="68"/>
      <c r="B626" s="38"/>
      <c r="C626" s="39" t="s">
        <v>176</v>
      </c>
      <c r="D626" s="32">
        <v>0</v>
      </c>
      <c r="E626" s="32">
        <v>0</v>
      </c>
      <c r="F626" s="33">
        <v>0</v>
      </c>
      <c r="G626" s="31">
        <v>0</v>
      </c>
      <c r="H626" s="32">
        <v>0</v>
      </c>
      <c r="I626" s="33">
        <v>0</v>
      </c>
      <c r="J626" s="31">
        <v>4.9857413290186035</v>
      </c>
      <c r="K626" s="32">
        <v>4.737655322726364</v>
      </c>
      <c r="L626" s="33">
        <v>0</v>
      </c>
      <c r="M626" s="32">
        <v>0</v>
      </c>
      <c r="N626" s="32">
        <v>0</v>
      </c>
      <c r="O626" s="39">
        <v>0</v>
      </c>
      <c r="P626" s="40">
        <v>0</v>
      </c>
      <c r="Q626" s="32">
        <v>0</v>
      </c>
      <c r="R626" s="33">
        <v>0</v>
      </c>
      <c r="S626" s="31">
        <v>0</v>
      </c>
      <c r="T626" s="32">
        <v>0</v>
      </c>
      <c r="U626" s="33">
        <v>0</v>
      </c>
      <c r="V626" s="31">
        <v>3.2913315616850847E-2</v>
      </c>
      <c r="W626" s="32">
        <v>3.8813314719685042E-2</v>
      </c>
      <c r="X626" s="33">
        <v>0</v>
      </c>
      <c r="Y626" s="32">
        <v>0</v>
      </c>
      <c r="Z626" s="32">
        <v>0</v>
      </c>
      <c r="AA626" s="39">
        <v>0</v>
      </c>
      <c r="AB626" s="32">
        <v>2</v>
      </c>
      <c r="AC626" s="39">
        <v>38</v>
      </c>
    </row>
    <row r="627" spans="1:29" x14ac:dyDescent="0.3">
      <c r="A627" s="68"/>
      <c r="B627" s="41" t="s">
        <v>19</v>
      </c>
      <c r="C627" s="42" t="s">
        <v>105</v>
      </c>
      <c r="D627" s="29">
        <v>0</v>
      </c>
      <c r="E627" s="29">
        <v>0</v>
      </c>
      <c r="F627" s="30">
        <v>0</v>
      </c>
      <c r="G627" s="28">
        <v>0</v>
      </c>
      <c r="H627" s="29">
        <v>0</v>
      </c>
      <c r="I627" s="30">
        <v>0</v>
      </c>
      <c r="J627" s="28">
        <v>0</v>
      </c>
      <c r="K627" s="29">
        <v>0</v>
      </c>
      <c r="L627" s="30">
        <v>2.0182974787443246</v>
      </c>
      <c r="M627" s="29">
        <v>0</v>
      </c>
      <c r="N627" s="29">
        <v>0</v>
      </c>
      <c r="O627" s="42">
        <v>0</v>
      </c>
      <c r="P627" s="43">
        <v>0</v>
      </c>
      <c r="Q627" s="29">
        <v>0</v>
      </c>
      <c r="R627" s="30">
        <v>0</v>
      </c>
      <c r="S627" s="28">
        <v>0</v>
      </c>
      <c r="T627" s="29">
        <v>0</v>
      </c>
      <c r="U627" s="30">
        <v>0</v>
      </c>
      <c r="V627" s="28">
        <v>0</v>
      </c>
      <c r="W627" s="29">
        <v>0</v>
      </c>
      <c r="X627" s="30">
        <v>1.6167855694846241E-2</v>
      </c>
      <c r="Y627" s="29">
        <v>0</v>
      </c>
      <c r="Z627" s="29">
        <v>0</v>
      </c>
      <c r="AA627" s="42">
        <v>0</v>
      </c>
      <c r="AB627" s="29">
        <v>3</v>
      </c>
      <c r="AC627" s="42">
        <v>29</v>
      </c>
    </row>
    <row r="628" spans="1:29" x14ac:dyDescent="0.3">
      <c r="A628" s="68"/>
      <c r="B628" s="37"/>
      <c r="C628" s="17" t="s">
        <v>1557</v>
      </c>
      <c r="D628" s="16">
        <v>0</v>
      </c>
      <c r="E628" s="16">
        <v>0</v>
      </c>
      <c r="F628" s="23">
        <v>0</v>
      </c>
      <c r="G628" s="26">
        <v>0</v>
      </c>
      <c r="H628" s="16">
        <v>0</v>
      </c>
      <c r="I628" s="23">
        <v>6.8057105453877114</v>
      </c>
      <c r="J628" s="26">
        <v>0</v>
      </c>
      <c r="K628" s="16">
        <v>0</v>
      </c>
      <c r="L628" s="23">
        <v>0</v>
      </c>
      <c r="M628" s="16">
        <v>0</v>
      </c>
      <c r="N628" s="16">
        <v>0</v>
      </c>
      <c r="O628" s="17">
        <v>0</v>
      </c>
      <c r="P628" s="15">
        <v>0</v>
      </c>
      <c r="Q628" s="16">
        <v>0</v>
      </c>
      <c r="R628" s="23">
        <v>0</v>
      </c>
      <c r="S628" s="26">
        <v>0</v>
      </c>
      <c r="T628" s="16">
        <v>0</v>
      </c>
      <c r="U628" s="23">
        <v>5.0833762797244587E-2</v>
      </c>
      <c r="V628" s="26">
        <v>0</v>
      </c>
      <c r="W628" s="16">
        <v>0</v>
      </c>
      <c r="X628" s="23">
        <v>0</v>
      </c>
      <c r="Y628" s="16">
        <v>0</v>
      </c>
      <c r="Z628" s="16">
        <v>0</v>
      </c>
      <c r="AA628" s="17">
        <v>0</v>
      </c>
      <c r="AB628" s="16">
        <v>1</v>
      </c>
      <c r="AC628" s="17">
        <v>30</v>
      </c>
    </row>
    <row r="629" spans="1:29" x14ac:dyDescent="0.3">
      <c r="A629" s="68"/>
      <c r="B629" s="37"/>
      <c r="C629" s="17" t="s">
        <v>1623</v>
      </c>
      <c r="D629" s="16">
        <v>0</v>
      </c>
      <c r="E629" s="16">
        <v>0</v>
      </c>
      <c r="F629" s="23">
        <v>25.631102886099583</v>
      </c>
      <c r="G629" s="26">
        <v>0</v>
      </c>
      <c r="H629" s="16">
        <v>0</v>
      </c>
      <c r="I629" s="23">
        <v>0</v>
      </c>
      <c r="J629" s="26">
        <v>0</v>
      </c>
      <c r="K629" s="16">
        <v>0</v>
      </c>
      <c r="L629" s="23">
        <v>0</v>
      </c>
      <c r="M629" s="16">
        <v>0</v>
      </c>
      <c r="N629" s="16">
        <v>0</v>
      </c>
      <c r="O629" s="17">
        <v>0</v>
      </c>
      <c r="P629" s="15">
        <v>0</v>
      </c>
      <c r="Q629" s="16">
        <v>0</v>
      </c>
      <c r="R629" s="23">
        <v>0.32671796427308392</v>
      </c>
      <c r="S629" s="26">
        <v>0</v>
      </c>
      <c r="T629" s="16">
        <v>0</v>
      </c>
      <c r="U629" s="23">
        <v>0</v>
      </c>
      <c r="V629" s="26">
        <v>0</v>
      </c>
      <c r="W629" s="16">
        <v>0</v>
      </c>
      <c r="X629" s="23">
        <v>0</v>
      </c>
      <c r="Y629" s="16">
        <v>0</v>
      </c>
      <c r="Z629" s="16">
        <v>0</v>
      </c>
      <c r="AA629" s="17">
        <v>0</v>
      </c>
      <c r="AB629" s="16">
        <v>0</v>
      </c>
      <c r="AC629" s="17">
        <v>31</v>
      </c>
    </row>
    <row r="630" spans="1:29" x14ac:dyDescent="0.3">
      <c r="A630" s="68"/>
      <c r="B630" s="37"/>
      <c r="C630" s="17" t="s">
        <v>139</v>
      </c>
      <c r="D630" s="16">
        <v>0</v>
      </c>
      <c r="E630" s="16">
        <v>0</v>
      </c>
      <c r="F630" s="23">
        <v>0.7088678453815187</v>
      </c>
      <c r="G630" s="26">
        <v>0</v>
      </c>
      <c r="H630" s="16">
        <v>0</v>
      </c>
      <c r="I630" s="23">
        <v>0</v>
      </c>
      <c r="J630" s="26">
        <v>0</v>
      </c>
      <c r="K630" s="16">
        <v>0</v>
      </c>
      <c r="L630" s="23">
        <v>63.205296741261009</v>
      </c>
      <c r="M630" s="16">
        <v>0</v>
      </c>
      <c r="N630" s="16">
        <v>0</v>
      </c>
      <c r="O630" s="17">
        <v>0</v>
      </c>
      <c r="P630" s="15">
        <v>0</v>
      </c>
      <c r="Q630" s="16">
        <v>0</v>
      </c>
      <c r="R630" s="23">
        <v>9.0358912923446492E-3</v>
      </c>
      <c r="S630" s="26">
        <v>0</v>
      </c>
      <c r="T630" s="16">
        <v>0</v>
      </c>
      <c r="U630" s="23">
        <v>0</v>
      </c>
      <c r="V630" s="26">
        <v>0</v>
      </c>
      <c r="W630" s="16">
        <v>0</v>
      </c>
      <c r="X630" s="23">
        <v>0.50631491523162919</v>
      </c>
      <c r="Y630" s="16">
        <v>0</v>
      </c>
      <c r="Z630" s="16">
        <v>0</v>
      </c>
      <c r="AA630" s="17">
        <v>0</v>
      </c>
      <c r="AB630" s="16">
        <v>3</v>
      </c>
      <c r="AC630" s="17">
        <v>33</v>
      </c>
    </row>
    <row r="631" spans="1:29" x14ac:dyDescent="0.3">
      <c r="A631" s="68"/>
      <c r="B631" s="37"/>
      <c r="C631" s="17" t="s">
        <v>1624</v>
      </c>
      <c r="D631" s="16">
        <v>0</v>
      </c>
      <c r="E631" s="16">
        <v>0</v>
      </c>
      <c r="F631" s="23">
        <v>1.1838532563877175</v>
      </c>
      <c r="G631" s="26">
        <v>0</v>
      </c>
      <c r="H631" s="16">
        <v>0</v>
      </c>
      <c r="I631" s="23">
        <v>0</v>
      </c>
      <c r="J631" s="26">
        <v>0</v>
      </c>
      <c r="K631" s="16">
        <v>0</v>
      </c>
      <c r="L631" s="23">
        <v>0</v>
      </c>
      <c r="M631" s="16">
        <v>0</v>
      </c>
      <c r="N631" s="16">
        <v>0</v>
      </c>
      <c r="O631" s="17">
        <v>0</v>
      </c>
      <c r="P631" s="15">
        <v>0</v>
      </c>
      <c r="Q631" s="16">
        <v>0</v>
      </c>
      <c r="R631" s="23">
        <v>1.5090498744586624E-2</v>
      </c>
      <c r="S631" s="26">
        <v>0</v>
      </c>
      <c r="T631" s="16">
        <v>0</v>
      </c>
      <c r="U631" s="23">
        <v>0</v>
      </c>
      <c r="V631" s="26">
        <v>0</v>
      </c>
      <c r="W631" s="16">
        <v>0</v>
      </c>
      <c r="X631" s="23">
        <v>0</v>
      </c>
      <c r="Y631" s="16">
        <v>0</v>
      </c>
      <c r="Z631" s="16">
        <v>0</v>
      </c>
      <c r="AA631" s="17">
        <v>0</v>
      </c>
      <c r="AB631" s="16">
        <v>2</v>
      </c>
      <c r="AC631" s="17">
        <v>35</v>
      </c>
    </row>
    <row r="632" spans="1:29" x14ac:dyDescent="0.3">
      <c r="A632" s="68"/>
      <c r="B632" s="37"/>
      <c r="C632" s="17" t="s">
        <v>1625</v>
      </c>
      <c r="D632" s="16">
        <v>0</v>
      </c>
      <c r="E632" s="16">
        <v>0</v>
      </c>
      <c r="F632" s="23">
        <v>0.4188659005662223</v>
      </c>
      <c r="G632" s="26">
        <v>0</v>
      </c>
      <c r="H632" s="16">
        <v>0</v>
      </c>
      <c r="I632" s="23">
        <v>0</v>
      </c>
      <c r="J632" s="26">
        <v>0</v>
      </c>
      <c r="K632" s="16">
        <v>0</v>
      </c>
      <c r="L632" s="23">
        <v>0</v>
      </c>
      <c r="M632" s="16">
        <v>0</v>
      </c>
      <c r="N632" s="16">
        <v>0</v>
      </c>
      <c r="O632" s="17">
        <v>0</v>
      </c>
      <c r="P632" s="15">
        <v>0</v>
      </c>
      <c r="Q632" s="16">
        <v>0</v>
      </c>
      <c r="R632" s="23">
        <v>5.3392557840585943E-3</v>
      </c>
      <c r="S632" s="26">
        <v>0</v>
      </c>
      <c r="T632" s="16">
        <v>0</v>
      </c>
      <c r="U632" s="23">
        <v>0</v>
      </c>
      <c r="V632" s="26">
        <v>0</v>
      </c>
      <c r="W632" s="16">
        <v>0</v>
      </c>
      <c r="X632" s="23">
        <v>0</v>
      </c>
      <c r="Y632" s="16">
        <v>0</v>
      </c>
      <c r="Z632" s="16">
        <v>0</v>
      </c>
      <c r="AA632" s="17">
        <v>0</v>
      </c>
      <c r="AB632" s="16">
        <v>0</v>
      </c>
      <c r="AC632" s="17">
        <v>35</v>
      </c>
    </row>
    <row r="633" spans="1:29" x14ac:dyDescent="0.3">
      <c r="A633" s="68"/>
      <c r="B633" s="37"/>
      <c r="C633" s="17" t="s">
        <v>1558</v>
      </c>
      <c r="D633" s="16">
        <v>0</v>
      </c>
      <c r="E633" s="16">
        <v>0</v>
      </c>
      <c r="F633" s="23">
        <v>0</v>
      </c>
      <c r="G633" s="26">
        <v>0</v>
      </c>
      <c r="H633" s="16">
        <v>0</v>
      </c>
      <c r="I633" s="23">
        <v>4.3284426097845197</v>
      </c>
      <c r="J633" s="26">
        <v>0</v>
      </c>
      <c r="K633" s="16">
        <v>0</v>
      </c>
      <c r="L633" s="23">
        <v>0</v>
      </c>
      <c r="M633" s="16">
        <v>0</v>
      </c>
      <c r="N633" s="16">
        <v>0</v>
      </c>
      <c r="O633" s="17">
        <v>0</v>
      </c>
      <c r="P633" s="15">
        <v>0</v>
      </c>
      <c r="Q633" s="16">
        <v>0</v>
      </c>
      <c r="R633" s="23">
        <v>0</v>
      </c>
      <c r="S633" s="26">
        <v>0</v>
      </c>
      <c r="T633" s="16">
        <v>0</v>
      </c>
      <c r="U633" s="23">
        <v>3.2330353082146511E-2</v>
      </c>
      <c r="V633" s="26">
        <v>0</v>
      </c>
      <c r="W633" s="16">
        <v>0</v>
      </c>
      <c r="X633" s="23">
        <v>0</v>
      </c>
      <c r="Y633" s="16">
        <v>0</v>
      </c>
      <c r="Z633" s="16">
        <v>0</v>
      </c>
      <c r="AA633" s="17">
        <v>0</v>
      </c>
      <c r="AB633" s="16">
        <v>1</v>
      </c>
      <c r="AC633" s="17">
        <v>36</v>
      </c>
    </row>
    <row r="634" spans="1:29" x14ac:dyDescent="0.3">
      <c r="A634" s="68"/>
      <c r="B634" s="37"/>
      <c r="C634" s="17" t="s">
        <v>1626</v>
      </c>
      <c r="D634" s="16">
        <v>0</v>
      </c>
      <c r="E634" s="16">
        <v>0</v>
      </c>
      <c r="F634" s="23">
        <v>2.3578913053911159</v>
      </c>
      <c r="G634" s="26">
        <v>0</v>
      </c>
      <c r="H634" s="16">
        <v>0</v>
      </c>
      <c r="I634" s="23">
        <v>0</v>
      </c>
      <c r="J634" s="26">
        <v>0</v>
      </c>
      <c r="K634" s="16">
        <v>0</v>
      </c>
      <c r="L634" s="23">
        <v>0</v>
      </c>
      <c r="M634" s="16">
        <v>0</v>
      </c>
      <c r="N634" s="16">
        <v>0</v>
      </c>
      <c r="O634" s="17">
        <v>0</v>
      </c>
      <c r="P634" s="15">
        <v>0</v>
      </c>
      <c r="Q634" s="16">
        <v>0</v>
      </c>
      <c r="R634" s="23">
        <v>3.005588369326E-2</v>
      </c>
      <c r="S634" s="26">
        <v>0</v>
      </c>
      <c r="T634" s="16">
        <v>0</v>
      </c>
      <c r="U634" s="23">
        <v>0</v>
      </c>
      <c r="V634" s="26">
        <v>0</v>
      </c>
      <c r="W634" s="16">
        <v>0</v>
      </c>
      <c r="X634" s="23">
        <v>0</v>
      </c>
      <c r="Y634" s="16">
        <v>0</v>
      </c>
      <c r="Z634" s="16">
        <v>0</v>
      </c>
      <c r="AA634" s="17">
        <v>0</v>
      </c>
      <c r="AB634" s="16">
        <v>3</v>
      </c>
      <c r="AC634" s="17">
        <v>37</v>
      </c>
    </row>
    <row r="635" spans="1:29" x14ac:dyDescent="0.3">
      <c r="A635" s="68"/>
      <c r="B635" s="37"/>
      <c r="C635" s="17" t="s">
        <v>861</v>
      </c>
      <c r="D635" s="16">
        <v>0</v>
      </c>
      <c r="E635" s="16">
        <v>0</v>
      </c>
      <c r="F635" s="23">
        <v>0</v>
      </c>
      <c r="G635" s="26">
        <v>0</v>
      </c>
      <c r="H635" s="16">
        <v>0</v>
      </c>
      <c r="I635" s="23">
        <v>0</v>
      </c>
      <c r="J635" s="26">
        <v>0</v>
      </c>
      <c r="K635" s="16">
        <v>0</v>
      </c>
      <c r="L635" s="23">
        <v>0</v>
      </c>
      <c r="M635" s="16">
        <v>0</v>
      </c>
      <c r="N635" s="16">
        <v>0</v>
      </c>
      <c r="O635" s="17">
        <v>273.70832630410484</v>
      </c>
      <c r="P635" s="15">
        <v>0</v>
      </c>
      <c r="Q635" s="16">
        <v>0</v>
      </c>
      <c r="R635" s="23">
        <v>0</v>
      </c>
      <c r="S635" s="26">
        <v>0</v>
      </c>
      <c r="T635" s="16">
        <v>0</v>
      </c>
      <c r="U635" s="23">
        <v>0</v>
      </c>
      <c r="V635" s="26">
        <v>0</v>
      </c>
      <c r="W635" s="16">
        <v>0</v>
      </c>
      <c r="X635" s="23">
        <v>0</v>
      </c>
      <c r="Y635" s="16">
        <v>0</v>
      </c>
      <c r="Z635" s="16">
        <v>0</v>
      </c>
      <c r="AA635" s="17">
        <v>7.9716238952201798E-3</v>
      </c>
      <c r="AB635" s="16">
        <v>1</v>
      </c>
      <c r="AC635" s="17">
        <v>37</v>
      </c>
    </row>
    <row r="636" spans="1:29" x14ac:dyDescent="0.3">
      <c r="A636" s="68"/>
      <c r="B636" s="37"/>
      <c r="C636" s="17" t="s">
        <v>1559</v>
      </c>
      <c r="D636" s="16">
        <v>0</v>
      </c>
      <c r="E636" s="16">
        <v>0</v>
      </c>
      <c r="F636" s="23">
        <v>0</v>
      </c>
      <c r="G636" s="26">
        <v>0</v>
      </c>
      <c r="H636" s="16">
        <v>0</v>
      </c>
      <c r="I636" s="23">
        <v>1.5324120512561721</v>
      </c>
      <c r="J636" s="26">
        <v>0</v>
      </c>
      <c r="K636" s="16">
        <v>0</v>
      </c>
      <c r="L636" s="23">
        <v>0</v>
      </c>
      <c r="M636" s="16">
        <v>0</v>
      </c>
      <c r="N636" s="16">
        <v>0</v>
      </c>
      <c r="O636" s="17">
        <v>0</v>
      </c>
      <c r="P636" s="15">
        <v>0</v>
      </c>
      <c r="Q636" s="16">
        <v>0</v>
      </c>
      <c r="R636" s="23">
        <v>0</v>
      </c>
      <c r="S636" s="26">
        <v>0</v>
      </c>
      <c r="T636" s="16">
        <v>0</v>
      </c>
      <c r="U636" s="23">
        <v>1.1446015842385127E-2</v>
      </c>
      <c r="V636" s="26">
        <v>0</v>
      </c>
      <c r="W636" s="16">
        <v>0</v>
      </c>
      <c r="X636" s="23">
        <v>0</v>
      </c>
      <c r="Y636" s="16">
        <v>0</v>
      </c>
      <c r="Z636" s="16">
        <v>0</v>
      </c>
      <c r="AA636" s="17">
        <v>0</v>
      </c>
      <c r="AB636" s="16">
        <v>0</v>
      </c>
      <c r="AC636" s="17">
        <v>38</v>
      </c>
    </row>
    <row r="637" spans="1:29" x14ac:dyDescent="0.3">
      <c r="A637" s="68"/>
      <c r="B637" s="38"/>
      <c r="C637" s="39" t="s">
        <v>1560</v>
      </c>
      <c r="D637" s="32">
        <v>0</v>
      </c>
      <c r="E637" s="32">
        <v>0</v>
      </c>
      <c r="F637" s="33">
        <v>2.3243193582575676</v>
      </c>
      <c r="G637" s="31">
        <v>0</v>
      </c>
      <c r="H637" s="32">
        <v>0</v>
      </c>
      <c r="I637" s="33">
        <v>1.8739839071122382</v>
      </c>
      <c r="J637" s="31">
        <v>0</v>
      </c>
      <c r="K637" s="32">
        <v>0</v>
      </c>
      <c r="L637" s="33">
        <v>0</v>
      </c>
      <c r="M637" s="32">
        <v>0</v>
      </c>
      <c r="N637" s="32">
        <v>0</v>
      </c>
      <c r="O637" s="39">
        <v>0</v>
      </c>
      <c r="P637" s="40">
        <v>0</v>
      </c>
      <c r="Q637" s="32">
        <v>0</v>
      </c>
      <c r="R637" s="33">
        <v>2.962794431535266E-2</v>
      </c>
      <c r="S637" s="31">
        <v>0</v>
      </c>
      <c r="T637" s="32">
        <v>0</v>
      </c>
      <c r="U637" s="33">
        <v>1.3997311931603789E-2</v>
      </c>
      <c r="V637" s="31">
        <v>0</v>
      </c>
      <c r="W637" s="32">
        <v>0</v>
      </c>
      <c r="X637" s="33">
        <v>0</v>
      </c>
      <c r="Y637" s="32">
        <v>0</v>
      </c>
      <c r="Z637" s="32">
        <v>0</v>
      </c>
      <c r="AA637" s="39">
        <v>0</v>
      </c>
      <c r="AB637" s="32">
        <v>3</v>
      </c>
      <c r="AC637" s="39">
        <v>39</v>
      </c>
    </row>
    <row r="638" spans="1:29" x14ac:dyDescent="0.3">
      <c r="A638" s="68"/>
      <c r="B638" s="41" t="s">
        <v>22</v>
      </c>
      <c r="C638" s="42" t="s">
        <v>1627</v>
      </c>
      <c r="D638" s="29">
        <v>0</v>
      </c>
      <c r="E638" s="29">
        <v>0</v>
      </c>
      <c r="F638" s="30">
        <v>0.73202280136506537</v>
      </c>
      <c r="G638" s="28">
        <v>0</v>
      </c>
      <c r="H638" s="29">
        <v>0</v>
      </c>
      <c r="I638" s="30">
        <v>0</v>
      </c>
      <c r="J638" s="28">
        <v>0</v>
      </c>
      <c r="K638" s="29">
        <v>0</v>
      </c>
      <c r="L638" s="30">
        <v>0</v>
      </c>
      <c r="M638" s="29">
        <v>0</v>
      </c>
      <c r="N638" s="29">
        <v>0</v>
      </c>
      <c r="O638" s="42">
        <v>0</v>
      </c>
      <c r="P638" s="43">
        <v>0</v>
      </c>
      <c r="Q638" s="29">
        <v>0</v>
      </c>
      <c r="R638" s="30">
        <v>9.3310459766902838E-3</v>
      </c>
      <c r="S638" s="28">
        <v>0</v>
      </c>
      <c r="T638" s="29">
        <v>0</v>
      </c>
      <c r="U638" s="30">
        <v>0</v>
      </c>
      <c r="V638" s="28">
        <v>0</v>
      </c>
      <c r="W638" s="29">
        <v>0</v>
      </c>
      <c r="X638" s="30">
        <v>0</v>
      </c>
      <c r="Y638" s="29">
        <v>0</v>
      </c>
      <c r="Z638" s="29">
        <v>0</v>
      </c>
      <c r="AA638" s="42">
        <v>0</v>
      </c>
      <c r="AB638" s="29">
        <v>4</v>
      </c>
      <c r="AC638" s="42">
        <v>28</v>
      </c>
    </row>
    <row r="639" spans="1:29" x14ac:dyDescent="0.3">
      <c r="A639" s="68"/>
      <c r="B639" s="37"/>
      <c r="C639" s="17" t="s">
        <v>367</v>
      </c>
      <c r="D639" s="16">
        <v>0</v>
      </c>
      <c r="E639" s="16">
        <v>0</v>
      </c>
      <c r="F639" s="23">
        <v>0</v>
      </c>
      <c r="G639" s="26">
        <v>0</v>
      </c>
      <c r="H639" s="16">
        <v>0</v>
      </c>
      <c r="I639" s="23">
        <v>0</v>
      </c>
      <c r="J639" s="26">
        <v>0</v>
      </c>
      <c r="K639" s="16">
        <v>0</v>
      </c>
      <c r="L639" s="23">
        <v>0</v>
      </c>
      <c r="M639" s="16">
        <v>65.305078468681728</v>
      </c>
      <c r="N639" s="16">
        <v>66.722324684990625</v>
      </c>
      <c r="O639" s="17">
        <v>0</v>
      </c>
      <c r="P639" s="15">
        <v>0</v>
      </c>
      <c r="Q639" s="16">
        <v>0</v>
      </c>
      <c r="R639" s="23">
        <v>0</v>
      </c>
      <c r="S639" s="26">
        <v>0</v>
      </c>
      <c r="T639" s="16">
        <v>0</v>
      </c>
      <c r="U639" s="23">
        <v>0</v>
      </c>
      <c r="V639" s="26">
        <v>0</v>
      </c>
      <c r="W639" s="16">
        <v>0</v>
      </c>
      <c r="X639" s="23">
        <v>0</v>
      </c>
      <c r="Y639" s="16">
        <v>0.5124114372216737</v>
      </c>
      <c r="Z639" s="16">
        <v>0.54333291608250422</v>
      </c>
      <c r="AA639" s="17">
        <v>0</v>
      </c>
      <c r="AB639" s="16">
        <v>1</v>
      </c>
      <c r="AC639" s="17">
        <v>28</v>
      </c>
    </row>
    <row r="640" spans="1:29" x14ac:dyDescent="0.3">
      <c r="A640" s="68"/>
      <c r="B640" s="37"/>
      <c r="C640" s="17" t="s">
        <v>503</v>
      </c>
      <c r="D640" s="16">
        <v>265.71674617673307</v>
      </c>
      <c r="E640" s="16">
        <v>305.70065815870981</v>
      </c>
      <c r="F640" s="23">
        <v>0</v>
      </c>
      <c r="G640" s="26">
        <v>0.83772211919582618</v>
      </c>
      <c r="H640" s="16">
        <v>0.8968969580276227</v>
      </c>
      <c r="I640" s="23">
        <v>0</v>
      </c>
      <c r="J640" s="26">
        <v>0</v>
      </c>
      <c r="K640" s="16">
        <v>0</v>
      </c>
      <c r="L640" s="23">
        <v>0</v>
      </c>
      <c r="M640" s="16">
        <v>0</v>
      </c>
      <c r="N640" s="16">
        <v>0</v>
      </c>
      <c r="O640" s="17">
        <v>0</v>
      </c>
      <c r="P640" s="15">
        <v>0.95101194901608732</v>
      </c>
      <c r="Q640" s="16">
        <v>1.5594586146968139</v>
      </c>
      <c r="R640" s="23">
        <v>0</v>
      </c>
      <c r="S640" s="26">
        <v>4.1739019064985991E-3</v>
      </c>
      <c r="T640" s="16">
        <v>4.7617373878457141E-3</v>
      </c>
      <c r="U640" s="23">
        <v>0</v>
      </c>
      <c r="V640" s="26">
        <v>0</v>
      </c>
      <c r="W640" s="16">
        <v>0</v>
      </c>
      <c r="X640" s="23">
        <v>0</v>
      </c>
      <c r="Y640" s="16">
        <v>0</v>
      </c>
      <c r="Z640" s="16">
        <v>0</v>
      </c>
      <c r="AA640" s="17">
        <v>0</v>
      </c>
      <c r="AB640" s="16">
        <v>0</v>
      </c>
      <c r="AC640" s="17">
        <v>29</v>
      </c>
    </row>
    <row r="641" spans="1:29" x14ac:dyDescent="0.3">
      <c r="A641" s="68"/>
      <c r="B641" s="37"/>
      <c r="C641" s="17" t="s">
        <v>117</v>
      </c>
      <c r="D641" s="16">
        <v>7.7238370815411992</v>
      </c>
      <c r="E641" s="16">
        <v>1.7595986267852568</v>
      </c>
      <c r="F641" s="23">
        <v>0</v>
      </c>
      <c r="G641" s="26">
        <v>0</v>
      </c>
      <c r="H641" s="16">
        <v>0</v>
      </c>
      <c r="I641" s="23">
        <v>0</v>
      </c>
      <c r="J641" s="26">
        <v>244.26045663685289</v>
      </c>
      <c r="K641" s="16">
        <v>256.89975642065696</v>
      </c>
      <c r="L641" s="23">
        <v>0</v>
      </c>
      <c r="M641" s="16">
        <v>2.9358605305934078</v>
      </c>
      <c r="N641" s="16">
        <v>2.1711139341598629</v>
      </c>
      <c r="O641" s="17">
        <v>0</v>
      </c>
      <c r="P641" s="15">
        <v>2.7643953429693221E-2</v>
      </c>
      <c r="Q641" s="16">
        <v>8.9761705240567254E-3</v>
      </c>
      <c r="R641" s="23">
        <v>0</v>
      </c>
      <c r="S641" s="26">
        <v>0</v>
      </c>
      <c r="T641" s="16">
        <v>0</v>
      </c>
      <c r="U641" s="23">
        <v>0</v>
      </c>
      <c r="V641" s="26">
        <v>1.6124826723787</v>
      </c>
      <c r="W641" s="16">
        <v>2.1046552393827018</v>
      </c>
      <c r="X641" s="23">
        <v>0</v>
      </c>
      <c r="Y641" s="16">
        <v>2.303601112255307E-2</v>
      </c>
      <c r="Z641" s="16">
        <v>1.7679804631564332E-2</v>
      </c>
      <c r="AA641" s="17">
        <v>0</v>
      </c>
      <c r="AB641" s="16">
        <v>3</v>
      </c>
      <c r="AC641" s="17">
        <v>30</v>
      </c>
    </row>
    <row r="642" spans="1:29" x14ac:dyDescent="0.3">
      <c r="A642" s="68"/>
      <c r="B642" s="37"/>
      <c r="C642" s="17" t="s">
        <v>979</v>
      </c>
      <c r="D642" s="16">
        <v>0</v>
      </c>
      <c r="E642" s="16">
        <v>0</v>
      </c>
      <c r="F642" s="23">
        <v>0</v>
      </c>
      <c r="G642" s="26">
        <v>0</v>
      </c>
      <c r="H642" s="16">
        <v>0</v>
      </c>
      <c r="I642" s="23">
        <v>0</v>
      </c>
      <c r="J642" s="26">
        <v>0</v>
      </c>
      <c r="K642" s="16">
        <v>0</v>
      </c>
      <c r="L642" s="23">
        <v>2.1220495206610073</v>
      </c>
      <c r="M642" s="16">
        <v>0</v>
      </c>
      <c r="N642" s="16">
        <v>0</v>
      </c>
      <c r="O642" s="17">
        <v>0</v>
      </c>
      <c r="P642" s="15">
        <v>0</v>
      </c>
      <c r="Q642" s="16">
        <v>0</v>
      </c>
      <c r="R642" s="23">
        <v>0</v>
      </c>
      <c r="S642" s="26">
        <v>0</v>
      </c>
      <c r="T642" s="16">
        <v>0</v>
      </c>
      <c r="U642" s="23">
        <v>0</v>
      </c>
      <c r="V642" s="26">
        <v>0</v>
      </c>
      <c r="W642" s="16">
        <v>0</v>
      </c>
      <c r="X642" s="23">
        <v>1.6998976012549943E-2</v>
      </c>
      <c r="Y642" s="16">
        <v>0</v>
      </c>
      <c r="Z642" s="16">
        <v>0</v>
      </c>
      <c r="AA642" s="17">
        <v>0</v>
      </c>
      <c r="AB642" s="16">
        <v>2</v>
      </c>
      <c r="AC642" s="17">
        <v>31</v>
      </c>
    </row>
    <row r="643" spans="1:29" x14ac:dyDescent="0.3">
      <c r="A643" s="68"/>
      <c r="B643" s="37"/>
      <c r="C643" s="17" t="s">
        <v>123</v>
      </c>
      <c r="D643" s="16">
        <v>0</v>
      </c>
      <c r="E643" s="16">
        <v>1.1241088246519433</v>
      </c>
      <c r="F643" s="23">
        <v>0</v>
      </c>
      <c r="G643" s="26">
        <v>0</v>
      </c>
      <c r="H643" s="16">
        <v>0</v>
      </c>
      <c r="I643" s="23">
        <v>0</v>
      </c>
      <c r="J643" s="26">
        <v>8.0707200638590226</v>
      </c>
      <c r="K643" s="16">
        <v>4.1042675351651212</v>
      </c>
      <c r="L643" s="23">
        <v>0</v>
      </c>
      <c r="M643" s="16">
        <v>0</v>
      </c>
      <c r="N643" s="16">
        <v>0</v>
      </c>
      <c r="O643" s="17">
        <v>0</v>
      </c>
      <c r="P643" s="15">
        <v>0</v>
      </c>
      <c r="Q643" s="16">
        <v>5.7343716595797513E-3</v>
      </c>
      <c r="R643" s="23">
        <v>0</v>
      </c>
      <c r="S643" s="26">
        <v>0</v>
      </c>
      <c r="T643" s="16">
        <v>0</v>
      </c>
      <c r="U643" s="23">
        <v>0</v>
      </c>
      <c r="V643" s="26">
        <v>5.3278768228701957E-2</v>
      </c>
      <c r="W643" s="16">
        <v>3.3624275445280356E-2</v>
      </c>
      <c r="X643" s="23">
        <v>0</v>
      </c>
      <c r="Y643" s="16">
        <v>0</v>
      </c>
      <c r="Z643" s="16">
        <v>0</v>
      </c>
      <c r="AA643" s="17">
        <v>0</v>
      </c>
      <c r="AB643" s="16">
        <v>0</v>
      </c>
      <c r="AC643" s="17">
        <v>31</v>
      </c>
    </row>
    <row r="644" spans="1:29" x14ac:dyDescent="0.3">
      <c r="A644" s="68"/>
      <c r="B644" s="37"/>
      <c r="C644" s="17" t="s">
        <v>1561</v>
      </c>
      <c r="D644" s="16">
        <v>0</v>
      </c>
      <c r="E644" s="16">
        <v>0</v>
      </c>
      <c r="F644" s="23">
        <v>0</v>
      </c>
      <c r="G644" s="26">
        <v>0</v>
      </c>
      <c r="H644" s="16">
        <v>0</v>
      </c>
      <c r="I644" s="23">
        <v>0.2565133082911496</v>
      </c>
      <c r="J644" s="26">
        <v>0</v>
      </c>
      <c r="K644" s="16">
        <v>0</v>
      </c>
      <c r="L644" s="23">
        <v>0</v>
      </c>
      <c r="M644" s="16">
        <v>0</v>
      </c>
      <c r="N644" s="16">
        <v>0</v>
      </c>
      <c r="O644" s="17">
        <v>0</v>
      </c>
      <c r="P644" s="15">
        <v>0</v>
      </c>
      <c r="Q644" s="16">
        <v>0</v>
      </c>
      <c r="R644" s="23">
        <v>0</v>
      </c>
      <c r="S644" s="26">
        <v>0</v>
      </c>
      <c r="T644" s="16">
        <v>0</v>
      </c>
      <c r="U644" s="23">
        <v>1.9159699168877788E-3</v>
      </c>
      <c r="V644" s="26">
        <v>0</v>
      </c>
      <c r="W644" s="16">
        <v>0</v>
      </c>
      <c r="X644" s="23">
        <v>0</v>
      </c>
      <c r="Y644" s="16">
        <v>0</v>
      </c>
      <c r="Z644" s="16">
        <v>0</v>
      </c>
      <c r="AA644" s="17">
        <v>0</v>
      </c>
      <c r="AB644" s="16">
        <v>0</v>
      </c>
      <c r="AC644" s="17">
        <v>32</v>
      </c>
    </row>
    <row r="645" spans="1:29" x14ac:dyDescent="0.3">
      <c r="A645" s="68"/>
      <c r="B645" s="37"/>
      <c r="C645" s="17" t="s">
        <v>142</v>
      </c>
      <c r="D645" s="16">
        <v>0</v>
      </c>
      <c r="E645" s="16">
        <v>0</v>
      </c>
      <c r="F645" s="23">
        <v>0</v>
      </c>
      <c r="G645" s="26">
        <v>0</v>
      </c>
      <c r="H645" s="16">
        <v>0</v>
      </c>
      <c r="I645" s="23">
        <v>0</v>
      </c>
      <c r="J645" s="26">
        <v>1.7567852977603147</v>
      </c>
      <c r="K645" s="16">
        <v>13.457228005781642</v>
      </c>
      <c r="L645" s="23">
        <v>0</v>
      </c>
      <c r="M645" s="16">
        <v>0</v>
      </c>
      <c r="N645" s="16">
        <v>0</v>
      </c>
      <c r="O645" s="17">
        <v>0</v>
      </c>
      <c r="P645" s="15">
        <v>0</v>
      </c>
      <c r="Q645" s="16">
        <v>0</v>
      </c>
      <c r="R645" s="23">
        <v>0</v>
      </c>
      <c r="S645" s="26">
        <v>0</v>
      </c>
      <c r="T645" s="16">
        <v>0</v>
      </c>
      <c r="U645" s="23">
        <v>0</v>
      </c>
      <c r="V645" s="26">
        <v>1.1597398493116404E-2</v>
      </c>
      <c r="W645" s="16">
        <v>0.11024854917946729</v>
      </c>
      <c r="X645" s="23">
        <v>0</v>
      </c>
      <c r="Y645" s="16">
        <v>0</v>
      </c>
      <c r="Z645" s="16">
        <v>0</v>
      </c>
      <c r="AA645" s="17">
        <v>0</v>
      </c>
      <c r="AB645" s="16">
        <v>3</v>
      </c>
      <c r="AC645" s="17">
        <v>33</v>
      </c>
    </row>
    <row r="646" spans="1:29" x14ac:dyDescent="0.3">
      <c r="A646" s="68"/>
      <c r="B646" s="37"/>
      <c r="C646" s="17" t="s">
        <v>1562</v>
      </c>
      <c r="D646" s="16">
        <v>0</v>
      </c>
      <c r="E646" s="16">
        <v>0</v>
      </c>
      <c r="F646" s="23">
        <v>0</v>
      </c>
      <c r="G646" s="26">
        <v>0</v>
      </c>
      <c r="H646" s="16">
        <v>0</v>
      </c>
      <c r="I646" s="23">
        <v>0.13144266365006005</v>
      </c>
      <c r="J646" s="26">
        <v>0</v>
      </c>
      <c r="K646" s="16">
        <v>0</v>
      </c>
      <c r="L646" s="23">
        <v>0</v>
      </c>
      <c r="M646" s="16">
        <v>0</v>
      </c>
      <c r="N646" s="16">
        <v>0</v>
      </c>
      <c r="O646" s="17">
        <v>0</v>
      </c>
      <c r="P646" s="15">
        <v>0</v>
      </c>
      <c r="Q646" s="16">
        <v>0</v>
      </c>
      <c r="R646" s="23">
        <v>0</v>
      </c>
      <c r="S646" s="26">
        <v>0</v>
      </c>
      <c r="T646" s="16">
        <v>0</v>
      </c>
      <c r="U646" s="23">
        <v>9.817821579193402E-4</v>
      </c>
      <c r="V646" s="26">
        <v>0</v>
      </c>
      <c r="W646" s="16">
        <v>0</v>
      </c>
      <c r="X646" s="23">
        <v>0</v>
      </c>
      <c r="Y646" s="16">
        <v>0</v>
      </c>
      <c r="Z646" s="16">
        <v>0</v>
      </c>
      <c r="AA646" s="17">
        <v>0</v>
      </c>
      <c r="AB646" s="16">
        <v>2</v>
      </c>
      <c r="AC646" s="17">
        <v>33</v>
      </c>
    </row>
    <row r="647" spans="1:29" x14ac:dyDescent="0.3">
      <c r="A647" s="68"/>
      <c r="B647" s="37"/>
      <c r="C647" s="17" t="s">
        <v>1563</v>
      </c>
      <c r="D647" s="16">
        <v>0</v>
      </c>
      <c r="E647" s="16">
        <v>0</v>
      </c>
      <c r="F647" s="23">
        <v>0</v>
      </c>
      <c r="G647" s="26">
        <v>0</v>
      </c>
      <c r="H647" s="16">
        <v>0</v>
      </c>
      <c r="I647" s="23">
        <v>1.4302635118504914</v>
      </c>
      <c r="J647" s="26">
        <v>0</v>
      </c>
      <c r="K647" s="16">
        <v>0</v>
      </c>
      <c r="L647" s="23">
        <v>0</v>
      </c>
      <c r="M647" s="16">
        <v>0</v>
      </c>
      <c r="N647" s="16">
        <v>0</v>
      </c>
      <c r="O647" s="17">
        <v>0</v>
      </c>
      <c r="P647" s="15">
        <v>0</v>
      </c>
      <c r="Q647" s="16">
        <v>0</v>
      </c>
      <c r="R647" s="23">
        <v>0</v>
      </c>
      <c r="S647" s="26">
        <v>0</v>
      </c>
      <c r="T647" s="16">
        <v>0</v>
      </c>
      <c r="U647" s="23">
        <v>1.0683039722903758E-2</v>
      </c>
      <c r="V647" s="26">
        <v>0</v>
      </c>
      <c r="W647" s="16">
        <v>0</v>
      </c>
      <c r="X647" s="23">
        <v>0</v>
      </c>
      <c r="Y647" s="16">
        <v>0</v>
      </c>
      <c r="Z647" s="16">
        <v>0</v>
      </c>
      <c r="AA647" s="17">
        <v>0</v>
      </c>
      <c r="AB647" s="16">
        <v>0</v>
      </c>
      <c r="AC647" s="17">
        <v>33</v>
      </c>
    </row>
    <row r="648" spans="1:29" x14ac:dyDescent="0.3">
      <c r="A648" s="68"/>
      <c r="B648" s="37"/>
      <c r="C648" s="17" t="s">
        <v>150</v>
      </c>
      <c r="D648" s="16">
        <v>0</v>
      </c>
      <c r="E648" s="16">
        <v>0</v>
      </c>
      <c r="F648" s="23">
        <v>0</v>
      </c>
      <c r="G648" s="26">
        <v>0</v>
      </c>
      <c r="H648" s="16">
        <v>0</v>
      </c>
      <c r="I648" s="23">
        <v>0</v>
      </c>
      <c r="J648" s="26">
        <v>15.680959117868705</v>
      </c>
      <c r="K648" s="16">
        <v>0</v>
      </c>
      <c r="L648" s="23">
        <v>0</v>
      </c>
      <c r="M648" s="16">
        <v>0</v>
      </c>
      <c r="N648" s="16">
        <v>0</v>
      </c>
      <c r="O648" s="17">
        <v>0</v>
      </c>
      <c r="P648" s="15">
        <v>0</v>
      </c>
      <c r="Q648" s="16">
        <v>0</v>
      </c>
      <c r="R648" s="23">
        <v>0</v>
      </c>
      <c r="S648" s="26">
        <v>0</v>
      </c>
      <c r="T648" s="16">
        <v>0</v>
      </c>
      <c r="U648" s="23">
        <v>0</v>
      </c>
      <c r="V648" s="26">
        <v>0.10351767622146966</v>
      </c>
      <c r="W648" s="16">
        <v>0</v>
      </c>
      <c r="X648" s="23">
        <v>0</v>
      </c>
      <c r="Y648" s="16">
        <v>0</v>
      </c>
      <c r="Z648" s="16">
        <v>0</v>
      </c>
      <c r="AA648" s="17">
        <v>0</v>
      </c>
      <c r="AB648" s="16">
        <v>3</v>
      </c>
      <c r="AC648" s="17">
        <v>34</v>
      </c>
    </row>
    <row r="649" spans="1:29" x14ac:dyDescent="0.3">
      <c r="A649" s="68"/>
      <c r="B649" s="37"/>
      <c r="C649" s="17" t="s">
        <v>524</v>
      </c>
      <c r="D649" s="16">
        <v>1.4963947683233985</v>
      </c>
      <c r="E649" s="16">
        <v>0</v>
      </c>
      <c r="F649" s="23">
        <v>0</v>
      </c>
      <c r="G649" s="26">
        <v>0</v>
      </c>
      <c r="H649" s="16">
        <v>0</v>
      </c>
      <c r="I649" s="23">
        <v>0</v>
      </c>
      <c r="J649" s="26">
        <v>0</v>
      </c>
      <c r="K649" s="16">
        <v>0</v>
      </c>
      <c r="L649" s="23">
        <v>0</v>
      </c>
      <c r="M649" s="16">
        <v>0</v>
      </c>
      <c r="N649" s="16">
        <v>0</v>
      </c>
      <c r="O649" s="17">
        <v>0</v>
      </c>
      <c r="P649" s="15">
        <v>5.3556628462332161E-3</v>
      </c>
      <c r="Q649" s="16">
        <v>0</v>
      </c>
      <c r="R649" s="23">
        <v>0</v>
      </c>
      <c r="S649" s="26">
        <v>0</v>
      </c>
      <c r="T649" s="16">
        <v>0</v>
      </c>
      <c r="U649" s="23">
        <v>0</v>
      </c>
      <c r="V649" s="26">
        <v>0</v>
      </c>
      <c r="W649" s="16">
        <v>0</v>
      </c>
      <c r="X649" s="23">
        <v>0</v>
      </c>
      <c r="Y649" s="16">
        <v>0</v>
      </c>
      <c r="Z649" s="16">
        <v>0</v>
      </c>
      <c r="AA649" s="17">
        <v>0</v>
      </c>
      <c r="AB649" s="16">
        <v>1</v>
      </c>
      <c r="AC649" s="17">
        <v>34</v>
      </c>
    </row>
    <row r="650" spans="1:29" x14ac:dyDescent="0.3">
      <c r="A650" s="68"/>
      <c r="B650" s="37"/>
      <c r="C650" s="17" t="s">
        <v>153</v>
      </c>
      <c r="D650" s="16">
        <v>35.212205397838503</v>
      </c>
      <c r="E650" s="16">
        <v>40.504602942208869</v>
      </c>
      <c r="F650" s="23">
        <v>31.878314094885084</v>
      </c>
      <c r="G650" s="26">
        <v>0</v>
      </c>
      <c r="H650" s="16">
        <v>0</v>
      </c>
      <c r="I650" s="23">
        <v>0</v>
      </c>
      <c r="J650" s="26">
        <v>0.31638879258485075</v>
      </c>
      <c r="K650" s="16">
        <v>38.626121731639785</v>
      </c>
      <c r="L650" s="23">
        <v>52.034716908232369</v>
      </c>
      <c r="M650" s="16">
        <v>4.5797902948924971</v>
      </c>
      <c r="N650" s="16">
        <v>3.9328299960028175</v>
      </c>
      <c r="O650" s="17">
        <v>0</v>
      </c>
      <c r="P650" s="15">
        <v>0.12602603549224639</v>
      </c>
      <c r="Q650" s="16">
        <v>0.20662452077649171</v>
      </c>
      <c r="R650" s="23">
        <v>0.40635075017342531</v>
      </c>
      <c r="S650" s="26">
        <v>0</v>
      </c>
      <c r="T650" s="16">
        <v>0</v>
      </c>
      <c r="U650" s="23">
        <v>0</v>
      </c>
      <c r="V650" s="26">
        <v>2.0886370753673521E-3</v>
      </c>
      <c r="W650" s="16">
        <v>0.31644510143643295</v>
      </c>
      <c r="X650" s="23">
        <v>0.41683141506864574</v>
      </c>
      <c r="Y650" s="16">
        <v>3.5934983652230947E-2</v>
      </c>
      <c r="Z650" s="16">
        <v>3.2025802462270048E-2</v>
      </c>
      <c r="AA650" s="17">
        <v>0</v>
      </c>
      <c r="AB650" s="16">
        <v>2</v>
      </c>
      <c r="AC650" s="17">
        <v>35</v>
      </c>
    </row>
    <row r="651" spans="1:29" x14ac:dyDescent="0.3">
      <c r="A651" s="68"/>
      <c r="B651" s="37"/>
      <c r="C651" s="17" t="s">
        <v>320</v>
      </c>
      <c r="D651" s="16">
        <v>0</v>
      </c>
      <c r="E651" s="16">
        <v>0</v>
      </c>
      <c r="F651" s="23">
        <v>0</v>
      </c>
      <c r="G651" s="26">
        <v>0</v>
      </c>
      <c r="H651" s="16">
        <v>0</v>
      </c>
      <c r="I651" s="23">
        <v>0</v>
      </c>
      <c r="J651" s="26">
        <v>0</v>
      </c>
      <c r="K651" s="16">
        <v>6.5845263731958044</v>
      </c>
      <c r="L651" s="23">
        <v>0</v>
      </c>
      <c r="M651" s="16">
        <v>0</v>
      </c>
      <c r="N651" s="16">
        <v>0</v>
      </c>
      <c r="O651" s="17">
        <v>0</v>
      </c>
      <c r="P651" s="15">
        <v>0</v>
      </c>
      <c r="Q651" s="16">
        <v>0</v>
      </c>
      <c r="R651" s="23">
        <v>0</v>
      </c>
      <c r="S651" s="26">
        <v>0</v>
      </c>
      <c r="T651" s="16">
        <v>0</v>
      </c>
      <c r="U651" s="23">
        <v>0</v>
      </c>
      <c r="V651" s="26">
        <v>0</v>
      </c>
      <c r="W651" s="16">
        <v>5.3943834448438636E-2</v>
      </c>
      <c r="X651" s="23">
        <v>0</v>
      </c>
      <c r="Y651" s="16">
        <v>0</v>
      </c>
      <c r="Z651" s="16">
        <v>0</v>
      </c>
      <c r="AA651" s="17">
        <v>0</v>
      </c>
      <c r="AB651" s="16">
        <v>1</v>
      </c>
      <c r="AC651" s="17">
        <v>35</v>
      </c>
    </row>
    <row r="652" spans="1:29" x14ac:dyDescent="0.3">
      <c r="A652" s="68"/>
      <c r="B652" s="37"/>
      <c r="C652" s="17" t="s">
        <v>1564</v>
      </c>
      <c r="D652" s="16">
        <v>0</v>
      </c>
      <c r="E652" s="16">
        <v>0</v>
      </c>
      <c r="F652" s="23">
        <v>0</v>
      </c>
      <c r="G652" s="26">
        <v>0</v>
      </c>
      <c r="H652" s="16">
        <v>0</v>
      </c>
      <c r="I652" s="23">
        <v>0.55403784440578663</v>
      </c>
      <c r="J652" s="26">
        <v>0</v>
      </c>
      <c r="K652" s="16">
        <v>0</v>
      </c>
      <c r="L652" s="23">
        <v>0</v>
      </c>
      <c r="M652" s="16">
        <v>0</v>
      </c>
      <c r="N652" s="16">
        <v>0</v>
      </c>
      <c r="O652" s="17">
        <v>0</v>
      </c>
      <c r="P652" s="15">
        <v>0</v>
      </c>
      <c r="Q652" s="16">
        <v>0</v>
      </c>
      <c r="R652" s="23">
        <v>0</v>
      </c>
      <c r="S652" s="26">
        <v>0</v>
      </c>
      <c r="T652" s="16">
        <v>0</v>
      </c>
      <c r="U652" s="23">
        <v>4.1382642084752388E-3</v>
      </c>
      <c r="V652" s="26">
        <v>0</v>
      </c>
      <c r="W652" s="16">
        <v>0</v>
      </c>
      <c r="X652" s="23">
        <v>0</v>
      </c>
      <c r="Y652" s="16">
        <v>0</v>
      </c>
      <c r="Z652" s="16">
        <v>0</v>
      </c>
      <c r="AA652" s="17">
        <v>0</v>
      </c>
      <c r="AB652" s="16">
        <v>0</v>
      </c>
      <c r="AC652" s="17">
        <v>35</v>
      </c>
    </row>
    <row r="653" spans="1:29" x14ac:dyDescent="0.3">
      <c r="A653" s="68"/>
      <c r="B653" s="37"/>
      <c r="C653" s="17" t="s">
        <v>533</v>
      </c>
      <c r="D653" s="16">
        <v>4.9295464737142103</v>
      </c>
      <c r="E653" s="16">
        <v>0</v>
      </c>
      <c r="F653" s="23">
        <v>0</v>
      </c>
      <c r="G653" s="26">
        <v>0</v>
      </c>
      <c r="H653" s="16">
        <v>0</v>
      </c>
      <c r="I653" s="23">
        <v>0</v>
      </c>
      <c r="J653" s="26">
        <v>0</v>
      </c>
      <c r="K653" s="16">
        <v>0</v>
      </c>
      <c r="L653" s="23">
        <v>0</v>
      </c>
      <c r="M653" s="16">
        <v>0</v>
      </c>
      <c r="N653" s="16">
        <v>0</v>
      </c>
      <c r="O653" s="17">
        <v>0</v>
      </c>
      <c r="P653" s="15">
        <v>1.7643064154542292E-2</v>
      </c>
      <c r="Q653" s="16">
        <v>0</v>
      </c>
      <c r="R653" s="23">
        <v>0</v>
      </c>
      <c r="S653" s="26">
        <v>0</v>
      </c>
      <c r="T653" s="16">
        <v>0</v>
      </c>
      <c r="U653" s="23">
        <v>0</v>
      </c>
      <c r="V653" s="26">
        <v>0</v>
      </c>
      <c r="W653" s="16">
        <v>0</v>
      </c>
      <c r="X653" s="23">
        <v>0</v>
      </c>
      <c r="Y653" s="16">
        <v>0</v>
      </c>
      <c r="Z653" s="16">
        <v>0</v>
      </c>
      <c r="AA653" s="17">
        <v>0</v>
      </c>
      <c r="AB653" s="16">
        <v>2</v>
      </c>
      <c r="AC653" s="17">
        <v>36</v>
      </c>
    </row>
    <row r="654" spans="1:29" x14ac:dyDescent="0.3">
      <c r="A654" s="68"/>
      <c r="B654" s="37"/>
      <c r="C654" s="17" t="s">
        <v>845</v>
      </c>
      <c r="D654" s="16">
        <v>0</v>
      </c>
      <c r="E654" s="16">
        <v>0</v>
      </c>
      <c r="F654" s="23">
        <v>36.796164078510259</v>
      </c>
      <c r="G654" s="26">
        <v>0</v>
      </c>
      <c r="H654" s="16">
        <v>0</v>
      </c>
      <c r="I654" s="23">
        <v>2.346286869436859</v>
      </c>
      <c r="J654" s="26">
        <v>0</v>
      </c>
      <c r="K654" s="16">
        <v>0</v>
      </c>
      <c r="L654" s="23">
        <v>0.58974904774369152</v>
      </c>
      <c r="M654" s="16">
        <v>0</v>
      </c>
      <c r="N654" s="16">
        <v>0</v>
      </c>
      <c r="O654" s="17">
        <v>421.86907334125647</v>
      </c>
      <c r="P654" s="15">
        <v>0</v>
      </c>
      <c r="Q654" s="16">
        <v>0</v>
      </c>
      <c r="R654" s="23">
        <v>0.4690382569260832</v>
      </c>
      <c r="S654" s="26">
        <v>0</v>
      </c>
      <c r="T654" s="16">
        <v>0</v>
      </c>
      <c r="U654" s="23">
        <v>1.7525075358380264E-2</v>
      </c>
      <c r="V654" s="26">
        <v>0</v>
      </c>
      <c r="W654" s="16">
        <v>0</v>
      </c>
      <c r="X654" s="23">
        <v>4.7242676565325444E-3</v>
      </c>
      <c r="Y654" s="16">
        <v>0</v>
      </c>
      <c r="Z654" s="16">
        <v>0</v>
      </c>
      <c r="AA654" s="17">
        <v>1.2286734682543413E-2</v>
      </c>
      <c r="AB654" s="16">
        <v>0</v>
      </c>
      <c r="AC654" s="17">
        <v>36</v>
      </c>
    </row>
    <row r="655" spans="1:29" x14ac:dyDescent="0.3">
      <c r="A655" s="68"/>
      <c r="B655" s="37"/>
      <c r="C655" s="17" t="s">
        <v>630</v>
      </c>
      <c r="D655" s="16">
        <v>0</v>
      </c>
      <c r="E655" s="16">
        <v>0</v>
      </c>
      <c r="F655" s="23">
        <v>0</v>
      </c>
      <c r="G655" s="26">
        <v>5.3119218533450958</v>
      </c>
      <c r="H655" s="16">
        <v>0</v>
      </c>
      <c r="I655" s="23">
        <v>0</v>
      </c>
      <c r="J655" s="26">
        <v>0</v>
      </c>
      <c r="K655" s="16">
        <v>0</v>
      </c>
      <c r="L655" s="23">
        <v>0</v>
      </c>
      <c r="M655" s="16">
        <v>0</v>
      </c>
      <c r="N655" s="16">
        <v>0</v>
      </c>
      <c r="O655" s="17">
        <v>0</v>
      </c>
      <c r="P655" s="15">
        <v>0</v>
      </c>
      <c r="Q655" s="16">
        <v>0</v>
      </c>
      <c r="R655" s="23">
        <v>0</v>
      </c>
      <c r="S655" s="26">
        <v>2.6466342767852671E-2</v>
      </c>
      <c r="T655" s="16">
        <v>0</v>
      </c>
      <c r="U655" s="23">
        <v>0</v>
      </c>
      <c r="V655" s="26">
        <v>0</v>
      </c>
      <c r="W655" s="16">
        <v>0</v>
      </c>
      <c r="X655" s="23">
        <v>0</v>
      </c>
      <c r="Y655" s="16">
        <v>0</v>
      </c>
      <c r="Z655" s="16">
        <v>0</v>
      </c>
      <c r="AA655" s="17">
        <v>0</v>
      </c>
      <c r="AB655" s="16">
        <v>4</v>
      </c>
      <c r="AC655" s="17">
        <v>37</v>
      </c>
    </row>
    <row r="656" spans="1:29" x14ac:dyDescent="0.3">
      <c r="A656" s="68"/>
      <c r="B656" s="37"/>
      <c r="C656" s="17" t="s">
        <v>1628</v>
      </c>
      <c r="D656" s="16">
        <v>0</v>
      </c>
      <c r="E656" s="16">
        <v>0</v>
      </c>
      <c r="F656" s="23">
        <v>0.19841581237959385</v>
      </c>
      <c r="G656" s="26">
        <v>0</v>
      </c>
      <c r="H656" s="16">
        <v>0</v>
      </c>
      <c r="I656" s="23">
        <v>0</v>
      </c>
      <c r="J656" s="26">
        <v>0</v>
      </c>
      <c r="K656" s="16">
        <v>0</v>
      </c>
      <c r="L656" s="23">
        <v>0</v>
      </c>
      <c r="M656" s="16">
        <v>0</v>
      </c>
      <c r="N656" s="16">
        <v>0</v>
      </c>
      <c r="O656" s="17">
        <v>0</v>
      </c>
      <c r="P656" s="15">
        <v>0</v>
      </c>
      <c r="Q656" s="16">
        <v>0</v>
      </c>
      <c r="R656" s="23">
        <v>2.5291931677043789E-3</v>
      </c>
      <c r="S656" s="26">
        <v>0</v>
      </c>
      <c r="T656" s="16">
        <v>0</v>
      </c>
      <c r="U656" s="23">
        <v>0</v>
      </c>
      <c r="V656" s="26">
        <v>0</v>
      </c>
      <c r="W656" s="16">
        <v>0</v>
      </c>
      <c r="X656" s="23">
        <v>0</v>
      </c>
      <c r="Y656" s="16">
        <v>0</v>
      </c>
      <c r="Z656" s="16">
        <v>0</v>
      </c>
      <c r="AA656" s="17">
        <v>0</v>
      </c>
      <c r="AB656" s="16">
        <v>0</v>
      </c>
      <c r="AC656" s="17">
        <v>38</v>
      </c>
    </row>
    <row r="657" spans="1:29" x14ac:dyDescent="0.3">
      <c r="A657" s="68"/>
      <c r="B657" s="37"/>
      <c r="C657" s="17" t="s">
        <v>173</v>
      </c>
      <c r="D657" s="16">
        <v>0</v>
      </c>
      <c r="E657" s="16">
        <v>0</v>
      </c>
      <c r="F657" s="23">
        <v>0</v>
      </c>
      <c r="G657" s="26">
        <v>0</v>
      </c>
      <c r="H657" s="16">
        <v>0</v>
      </c>
      <c r="I657" s="23">
        <v>0</v>
      </c>
      <c r="J657" s="26">
        <v>34.772439146288228</v>
      </c>
      <c r="K657" s="16">
        <v>0.24916060406101762</v>
      </c>
      <c r="L657" s="23">
        <v>0</v>
      </c>
      <c r="M657" s="16">
        <v>1.175512833595429</v>
      </c>
      <c r="N657" s="16">
        <v>0.8154415197868361</v>
      </c>
      <c r="O657" s="17">
        <v>0</v>
      </c>
      <c r="P657" s="15">
        <v>0</v>
      </c>
      <c r="Q657" s="16">
        <v>0</v>
      </c>
      <c r="R657" s="23">
        <v>0</v>
      </c>
      <c r="S657" s="26">
        <v>0</v>
      </c>
      <c r="T657" s="16">
        <v>0</v>
      </c>
      <c r="U657" s="23">
        <v>0</v>
      </c>
      <c r="V657" s="26">
        <v>0.2295498680864784</v>
      </c>
      <c r="W657" s="16">
        <v>2.0412521136303169E-3</v>
      </c>
      <c r="X657" s="23">
        <v>0</v>
      </c>
      <c r="Y657" s="16">
        <v>9.2235739495209745E-3</v>
      </c>
      <c r="Z657" s="16">
        <v>6.6402994939443035E-3</v>
      </c>
      <c r="AA657" s="17">
        <v>0</v>
      </c>
      <c r="AB657" s="16">
        <v>3</v>
      </c>
      <c r="AC657" s="17">
        <v>38</v>
      </c>
    </row>
    <row r="658" spans="1:29" x14ac:dyDescent="0.3">
      <c r="A658" s="68"/>
      <c r="B658" s="37"/>
      <c r="C658" s="17" t="s">
        <v>1565</v>
      </c>
      <c r="D658" s="16">
        <v>0</v>
      </c>
      <c r="E658" s="16">
        <v>0</v>
      </c>
      <c r="F658" s="23">
        <v>0</v>
      </c>
      <c r="G658" s="26">
        <v>0</v>
      </c>
      <c r="H658" s="16">
        <v>0</v>
      </c>
      <c r="I658" s="23">
        <v>1.0533111307172642</v>
      </c>
      <c r="J658" s="26">
        <v>0</v>
      </c>
      <c r="K658" s="16">
        <v>0</v>
      </c>
      <c r="L658" s="23">
        <v>0</v>
      </c>
      <c r="M658" s="16">
        <v>0</v>
      </c>
      <c r="N658" s="16">
        <v>0</v>
      </c>
      <c r="O658" s="17">
        <v>0</v>
      </c>
      <c r="P658" s="15">
        <v>0</v>
      </c>
      <c r="Q658" s="16">
        <v>0</v>
      </c>
      <c r="R658" s="23">
        <v>0</v>
      </c>
      <c r="S658" s="26">
        <v>0</v>
      </c>
      <c r="T658" s="16">
        <v>0</v>
      </c>
      <c r="U658" s="23">
        <v>7.8674765571489051E-3</v>
      </c>
      <c r="V658" s="26">
        <v>0</v>
      </c>
      <c r="W658" s="16">
        <v>0</v>
      </c>
      <c r="X658" s="23">
        <v>0</v>
      </c>
      <c r="Y658" s="16">
        <v>0</v>
      </c>
      <c r="Z658" s="16">
        <v>0</v>
      </c>
      <c r="AA658" s="17">
        <v>0</v>
      </c>
      <c r="AB658" s="16">
        <v>2</v>
      </c>
      <c r="AC658" s="17">
        <v>38</v>
      </c>
    </row>
    <row r="659" spans="1:29" x14ac:dyDescent="0.3">
      <c r="A659" s="68"/>
      <c r="B659" s="37"/>
      <c r="C659" s="17" t="s">
        <v>389</v>
      </c>
      <c r="D659" s="16">
        <v>0</v>
      </c>
      <c r="E659" s="16">
        <v>0</v>
      </c>
      <c r="F659" s="23">
        <v>0</v>
      </c>
      <c r="G659" s="26">
        <v>0</v>
      </c>
      <c r="H659" s="16">
        <v>0</v>
      </c>
      <c r="I659" s="23">
        <v>0</v>
      </c>
      <c r="J659" s="26">
        <v>0</v>
      </c>
      <c r="K659" s="16">
        <v>0</v>
      </c>
      <c r="L659" s="23">
        <v>0</v>
      </c>
      <c r="M659" s="16">
        <v>1.0741739712800296</v>
      </c>
      <c r="N659" s="16">
        <v>0</v>
      </c>
      <c r="O659" s="17">
        <v>0</v>
      </c>
      <c r="P659" s="15">
        <v>0</v>
      </c>
      <c r="Q659" s="16">
        <v>0</v>
      </c>
      <c r="R659" s="23">
        <v>0</v>
      </c>
      <c r="S659" s="26">
        <v>0</v>
      </c>
      <c r="T659" s="16">
        <v>0</v>
      </c>
      <c r="U659" s="23">
        <v>0</v>
      </c>
      <c r="V659" s="26">
        <v>0</v>
      </c>
      <c r="W659" s="16">
        <v>0</v>
      </c>
      <c r="X659" s="23">
        <v>0</v>
      </c>
      <c r="Y659" s="16">
        <v>8.4284261095203573E-3</v>
      </c>
      <c r="Z659" s="16">
        <v>0</v>
      </c>
      <c r="AA659" s="17">
        <v>0</v>
      </c>
      <c r="AB659" s="16">
        <v>4</v>
      </c>
      <c r="AC659" s="17">
        <v>39</v>
      </c>
    </row>
    <row r="660" spans="1:29" x14ac:dyDescent="0.3">
      <c r="A660" s="68"/>
      <c r="B660" s="37"/>
      <c r="C660" s="17" t="s">
        <v>183</v>
      </c>
      <c r="D660" s="16">
        <v>0</v>
      </c>
      <c r="E660" s="16">
        <v>0</v>
      </c>
      <c r="F660" s="23">
        <v>0</v>
      </c>
      <c r="G660" s="26">
        <v>0</v>
      </c>
      <c r="H660" s="16">
        <v>0</v>
      </c>
      <c r="I660" s="23">
        <v>0</v>
      </c>
      <c r="J660" s="26">
        <v>7.219066613612382</v>
      </c>
      <c r="K660" s="16">
        <v>5.539559061364451</v>
      </c>
      <c r="L660" s="23">
        <v>0</v>
      </c>
      <c r="M660" s="16">
        <v>0</v>
      </c>
      <c r="N660" s="16">
        <v>0</v>
      </c>
      <c r="O660" s="17">
        <v>0</v>
      </c>
      <c r="P660" s="15">
        <v>0</v>
      </c>
      <c r="Q660" s="16">
        <v>0</v>
      </c>
      <c r="R660" s="23">
        <v>0</v>
      </c>
      <c r="S660" s="26">
        <v>0</v>
      </c>
      <c r="T660" s="16">
        <v>0</v>
      </c>
      <c r="U660" s="23">
        <v>0</v>
      </c>
      <c r="V660" s="26">
        <v>4.7656587502838813E-2</v>
      </c>
      <c r="W660" s="16">
        <v>4.5382923537225825E-2</v>
      </c>
      <c r="X660" s="23">
        <v>0</v>
      </c>
      <c r="Y660" s="16">
        <v>0</v>
      </c>
      <c r="Z660" s="16">
        <v>0</v>
      </c>
      <c r="AA660" s="17">
        <v>0</v>
      </c>
      <c r="AB660" s="16">
        <v>3</v>
      </c>
      <c r="AC660" s="17">
        <v>39</v>
      </c>
    </row>
    <row r="661" spans="1:29" x14ac:dyDescent="0.3">
      <c r="A661" s="68"/>
      <c r="B661" s="38"/>
      <c r="C661" s="39" t="s">
        <v>844</v>
      </c>
      <c r="D661" s="32">
        <v>0</v>
      </c>
      <c r="E661" s="32">
        <v>0</v>
      </c>
      <c r="F661" s="33">
        <v>2.5775405805853295</v>
      </c>
      <c r="G661" s="31">
        <v>0</v>
      </c>
      <c r="H661" s="32">
        <v>0</v>
      </c>
      <c r="I661" s="33">
        <v>0</v>
      </c>
      <c r="J661" s="31">
        <v>0</v>
      </c>
      <c r="K661" s="32">
        <v>0</v>
      </c>
      <c r="L661" s="33">
        <v>0</v>
      </c>
      <c r="M661" s="32">
        <v>0</v>
      </c>
      <c r="N661" s="32">
        <v>0</v>
      </c>
      <c r="O661" s="39">
        <v>693.07178676284559</v>
      </c>
      <c r="P661" s="40">
        <v>0</v>
      </c>
      <c r="Q661" s="32">
        <v>0</v>
      </c>
      <c r="R661" s="33">
        <v>3.2855738399646083E-2</v>
      </c>
      <c r="S661" s="31">
        <v>0</v>
      </c>
      <c r="T661" s="32">
        <v>0</v>
      </c>
      <c r="U661" s="33">
        <v>0</v>
      </c>
      <c r="V661" s="31">
        <v>0</v>
      </c>
      <c r="W661" s="32">
        <v>0</v>
      </c>
      <c r="X661" s="33">
        <v>0</v>
      </c>
      <c r="Y661" s="32">
        <v>0</v>
      </c>
      <c r="Z661" s="32">
        <v>0</v>
      </c>
      <c r="AA661" s="39">
        <v>2.0185383802768107E-2</v>
      </c>
      <c r="AB661" s="32">
        <v>2</v>
      </c>
      <c r="AC661" s="39">
        <v>39</v>
      </c>
    </row>
    <row r="662" spans="1:29" x14ac:dyDescent="0.3">
      <c r="A662" s="68"/>
      <c r="B662" s="41" t="s">
        <v>20</v>
      </c>
      <c r="C662" s="42" t="s">
        <v>100</v>
      </c>
      <c r="D662" s="29">
        <v>0</v>
      </c>
      <c r="E662" s="29">
        <v>0</v>
      </c>
      <c r="F662" s="30">
        <v>0</v>
      </c>
      <c r="G662" s="28">
        <v>0</v>
      </c>
      <c r="H662" s="29">
        <v>0</v>
      </c>
      <c r="I662" s="30">
        <v>0</v>
      </c>
      <c r="J662" s="28">
        <v>1.2193180116386717</v>
      </c>
      <c r="K662" s="29">
        <v>1.1519644867638836</v>
      </c>
      <c r="L662" s="30">
        <v>0</v>
      </c>
      <c r="M662" s="29">
        <v>0</v>
      </c>
      <c r="N662" s="29">
        <v>0</v>
      </c>
      <c r="O662" s="42">
        <v>0</v>
      </c>
      <c r="P662" s="43">
        <v>0</v>
      </c>
      <c r="Q662" s="29">
        <v>0</v>
      </c>
      <c r="R662" s="30">
        <v>0</v>
      </c>
      <c r="S662" s="28">
        <v>0</v>
      </c>
      <c r="T662" s="29">
        <v>0</v>
      </c>
      <c r="U662" s="30">
        <v>0</v>
      </c>
      <c r="V662" s="28">
        <v>8.0493142154798043E-3</v>
      </c>
      <c r="W662" s="29">
        <v>9.4374869265367017E-3</v>
      </c>
      <c r="X662" s="30">
        <v>0</v>
      </c>
      <c r="Y662" s="29">
        <v>0</v>
      </c>
      <c r="Z662" s="29">
        <v>0</v>
      </c>
      <c r="AA662" s="42">
        <v>0</v>
      </c>
      <c r="AB662" s="29">
        <v>3</v>
      </c>
      <c r="AC662" s="42">
        <v>28</v>
      </c>
    </row>
    <row r="663" spans="1:29" x14ac:dyDescent="0.3">
      <c r="A663" s="68"/>
      <c r="B663" s="37"/>
      <c r="C663" s="17" t="s">
        <v>629</v>
      </c>
      <c r="D663" s="16">
        <v>0</v>
      </c>
      <c r="E663" s="16">
        <v>0</v>
      </c>
      <c r="F663" s="23">
        <v>0</v>
      </c>
      <c r="G663" s="26">
        <v>13.034030408416923</v>
      </c>
      <c r="H663" s="16">
        <v>0</v>
      </c>
      <c r="I663" s="23">
        <v>0</v>
      </c>
      <c r="J663" s="26">
        <v>0</v>
      </c>
      <c r="K663" s="16">
        <v>0</v>
      </c>
      <c r="L663" s="23">
        <v>0</v>
      </c>
      <c r="M663" s="16">
        <v>0</v>
      </c>
      <c r="N663" s="16">
        <v>0</v>
      </c>
      <c r="O663" s="17">
        <v>0</v>
      </c>
      <c r="P663" s="15">
        <v>0</v>
      </c>
      <c r="Q663" s="16">
        <v>0</v>
      </c>
      <c r="R663" s="23">
        <v>0</v>
      </c>
      <c r="S663" s="26">
        <v>6.4941301088332487E-2</v>
      </c>
      <c r="T663" s="16">
        <v>0</v>
      </c>
      <c r="U663" s="23">
        <v>0</v>
      </c>
      <c r="V663" s="26">
        <v>0</v>
      </c>
      <c r="W663" s="16">
        <v>0</v>
      </c>
      <c r="X663" s="23">
        <v>0</v>
      </c>
      <c r="Y663" s="16">
        <v>0</v>
      </c>
      <c r="Z663" s="16">
        <v>0</v>
      </c>
      <c r="AA663" s="17">
        <v>0</v>
      </c>
      <c r="AB663" s="16">
        <v>3</v>
      </c>
      <c r="AC663" s="17">
        <v>37</v>
      </c>
    </row>
    <row r="664" spans="1:29" x14ac:dyDescent="0.3">
      <c r="A664" s="68"/>
      <c r="B664" s="38"/>
      <c r="C664" s="39" t="s">
        <v>980</v>
      </c>
      <c r="D664" s="32">
        <v>0</v>
      </c>
      <c r="E664" s="32">
        <v>0</v>
      </c>
      <c r="F664" s="33">
        <v>0</v>
      </c>
      <c r="G664" s="31">
        <v>0</v>
      </c>
      <c r="H664" s="32">
        <v>0</v>
      </c>
      <c r="I664" s="33">
        <v>0</v>
      </c>
      <c r="J664" s="31">
        <v>0</v>
      </c>
      <c r="K664" s="32">
        <v>0</v>
      </c>
      <c r="L664" s="33">
        <v>9.0793780899562488</v>
      </c>
      <c r="M664" s="32">
        <v>0</v>
      </c>
      <c r="N664" s="32">
        <v>0</v>
      </c>
      <c r="O664" s="39">
        <v>0</v>
      </c>
      <c r="P664" s="40">
        <v>0</v>
      </c>
      <c r="Q664" s="32">
        <v>0</v>
      </c>
      <c r="R664" s="33">
        <v>0</v>
      </c>
      <c r="S664" s="31">
        <v>0</v>
      </c>
      <c r="T664" s="32">
        <v>0</v>
      </c>
      <c r="U664" s="33">
        <v>0</v>
      </c>
      <c r="V664" s="31">
        <v>0</v>
      </c>
      <c r="W664" s="32">
        <v>0</v>
      </c>
      <c r="X664" s="33">
        <v>7.2731634609526766E-2</v>
      </c>
      <c r="Y664" s="32">
        <v>0</v>
      </c>
      <c r="Z664" s="32">
        <v>0</v>
      </c>
      <c r="AA664" s="39">
        <v>0</v>
      </c>
      <c r="AB664" s="32">
        <v>3</v>
      </c>
      <c r="AC664" s="39">
        <v>39</v>
      </c>
    </row>
    <row r="665" spans="1:29" x14ac:dyDescent="0.3">
      <c r="A665" s="68"/>
      <c r="B665" s="41" t="s">
        <v>21</v>
      </c>
      <c r="C665" s="42" t="s">
        <v>763</v>
      </c>
      <c r="D665" s="29">
        <v>0</v>
      </c>
      <c r="E665" s="29">
        <v>0</v>
      </c>
      <c r="F665" s="30">
        <v>0</v>
      </c>
      <c r="G665" s="28">
        <v>0</v>
      </c>
      <c r="H665" s="29">
        <v>0</v>
      </c>
      <c r="I665" s="30">
        <v>14.70960045852547</v>
      </c>
      <c r="J665" s="28">
        <v>0</v>
      </c>
      <c r="K665" s="29">
        <v>0</v>
      </c>
      <c r="L665" s="30">
        <v>0</v>
      </c>
      <c r="M665" s="29">
        <v>0</v>
      </c>
      <c r="N665" s="29">
        <v>0</v>
      </c>
      <c r="O665" s="42">
        <v>2817.6837647092293</v>
      </c>
      <c r="P665" s="43">
        <v>0</v>
      </c>
      <c r="Q665" s="29">
        <v>0</v>
      </c>
      <c r="R665" s="30">
        <v>0</v>
      </c>
      <c r="S665" s="28">
        <v>0</v>
      </c>
      <c r="T665" s="29">
        <v>0</v>
      </c>
      <c r="U665" s="30">
        <v>0.10987013561099464</v>
      </c>
      <c r="V665" s="28">
        <v>0</v>
      </c>
      <c r="W665" s="29">
        <v>0</v>
      </c>
      <c r="X665" s="30">
        <v>0</v>
      </c>
      <c r="Y665" s="29">
        <v>0</v>
      </c>
      <c r="Z665" s="29">
        <v>0</v>
      </c>
      <c r="AA665" s="42">
        <v>8.2063689955029273E-2</v>
      </c>
      <c r="AB665" s="29">
        <v>1</v>
      </c>
      <c r="AC665" s="42">
        <v>28</v>
      </c>
    </row>
    <row r="666" spans="1:29" x14ac:dyDescent="0.3">
      <c r="A666" s="68"/>
      <c r="B666" s="37"/>
      <c r="C666" s="17" t="s">
        <v>1575</v>
      </c>
      <c r="D666" s="16">
        <v>0</v>
      </c>
      <c r="E666" s="16">
        <v>0</v>
      </c>
      <c r="F666" s="23">
        <v>0</v>
      </c>
      <c r="G666" s="26">
        <v>0</v>
      </c>
      <c r="H666" s="16">
        <v>0</v>
      </c>
      <c r="I666" s="23">
        <v>4.3095171167186548</v>
      </c>
      <c r="J666" s="26">
        <v>0</v>
      </c>
      <c r="K666" s="16">
        <v>0</v>
      </c>
      <c r="L666" s="23">
        <v>0</v>
      </c>
      <c r="M666" s="16">
        <v>0</v>
      </c>
      <c r="N666" s="16">
        <v>0</v>
      </c>
      <c r="O666" s="17">
        <v>0</v>
      </c>
      <c r="P666" s="15">
        <v>0</v>
      </c>
      <c r="Q666" s="16">
        <v>0</v>
      </c>
      <c r="R666" s="23">
        <v>0</v>
      </c>
      <c r="S666" s="26">
        <v>0</v>
      </c>
      <c r="T666" s="16">
        <v>0</v>
      </c>
      <c r="U666" s="23">
        <v>3.2188993261020551E-2</v>
      </c>
      <c r="V666" s="26">
        <v>0</v>
      </c>
      <c r="W666" s="16">
        <v>0</v>
      </c>
      <c r="X666" s="23">
        <v>0</v>
      </c>
      <c r="Y666" s="16">
        <v>0</v>
      </c>
      <c r="Z666" s="16">
        <v>0</v>
      </c>
      <c r="AA666" s="17">
        <v>0</v>
      </c>
      <c r="AB666" s="16">
        <v>0</v>
      </c>
      <c r="AC666" s="17">
        <v>28</v>
      </c>
    </row>
    <row r="667" spans="1:29" x14ac:dyDescent="0.3">
      <c r="A667" s="68"/>
      <c r="B667" s="37"/>
      <c r="C667" s="17" t="s">
        <v>769</v>
      </c>
      <c r="D667" s="16">
        <v>0</v>
      </c>
      <c r="E667" s="16">
        <v>0</v>
      </c>
      <c r="F667" s="23">
        <v>0</v>
      </c>
      <c r="G667" s="26">
        <v>0</v>
      </c>
      <c r="H667" s="16">
        <v>0</v>
      </c>
      <c r="I667" s="23">
        <v>0</v>
      </c>
      <c r="J667" s="26">
        <v>0</v>
      </c>
      <c r="K667" s="16">
        <v>0</v>
      </c>
      <c r="L667" s="23">
        <v>0</v>
      </c>
      <c r="M667" s="16">
        <v>0</v>
      </c>
      <c r="N667" s="16">
        <v>0</v>
      </c>
      <c r="O667" s="17">
        <v>3424.9052678009898</v>
      </c>
      <c r="P667" s="15">
        <v>0</v>
      </c>
      <c r="Q667" s="16">
        <v>0</v>
      </c>
      <c r="R667" s="23">
        <v>0</v>
      </c>
      <c r="S667" s="26">
        <v>0</v>
      </c>
      <c r="T667" s="16">
        <v>0</v>
      </c>
      <c r="U667" s="23">
        <v>0</v>
      </c>
      <c r="V667" s="26">
        <v>0</v>
      </c>
      <c r="W667" s="16">
        <v>0</v>
      </c>
      <c r="X667" s="23">
        <v>0</v>
      </c>
      <c r="Y667" s="16">
        <v>0</v>
      </c>
      <c r="Z667" s="16">
        <v>0</v>
      </c>
      <c r="AA667" s="17">
        <v>9.9748725368821137E-2</v>
      </c>
      <c r="AB667" s="16">
        <v>2</v>
      </c>
      <c r="AC667" s="17">
        <v>29</v>
      </c>
    </row>
    <row r="668" spans="1:29" x14ac:dyDescent="0.3">
      <c r="A668" s="68"/>
      <c r="B668" s="37"/>
      <c r="C668" s="17" t="s">
        <v>108</v>
      </c>
      <c r="D668" s="16">
        <v>0</v>
      </c>
      <c r="E668" s="16">
        <v>2.2545727326551499</v>
      </c>
      <c r="F668" s="23">
        <v>0</v>
      </c>
      <c r="G668" s="26">
        <v>5.9740600678516964</v>
      </c>
      <c r="H668" s="16">
        <v>7.2740482085886295</v>
      </c>
      <c r="I668" s="23">
        <v>0</v>
      </c>
      <c r="J668" s="26">
        <v>1.2031610376808406</v>
      </c>
      <c r="K668" s="16">
        <v>1.9891087210172838</v>
      </c>
      <c r="L668" s="23">
        <v>0</v>
      </c>
      <c r="M668" s="16">
        <v>2.8129240958351187</v>
      </c>
      <c r="N668" s="16">
        <v>12.387293680119006</v>
      </c>
      <c r="O668" s="17">
        <v>0</v>
      </c>
      <c r="P668" s="15">
        <v>0</v>
      </c>
      <c r="Q668" s="16">
        <v>1.150116225322048E-2</v>
      </c>
      <c r="R668" s="23">
        <v>0</v>
      </c>
      <c r="S668" s="26">
        <v>2.9765408045665437E-2</v>
      </c>
      <c r="T668" s="16">
        <v>3.8618825725532081E-2</v>
      </c>
      <c r="U668" s="23">
        <v>0</v>
      </c>
      <c r="V668" s="26">
        <v>7.9426541326166576E-3</v>
      </c>
      <c r="W668" s="16">
        <v>1.629580405103969E-2</v>
      </c>
      <c r="X668" s="23">
        <v>0</v>
      </c>
      <c r="Y668" s="16">
        <v>2.2071399537994401E-2</v>
      </c>
      <c r="Z668" s="16">
        <v>0.10087215080357449</v>
      </c>
      <c r="AA668" s="17">
        <v>0</v>
      </c>
      <c r="AB668" s="16">
        <v>0</v>
      </c>
      <c r="AC668" s="17">
        <v>29</v>
      </c>
    </row>
    <row r="669" spans="1:29" x14ac:dyDescent="0.3">
      <c r="A669" s="68"/>
      <c r="B669" s="37"/>
      <c r="C669" s="17" t="s">
        <v>1638</v>
      </c>
      <c r="D669" s="16">
        <v>0</v>
      </c>
      <c r="E669" s="16">
        <v>0</v>
      </c>
      <c r="F669" s="23">
        <v>0.5594292868259837</v>
      </c>
      <c r="G669" s="26">
        <v>0</v>
      </c>
      <c r="H669" s="16">
        <v>0</v>
      </c>
      <c r="I669" s="23">
        <v>0</v>
      </c>
      <c r="J669" s="26">
        <v>0</v>
      </c>
      <c r="K669" s="16">
        <v>0</v>
      </c>
      <c r="L669" s="23">
        <v>0</v>
      </c>
      <c r="M669" s="16">
        <v>0</v>
      </c>
      <c r="N669" s="16">
        <v>0</v>
      </c>
      <c r="O669" s="17">
        <v>0</v>
      </c>
      <c r="P669" s="15">
        <v>0</v>
      </c>
      <c r="Q669" s="16">
        <v>0</v>
      </c>
      <c r="R669" s="23">
        <v>7.1310079226303029E-3</v>
      </c>
      <c r="S669" s="26">
        <v>0</v>
      </c>
      <c r="T669" s="16">
        <v>0</v>
      </c>
      <c r="U669" s="23">
        <v>0</v>
      </c>
      <c r="V669" s="26">
        <v>0</v>
      </c>
      <c r="W669" s="16">
        <v>0</v>
      </c>
      <c r="X669" s="23">
        <v>0</v>
      </c>
      <c r="Y669" s="16">
        <v>0</v>
      </c>
      <c r="Z669" s="16">
        <v>0</v>
      </c>
      <c r="AA669" s="17">
        <v>0</v>
      </c>
      <c r="AB669" s="16">
        <v>4</v>
      </c>
      <c r="AC669" s="17">
        <v>30</v>
      </c>
    </row>
    <row r="670" spans="1:29" x14ac:dyDescent="0.3">
      <c r="A670" s="68"/>
      <c r="B670" s="37"/>
      <c r="C670" s="17" t="s">
        <v>319</v>
      </c>
      <c r="D670" s="16">
        <v>0</v>
      </c>
      <c r="E670" s="16">
        <v>0</v>
      </c>
      <c r="F670" s="23">
        <v>2.1111687283620677</v>
      </c>
      <c r="G670" s="26">
        <v>0</v>
      </c>
      <c r="H670" s="16">
        <v>0</v>
      </c>
      <c r="I670" s="23">
        <v>0</v>
      </c>
      <c r="J670" s="26">
        <v>0</v>
      </c>
      <c r="K670" s="16">
        <v>112.34474721568232</v>
      </c>
      <c r="L670" s="23">
        <v>28.127446777401087</v>
      </c>
      <c r="M670" s="16">
        <v>0</v>
      </c>
      <c r="N670" s="16">
        <v>0</v>
      </c>
      <c r="O670" s="17">
        <v>2202.4975623636165</v>
      </c>
      <c r="P670" s="15">
        <v>0</v>
      </c>
      <c r="Q670" s="16">
        <v>0</v>
      </c>
      <c r="R670" s="23">
        <v>2.6910927408493338E-2</v>
      </c>
      <c r="S670" s="26">
        <v>0</v>
      </c>
      <c r="T670" s="16">
        <v>0</v>
      </c>
      <c r="U670" s="23">
        <v>0</v>
      </c>
      <c r="V670" s="26">
        <v>0</v>
      </c>
      <c r="W670" s="16">
        <v>0.92038608420260304</v>
      </c>
      <c r="X670" s="23">
        <v>0.22531886669373244</v>
      </c>
      <c r="Y670" s="16">
        <v>0</v>
      </c>
      <c r="Z670" s="16">
        <v>0</v>
      </c>
      <c r="AA670" s="17">
        <v>6.4146686490620983E-2</v>
      </c>
      <c r="AB670" s="16">
        <v>2</v>
      </c>
      <c r="AC670" s="17">
        <v>30</v>
      </c>
    </row>
    <row r="671" spans="1:29" x14ac:dyDescent="0.3">
      <c r="A671" s="68"/>
      <c r="B671" s="37"/>
      <c r="C671" s="17" t="s">
        <v>126</v>
      </c>
      <c r="D671" s="16">
        <v>0</v>
      </c>
      <c r="E671" s="16">
        <v>0</v>
      </c>
      <c r="F671" s="23">
        <v>0</v>
      </c>
      <c r="G671" s="26">
        <v>0</v>
      </c>
      <c r="H671" s="16">
        <v>0</v>
      </c>
      <c r="I671" s="23">
        <v>0</v>
      </c>
      <c r="J671" s="26">
        <v>104.0045202840214</v>
      </c>
      <c r="K671" s="16">
        <v>0</v>
      </c>
      <c r="L671" s="23">
        <v>0</v>
      </c>
      <c r="M671" s="16">
        <v>0</v>
      </c>
      <c r="N671" s="16">
        <v>0</v>
      </c>
      <c r="O671" s="17">
        <v>0</v>
      </c>
      <c r="P671" s="15">
        <v>0</v>
      </c>
      <c r="Q671" s="16">
        <v>0</v>
      </c>
      <c r="R671" s="23">
        <v>0</v>
      </c>
      <c r="S671" s="26">
        <v>0</v>
      </c>
      <c r="T671" s="16">
        <v>0</v>
      </c>
      <c r="U671" s="23">
        <v>0</v>
      </c>
      <c r="V671" s="26">
        <v>0.68658467734044548</v>
      </c>
      <c r="W671" s="16">
        <v>0</v>
      </c>
      <c r="X671" s="23">
        <v>0</v>
      </c>
      <c r="Y671" s="16">
        <v>0</v>
      </c>
      <c r="Z671" s="16">
        <v>0</v>
      </c>
      <c r="AA671" s="17">
        <v>0</v>
      </c>
      <c r="AB671" s="16">
        <v>4</v>
      </c>
      <c r="AC671" s="17">
        <v>31</v>
      </c>
    </row>
    <row r="672" spans="1:29" x14ac:dyDescent="0.3">
      <c r="A672" s="68"/>
      <c r="B672" s="37"/>
      <c r="C672" s="17" t="s">
        <v>375</v>
      </c>
      <c r="D672" s="16">
        <v>35.037885063873304</v>
      </c>
      <c r="E672" s="16">
        <v>80.591769190557613</v>
      </c>
      <c r="F672" s="23">
        <v>0</v>
      </c>
      <c r="G672" s="26">
        <v>96.250690350899845</v>
      </c>
      <c r="H672" s="16">
        <v>18.585408096990875</v>
      </c>
      <c r="I672" s="23">
        <v>0</v>
      </c>
      <c r="J672" s="26">
        <v>0</v>
      </c>
      <c r="K672" s="16">
        <v>0</v>
      </c>
      <c r="L672" s="23">
        <v>0</v>
      </c>
      <c r="M672" s="16">
        <v>25.178475457457104</v>
      </c>
      <c r="N672" s="16">
        <v>12.929397068780521</v>
      </c>
      <c r="O672" s="17">
        <v>0</v>
      </c>
      <c r="P672" s="15">
        <v>0.12540213533185859</v>
      </c>
      <c r="Q672" s="16">
        <v>0.41111958834129708</v>
      </c>
      <c r="R672" s="23">
        <v>0</v>
      </c>
      <c r="S672" s="26">
        <v>0.47956348621077299</v>
      </c>
      <c r="T672" s="16">
        <v>9.8672240787203491E-2</v>
      </c>
      <c r="U672" s="23">
        <v>0</v>
      </c>
      <c r="V672" s="26">
        <v>0</v>
      </c>
      <c r="W672" s="16">
        <v>0</v>
      </c>
      <c r="X672" s="23">
        <v>0</v>
      </c>
      <c r="Y672" s="16">
        <v>0.19756103351737803</v>
      </c>
      <c r="Z672" s="16">
        <v>0.10528660453207182</v>
      </c>
      <c r="AA672" s="17">
        <v>0</v>
      </c>
      <c r="AB672" s="16">
        <v>3</v>
      </c>
      <c r="AC672" s="17">
        <v>31</v>
      </c>
    </row>
    <row r="673" spans="1:29" x14ac:dyDescent="0.3">
      <c r="A673" s="68"/>
      <c r="B673" s="37"/>
      <c r="C673" s="17" t="s">
        <v>511</v>
      </c>
      <c r="D673" s="16">
        <v>4.4534141552568522</v>
      </c>
      <c r="E673" s="16">
        <v>27.725625452550982</v>
      </c>
      <c r="F673" s="23">
        <v>36.178525469670227</v>
      </c>
      <c r="G673" s="26">
        <v>0</v>
      </c>
      <c r="H673" s="16">
        <v>0</v>
      </c>
      <c r="I673" s="23">
        <v>0</v>
      </c>
      <c r="J673" s="26">
        <v>0</v>
      </c>
      <c r="K673" s="16">
        <v>0</v>
      </c>
      <c r="L673" s="23">
        <v>0</v>
      </c>
      <c r="M673" s="16">
        <v>0</v>
      </c>
      <c r="N673" s="16">
        <v>0</v>
      </c>
      <c r="O673" s="17">
        <v>0</v>
      </c>
      <c r="P673" s="15">
        <v>1.5938965595904554E-2</v>
      </c>
      <c r="Q673" s="16">
        <v>0.14143563092164052</v>
      </c>
      <c r="R673" s="23">
        <v>0.46116525864608665</v>
      </c>
      <c r="S673" s="26">
        <v>0</v>
      </c>
      <c r="T673" s="16">
        <v>0</v>
      </c>
      <c r="U673" s="23">
        <v>0</v>
      </c>
      <c r="V673" s="26">
        <v>0</v>
      </c>
      <c r="W673" s="16">
        <v>0</v>
      </c>
      <c r="X673" s="23">
        <v>0</v>
      </c>
      <c r="Y673" s="16">
        <v>0</v>
      </c>
      <c r="Z673" s="16">
        <v>0</v>
      </c>
      <c r="AA673" s="17">
        <v>0</v>
      </c>
      <c r="AB673" s="16">
        <v>2</v>
      </c>
      <c r="AC673" s="17">
        <v>31</v>
      </c>
    </row>
    <row r="674" spans="1:29" x14ac:dyDescent="0.3">
      <c r="A674" s="68"/>
      <c r="B674" s="37"/>
      <c r="C674" s="17" t="s">
        <v>989</v>
      </c>
      <c r="D674" s="16">
        <v>0</v>
      </c>
      <c r="E674" s="16">
        <v>0</v>
      </c>
      <c r="F674" s="23">
        <v>0</v>
      </c>
      <c r="G674" s="26">
        <v>0</v>
      </c>
      <c r="H674" s="16">
        <v>0</v>
      </c>
      <c r="I674" s="23">
        <v>0</v>
      </c>
      <c r="J674" s="26">
        <v>0</v>
      </c>
      <c r="K674" s="16">
        <v>0</v>
      </c>
      <c r="L674" s="23">
        <v>868.25802893824061</v>
      </c>
      <c r="M674" s="16">
        <v>0</v>
      </c>
      <c r="N674" s="16">
        <v>0</v>
      </c>
      <c r="O674" s="17">
        <v>0</v>
      </c>
      <c r="P674" s="15">
        <v>0</v>
      </c>
      <c r="Q674" s="16">
        <v>0</v>
      </c>
      <c r="R674" s="23">
        <v>0</v>
      </c>
      <c r="S674" s="26">
        <v>0</v>
      </c>
      <c r="T674" s="16">
        <v>0</v>
      </c>
      <c r="U674" s="23">
        <v>0</v>
      </c>
      <c r="V674" s="26">
        <v>0</v>
      </c>
      <c r="W674" s="16">
        <v>0</v>
      </c>
      <c r="X674" s="23">
        <v>6.9553030044405109</v>
      </c>
      <c r="Y674" s="16">
        <v>0</v>
      </c>
      <c r="Z674" s="16">
        <v>0</v>
      </c>
      <c r="AA674" s="17">
        <v>0</v>
      </c>
      <c r="AB674" s="16">
        <v>1</v>
      </c>
      <c r="AC674" s="17">
        <v>32</v>
      </c>
    </row>
    <row r="675" spans="1:29" x14ac:dyDescent="0.3">
      <c r="A675" s="68"/>
      <c r="B675" s="37"/>
      <c r="C675" s="17" t="s">
        <v>1574</v>
      </c>
      <c r="D675" s="16">
        <v>0</v>
      </c>
      <c r="E675" s="16">
        <v>0</v>
      </c>
      <c r="F675" s="23">
        <v>0</v>
      </c>
      <c r="G675" s="26">
        <v>0</v>
      </c>
      <c r="H675" s="16">
        <v>0</v>
      </c>
      <c r="I675" s="23">
        <v>8.7037581150177452</v>
      </c>
      <c r="J675" s="26">
        <v>0</v>
      </c>
      <c r="K675" s="16">
        <v>0</v>
      </c>
      <c r="L675" s="23">
        <v>0</v>
      </c>
      <c r="M675" s="16">
        <v>0</v>
      </c>
      <c r="N675" s="16">
        <v>0</v>
      </c>
      <c r="O675" s="17">
        <v>0</v>
      </c>
      <c r="P675" s="15">
        <v>0</v>
      </c>
      <c r="Q675" s="16">
        <v>0</v>
      </c>
      <c r="R675" s="23">
        <v>0</v>
      </c>
      <c r="S675" s="26">
        <v>0</v>
      </c>
      <c r="T675" s="16">
        <v>0</v>
      </c>
      <c r="U675" s="23">
        <v>6.5010812980174928E-2</v>
      </c>
      <c r="V675" s="26">
        <v>0</v>
      </c>
      <c r="W675" s="16">
        <v>0</v>
      </c>
      <c r="X675" s="23">
        <v>0</v>
      </c>
      <c r="Y675" s="16">
        <v>0</v>
      </c>
      <c r="Z675" s="16">
        <v>0</v>
      </c>
      <c r="AA675" s="17">
        <v>0</v>
      </c>
      <c r="AB675" s="16">
        <v>4</v>
      </c>
      <c r="AC675" s="17">
        <v>34</v>
      </c>
    </row>
    <row r="676" spans="1:29" x14ac:dyDescent="0.3">
      <c r="A676" s="68"/>
      <c r="B676" s="37"/>
      <c r="C676" s="17" t="s">
        <v>622</v>
      </c>
      <c r="D676" s="16">
        <v>0</v>
      </c>
      <c r="E676" s="16">
        <v>0</v>
      </c>
      <c r="F676" s="23">
        <v>0</v>
      </c>
      <c r="G676" s="26">
        <v>742.98619058132886</v>
      </c>
      <c r="H676" s="16">
        <v>34.905928483259274</v>
      </c>
      <c r="I676" s="23">
        <v>0</v>
      </c>
      <c r="J676" s="26">
        <v>0</v>
      </c>
      <c r="K676" s="16">
        <v>0</v>
      </c>
      <c r="L676" s="23">
        <v>0</v>
      </c>
      <c r="M676" s="16">
        <v>0</v>
      </c>
      <c r="N676" s="16">
        <v>0</v>
      </c>
      <c r="O676" s="17">
        <v>0</v>
      </c>
      <c r="P676" s="15">
        <v>0</v>
      </c>
      <c r="Q676" s="16">
        <v>0</v>
      </c>
      <c r="R676" s="23">
        <v>0</v>
      </c>
      <c r="S676" s="26">
        <v>3.7018856328474405</v>
      </c>
      <c r="T676" s="16">
        <v>0.18531991131035289</v>
      </c>
      <c r="U676" s="23">
        <v>0</v>
      </c>
      <c r="V676" s="26">
        <v>0</v>
      </c>
      <c r="W676" s="16">
        <v>0</v>
      </c>
      <c r="X676" s="23">
        <v>0</v>
      </c>
      <c r="Y676" s="16">
        <v>0</v>
      </c>
      <c r="Z676" s="16">
        <v>0</v>
      </c>
      <c r="AA676" s="17">
        <v>0</v>
      </c>
      <c r="AB676" s="16">
        <v>3</v>
      </c>
      <c r="AC676" s="17">
        <v>34</v>
      </c>
    </row>
    <row r="677" spans="1:29" x14ac:dyDescent="0.3">
      <c r="A677" s="68"/>
      <c r="B677" s="37"/>
      <c r="C677" s="17" t="s">
        <v>381</v>
      </c>
      <c r="D677" s="16">
        <v>0</v>
      </c>
      <c r="E677" s="16">
        <v>0</v>
      </c>
      <c r="F677" s="23">
        <v>0</v>
      </c>
      <c r="G677" s="26">
        <v>0</v>
      </c>
      <c r="H677" s="16">
        <v>0</v>
      </c>
      <c r="I677" s="23">
        <v>0</v>
      </c>
      <c r="J677" s="26">
        <v>0</v>
      </c>
      <c r="K677" s="16">
        <v>0</v>
      </c>
      <c r="L677" s="23">
        <v>0</v>
      </c>
      <c r="M677" s="16">
        <v>47.863635535872447</v>
      </c>
      <c r="N677" s="16">
        <v>23.494718503497413</v>
      </c>
      <c r="O677" s="17">
        <v>0</v>
      </c>
      <c r="P677" s="15">
        <v>0</v>
      </c>
      <c r="Q677" s="16">
        <v>0</v>
      </c>
      <c r="R677" s="23">
        <v>0</v>
      </c>
      <c r="S677" s="26">
        <v>0</v>
      </c>
      <c r="T677" s="16">
        <v>0</v>
      </c>
      <c r="U677" s="23">
        <v>0</v>
      </c>
      <c r="V677" s="26">
        <v>0</v>
      </c>
      <c r="W677" s="16">
        <v>0</v>
      </c>
      <c r="X677" s="23">
        <v>0</v>
      </c>
      <c r="Y677" s="16">
        <v>0.37555845350300915</v>
      </c>
      <c r="Z677" s="16">
        <v>0.1913220796384279</v>
      </c>
      <c r="AA677" s="17">
        <v>0</v>
      </c>
      <c r="AB677" s="16">
        <v>0</v>
      </c>
      <c r="AC677" s="17">
        <v>34</v>
      </c>
    </row>
    <row r="678" spans="1:29" x14ac:dyDescent="0.3">
      <c r="A678" s="68"/>
      <c r="B678" s="37"/>
      <c r="C678" s="17" t="s">
        <v>785</v>
      </c>
      <c r="D678" s="16">
        <v>0</v>
      </c>
      <c r="E678" s="16">
        <v>0</v>
      </c>
      <c r="F678" s="23">
        <v>11.500101595940727</v>
      </c>
      <c r="G678" s="26">
        <v>0</v>
      </c>
      <c r="H678" s="16">
        <v>0</v>
      </c>
      <c r="I678" s="23">
        <v>0</v>
      </c>
      <c r="J678" s="26">
        <v>0</v>
      </c>
      <c r="K678" s="16">
        <v>0</v>
      </c>
      <c r="L678" s="23">
        <v>0</v>
      </c>
      <c r="M678" s="16">
        <v>0</v>
      </c>
      <c r="N678" s="16">
        <v>0</v>
      </c>
      <c r="O678" s="17">
        <v>560.63982309124935</v>
      </c>
      <c r="P678" s="15">
        <v>0</v>
      </c>
      <c r="Q678" s="16">
        <v>0</v>
      </c>
      <c r="R678" s="23">
        <v>0.14659103039990815</v>
      </c>
      <c r="S678" s="26">
        <v>0</v>
      </c>
      <c r="T678" s="16">
        <v>0</v>
      </c>
      <c r="U678" s="23">
        <v>0</v>
      </c>
      <c r="V678" s="26">
        <v>0</v>
      </c>
      <c r="W678" s="16">
        <v>0</v>
      </c>
      <c r="X678" s="23">
        <v>0</v>
      </c>
      <c r="Y678" s="16">
        <v>0</v>
      </c>
      <c r="Z678" s="16">
        <v>0</v>
      </c>
      <c r="AA678" s="17">
        <v>1.6328366296758844E-2</v>
      </c>
      <c r="AB678" s="16">
        <v>1</v>
      </c>
      <c r="AC678" s="17">
        <v>35</v>
      </c>
    </row>
    <row r="679" spans="1:29" x14ac:dyDescent="0.3">
      <c r="A679" s="68"/>
      <c r="B679" s="37"/>
      <c r="C679" s="17" t="s">
        <v>834</v>
      </c>
      <c r="D679" s="16">
        <v>0</v>
      </c>
      <c r="E679" s="16">
        <v>0</v>
      </c>
      <c r="F679" s="23">
        <v>0</v>
      </c>
      <c r="G679" s="26">
        <v>0</v>
      </c>
      <c r="H679" s="16">
        <v>0</v>
      </c>
      <c r="I679" s="23">
        <v>0</v>
      </c>
      <c r="J679" s="26">
        <v>0</v>
      </c>
      <c r="K679" s="16">
        <v>0</v>
      </c>
      <c r="L679" s="23">
        <v>0</v>
      </c>
      <c r="M679" s="16">
        <v>0</v>
      </c>
      <c r="N679" s="16">
        <v>0</v>
      </c>
      <c r="O679" s="17">
        <v>6241.250018748864</v>
      </c>
      <c r="P679" s="15">
        <v>0</v>
      </c>
      <c r="Q679" s="16">
        <v>0</v>
      </c>
      <c r="R679" s="23">
        <v>0</v>
      </c>
      <c r="S679" s="26">
        <v>0</v>
      </c>
      <c r="T679" s="16">
        <v>0</v>
      </c>
      <c r="U679" s="23">
        <v>0</v>
      </c>
      <c r="V679" s="26">
        <v>0</v>
      </c>
      <c r="W679" s="16">
        <v>0</v>
      </c>
      <c r="X679" s="23">
        <v>0</v>
      </c>
      <c r="Y679" s="16">
        <v>0</v>
      </c>
      <c r="Z679" s="16">
        <v>0</v>
      </c>
      <c r="AA679" s="17">
        <v>0.18177341718944884</v>
      </c>
      <c r="AB679" s="16">
        <v>4</v>
      </c>
      <c r="AC679" s="17">
        <v>36</v>
      </c>
    </row>
    <row r="680" spans="1:29" x14ac:dyDescent="0.3">
      <c r="A680" s="68"/>
      <c r="B680" s="37"/>
      <c r="C680" s="17" t="s">
        <v>987</v>
      </c>
      <c r="D680" s="16">
        <v>0</v>
      </c>
      <c r="E680" s="16">
        <v>0</v>
      </c>
      <c r="F680" s="23">
        <v>0</v>
      </c>
      <c r="G680" s="26">
        <v>0</v>
      </c>
      <c r="H680" s="16">
        <v>0</v>
      </c>
      <c r="I680" s="23">
        <v>0</v>
      </c>
      <c r="J680" s="26">
        <v>0</v>
      </c>
      <c r="K680" s="16">
        <v>0</v>
      </c>
      <c r="L680" s="23">
        <v>2.7201857054372334</v>
      </c>
      <c r="M680" s="16">
        <v>0</v>
      </c>
      <c r="N680" s="16">
        <v>0</v>
      </c>
      <c r="O680" s="17">
        <v>0</v>
      </c>
      <c r="P680" s="15">
        <v>0</v>
      </c>
      <c r="Q680" s="16">
        <v>0</v>
      </c>
      <c r="R680" s="23">
        <v>0</v>
      </c>
      <c r="S680" s="26">
        <v>0</v>
      </c>
      <c r="T680" s="16">
        <v>0</v>
      </c>
      <c r="U680" s="23">
        <v>0</v>
      </c>
      <c r="V680" s="26">
        <v>0</v>
      </c>
      <c r="W680" s="16">
        <v>0</v>
      </c>
      <c r="X680" s="23">
        <v>2.1790430009383171E-2</v>
      </c>
      <c r="Y680" s="16">
        <v>0</v>
      </c>
      <c r="Z680" s="16">
        <v>0</v>
      </c>
      <c r="AA680" s="17">
        <v>0</v>
      </c>
      <c r="AB680" s="16">
        <v>1</v>
      </c>
      <c r="AC680" s="17">
        <v>36</v>
      </c>
    </row>
    <row r="681" spans="1:29" x14ac:dyDescent="0.3">
      <c r="A681" s="68"/>
      <c r="B681" s="37"/>
      <c r="C681" s="17" t="s">
        <v>881</v>
      </c>
      <c r="D681" s="16">
        <v>0</v>
      </c>
      <c r="E681" s="16">
        <v>0</v>
      </c>
      <c r="F681" s="23">
        <v>0</v>
      </c>
      <c r="G681" s="26">
        <v>0</v>
      </c>
      <c r="H681" s="16">
        <v>0</v>
      </c>
      <c r="I681" s="23">
        <v>370.01464682895994</v>
      </c>
      <c r="J681" s="26">
        <v>0</v>
      </c>
      <c r="K681" s="16">
        <v>0</v>
      </c>
      <c r="L681" s="23">
        <v>0</v>
      </c>
      <c r="M681" s="16">
        <v>0</v>
      </c>
      <c r="N681" s="16">
        <v>0</v>
      </c>
      <c r="O681" s="17">
        <v>2138.8991983491323</v>
      </c>
      <c r="P681" s="15">
        <v>0</v>
      </c>
      <c r="Q681" s="16">
        <v>0</v>
      </c>
      <c r="R681" s="23">
        <v>0</v>
      </c>
      <c r="S681" s="26">
        <v>0</v>
      </c>
      <c r="T681" s="16">
        <v>0</v>
      </c>
      <c r="U681" s="23">
        <v>2.7637432804362749</v>
      </c>
      <c r="V681" s="26">
        <v>0</v>
      </c>
      <c r="W681" s="16">
        <v>0</v>
      </c>
      <c r="X681" s="23">
        <v>0</v>
      </c>
      <c r="Y681" s="16">
        <v>0</v>
      </c>
      <c r="Z681" s="16">
        <v>0</v>
      </c>
      <c r="AA681" s="17">
        <v>6.2294414602803126E-2</v>
      </c>
      <c r="AB681" s="16">
        <v>2</v>
      </c>
      <c r="AC681" s="17">
        <v>38</v>
      </c>
    </row>
    <row r="682" spans="1:29" x14ac:dyDescent="0.3">
      <c r="A682" s="68"/>
      <c r="B682" s="37"/>
      <c r="C682" s="17" t="s">
        <v>988</v>
      </c>
      <c r="D682" s="16">
        <v>0</v>
      </c>
      <c r="E682" s="16">
        <v>0</v>
      </c>
      <c r="F682" s="23">
        <v>0</v>
      </c>
      <c r="G682" s="26">
        <v>0</v>
      </c>
      <c r="H682" s="16">
        <v>0</v>
      </c>
      <c r="I682" s="23">
        <v>0</v>
      </c>
      <c r="J682" s="26">
        <v>0</v>
      </c>
      <c r="K682" s="16">
        <v>0</v>
      </c>
      <c r="L682" s="23">
        <v>2.5771982581477628</v>
      </c>
      <c r="M682" s="16">
        <v>0</v>
      </c>
      <c r="N682" s="16">
        <v>0</v>
      </c>
      <c r="O682" s="17">
        <v>0</v>
      </c>
      <c r="P682" s="15">
        <v>0</v>
      </c>
      <c r="Q682" s="16">
        <v>0</v>
      </c>
      <c r="R682" s="23">
        <v>0</v>
      </c>
      <c r="S682" s="26">
        <v>0</v>
      </c>
      <c r="T682" s="16">
        <v>0</v>
      </c>
      <c r="U682" s="23">
        <v>0</v>
      </c>
      <c r="V682" s="26">
        <v>0</v>
      </c>
      <c r="W682" s="16">
        <v>0</v>
      </c>
      <c r="X682" s="23">
        <v>2.0645008961050457E-2</v>
      </c>
      <c r="Y682" s="16">
        <v>0</v>
      </c>
      <c r="Z682" s="16">
        <v>0</v>
      </c>
      <c r="AA682" s="17">
        <v>0</v>
      </c>
      <c r="AB682" s="16">
        <v>1</v>
      </c>
      <c r="AC682" s="17">
        <v>38</v>
      </c>
    </row>
    <row r="683" spans="1:29" x14ac:dyDescent="0.3">
      <c r="A683" s="68"/>
      <c r="B683" s="38"/>
      <c r="C683" s="39" t="s">
        <v>1573</v>
      </c>
      <c r="D683" s="32">
        <v>0</v>
      </c>
      <c r="E683" s="32">
        <v>0</v>
      </c>
      <c r="F683" s="33">
        <v>4.1516008735270553</v>
      </c>
      <c r="G683" s="31">
        <v>0</v>
      </c>
      <c r="H683" s="32">
        <v>0</v>
      </c>
      <c r="I683" s="33">
        <v>4.5292917145582798</v>
      </c>
      <c r="J683" s="31">
        <v>0</v>
      </c>
      <c r="K683" s="32">
        <v>0</v>
      </c>
      <c r="L683" s="33">
        <v>0</v>
      </c>
      <c r="M683" s="32">
        <v>0</v>
      </c>
      <c r="N683" s="32">
        <v>0</v>
      </c>
      <c r="O683" s="39">
        <v>0</v>
      </c>
      <c r="P683" s="40">
        <v>0</v>
      </c>
      <c r="Q683" s="32">
        <v>0</v>
      </c>
      <c r="R683" s="33">
        <v>5.2920180294259947E-2</v>
      </c>
      <c r="S683" s="31">
        <v>0</v>
      </c>
      <c r="T683" s="32">
        <v>0</v>
      </c>
      <c r="U683" s="33">
        <v>3.3830551434988247E-2</v>
      </c>
      <c r="V683" s="31">
        <v>0</v>
      </c>
      <c r="W683" s="32">
        <v>0</v>
      </c>
      <c r="X683" s="33">
        <v>0</v>
      </c>
      <c r="Y683" s="32">
        <v>0</v>
      </c>
      <c r="Z683" s="32">
        <v>0</v>
      </c>
      <c r="AA683" s="39">
        <v>0</v>
      </c>
      <c r="AB683" s="32">
        <v>2</v>
      </c>
      <c r="AC683" s="39">
        <v>39</v>
      </c>
    </row>
    <row r="684" spans="1:29" x14ac:dyDescent="0.3">
      <c r="A684" s="68"/>
      <c r="B684" s="41" t="s">
        <v>340</v>
      </c>
      <c r="C684" s="42" t="s">
        <v>973</v>
      </c>
      <c r="D684" s="29">
        <v>0</v>
      </c>
      <c r="E684" s="29">
        <v>0</v>
      </c>
      <c r="F684" s="30">
        <v>0</v>
      </c>
      <c r="G684" s="28">
        <v>0</v>
      </c>
      <c r="H684" s="29">
        <v>0</v>
      </c>
      <c r="I684" s="30">
        <v>0</v>
      </c>
      <c r="J684" s="28">
        <v>0</v>
      </c>
      <c r="K684" s="29">
        <v>0</v>
      </c>
      <c r="L684" s="30">
        <v>0.53268076727164848</v>
      </c>
      <c r="M684" s="29">
        <v>0</v>
      </c>
      <c r="N684" s="29">
        <v>0</v>
      </c>
      <c r="O684" s="42">
        <v>0</v>
      </c>
      <c r="P684" s="43">
        <v>0</v>
      </c>
      <c r="Q684" s="29">
        <v>0</v>
      </c>
      <c r="R684" s="30">
        <v>0</v>
      </c>
      <c r="S684" s="28">
        <v>0</v>
      </c>
      <c r="T684" s="29">
        <v>0</v>
      </c>
      <c r="U684" s="30">
        <v>0</v>
      </c>
      <c r="V684" s="28">
        <v>0</v>
      </c>
      <c r="W684" s="29">
        <v>0</v>
      </c>
      <c r="X684" s="30">
        <v>4.2671141728949187E-3</v>
      </c>
      <c r="Y684" s="29">
        <v>0</v>
      </c>
      <c r="Z684" s="29">
        <v>0</v>
      </c>
      <c r="AA684" s="42">
        <v>0</v>
      </c>
      <c r="AB684" s="29">
        <v>0</v>
      </c>
      <c r="AC684" s="42">
        <v>5</v>
      </c>
    </row>
    <row r="685" spans="1:29" x14ac:dyDescent="0.3">
      <c r="A685" s="68"/>
      <c r="B685" s="37"/>
      <c r="C685" s="17" t="s">
        <v>101</v>
      </c>
      <c r="D685" s="16">
        <v>0</v>
      </c>
      <c r="E685" s="16">
        <v>0</v>
      </c>
      <c r="F685" s="23">
        <v>0</v>
      </c>
      <c r="G685" s="26">
        <v>0</v>
      </c>
      <c r="H685" s="16">
        <v>0</v>
      </c>
      <c r="I685" s="23">
        <v>0</v>
      </c>
      <c r="J685" s="26">
        <v>148.74481186944831</v>
      </c>
      <c r="K685" s="16">
        <v>3.0155014320559408</v>
      </c>
      <c r="L685" s="23">
        <v>0</v>
      </c>
      <c r="M685" s="16">
        <v>68.877400797120913</v>
      </c>
      <c r="N685" s="16">
        <v>34.172979808455658</v>
      </c>
      <c r="O685" s="17">
        <v>0</v>
      </c>
      <c r="P685" s="15">
        <v>0</v>
      </c>
      <c r="Q685" s="16">
        <v>0</v>
      </c>
      <c r="R685" s="23">
        <v>0</v>
      </c>
      <c r="S685" s="26">
        <v>0</v>
      </c>
      <c r="T685" s="16">
        <v>0</v>
      </c>
      <c r="U685" s="23">
        <v>0</v>
      </c>
      <c r="V685" s="26">
        <v>0.98193721181117177</v>
      </c>
      <c r="W685" s="16">
        <v>2.4704542257137987E-2</v>
      </c>
      <c r="X685" s="23">
        <v>0</v>
      </c>
      <c r="Y685" s="16">
        <v>0.54044139846599637</v>
      </c>
      <c r="Z685" s="16">
        <v>0.27827724615736477</v>
      </c>
      <c r="AA685" s="17">
        <v>0</v>
      </c>
      <c r="AB685" s="16">
        <v>1</v>
      </c>
      <c r="AC685" s="17">
        <v>28</v>
      </c>
    </row>
    <row r="686" spans="1:29" x14ac:dyDescent="0.3">
      <c r="A686" s="68"/>
      <c r="B686" s="37"/>
      <c r="C686" s="17" t="s">
        <v>611</v>
      </c>
      <c r="D686" s="16">
        <v>0</v>
      </c>
      <c r="E686" s="16">
        <v>0</v>
      </c>
      <c r="F686" s="23">
        <v>0</v>
      </c>
      <c r="G686" s="26">
        <v>139.79108487323643</v>
      </c>
      <c r="H686" s="16">
        <v>0</v>
      </c>
      <c r="I686" s="23">
        <v>0</v>
      </c>
      <c r="J686" s="26">
        <v>0</v>
      </c>
      <c r="K686" s="16">
        <v>0</v>
      </c>
      <c r="L686" s="23">
        <v>0</v>
      </c>
      <c r="M686" s="16">
        <v>0</v>
      </c>
      <c r="N686" s="16">
        <v>0</v>
      </c>
      <c r="O686" s="17">
        <v>0</v>
      </c>
      <c r="P686" s="15">
        <v>0</v>
      </c>
      <c r="Q686" s="16">
        <v>0</v>
      </c>
      <c r="R686" s="23">
        <v>0</v>
      </c>
      <c r="S686" s="26">
        <v>0.69650097841992853</v>
      </c>
      <c r="T686" s="16">
        <v>0</v>
      </c>
      <c r="U686" s="23">
        <v>0</v>
      </c>
      <c r="V686" s="26">
        <v>0</v>
      </c>
      <c r="W686" s="16">
        <v>0</v>
      </c>
      <c r="X686" s="23">
        <v>0</v>
      </c>
      <c r="Y686" s="16">
        <v>0</v>
      </c>
      <c r="Z686" s="16">
        <v>0</v>
      </c>
      <c r="AA686" s="17">
        <v>0</v>
      </c>
      <c r="AB686" s="16">
        <v>0</v>
      </c>
      <c r="AC686" s="17">
        <v>28</v>
      </c>
    </row>
    <row r="687" spans="1:29" x14ac:dyDescent="0.3">
      <c r="A687" s="68"/>
      <c r="B687" s="37"/>
      <c r="C687" s="17" t="s">
        <v>667</v>
      </c>
      <c r="D687" s="16">
        <v>0</v>
      </c>
      <c r="E687" s="16">
        <v>0</v>
      </c>
      <c r="F687" s="23">
        <v>0</v>
      </c>
      <c r="G687" s="26">
        <v>0</v>
      </c>
      <c r="H687" s="16">
        <v>49.137780735865462</v>
      </c>
      <c r="I687" s="23">
        <v>0</v>
      </c>
      <c r="J687" s="26">
        <v>0</v>
      </c>
      <c r="K687" s="16">
        <v>0</v>
      </c>
      <c r="L687" s="23">
        <v>0</v>
      </c>
      <c r="M687" s="16">
        <v>0</v>
      </c>
      <c r="N687" s="16">
        <v>0</v>
      </c>
      <c r="O687" s="17">
        <v>0</v>
      </c>
      <c r="P687" s="15">
        <v>0</v>
      </c>
      <c r="Q687" s="16">
        <v>0</v>
      </c>
      <c r="R687" s="23">
        <v>0</v>
      </c>
      <c r="S687" s="26">
        <v>0</v>
      </c>
      <c r="T687" s="16">
        <v>0.26087858319899587</v>
      </c>
      <c r="U687" s="23">
        <v>0</v>
      </c>
      <c r="V687" s="26">
        <v>0</v>
      </c>
      <c r="W687" s="16">
        <v>0</v>
      </c>
      <c r="X687" s="23">
        <v>0</v>
      </c>
      <c r="Y687" s="16">
        <v>0</v>
      </c>
      <c r="Z687" s="16">
        <v>0</v>
      </c>
      <c r="AA687" s="17">
        <v>0</v>
      </c>
      <c r="AB687" s="16">
        <v>2</v>
      </c>
      <c r="AC687" s="17">
        <v>29</v>
      </c>
    </row>
    <row r="688" spans="1:29" x14ac:dyDescent="0.3">
      <c r="A688" s="68"/>
      <c r="B688" s="37"/>
      <c r="C688" s="17" t="s">
        <v>504</v>
      </c>
      <c r="D688" s="16">
        <v>50.010939905311652</v>
      </c>
      <c r="E688" s="16">
        <v>0</v>
      </c>
      <c r="F688" s="23">
        <v>0</v>
      </c>
      <c r="G688" s="26">
        <v>0</v>
      </c>
      <c r="H688" s="16">
        <v>0</v>
      </c>
      <c r="I688" s="23">
        <v>0</v>
      </c>
      <c r="J688" s="26">
        <v>0</v>
      </c>
      <c r="K688" s="16">
        <v>0</v>
      </c>
      <c r="L688" s="23">
        <v>0</v>
      </c>
      <c r="M688" s="16">
        <v>0</v>
      </c>
      <c r="N688" s="16">
        <v>0</v>
      </c>
      <c r="O688" s="17">
        <v>0</v>
      </c>
      <c r="P688" s="15">
        <v>0.17899135871490449</v>
      </c>
      <c r="Q688" s="16">
        <v>0</v>
      </c>
      <c r="R688" s="23">
        <v>0</v>
      </c>
      <c r="S688" s="26">
        <v>0</v>
      </c>
      <c r="T688" s="16">
        <v>0</v>
      </c>
      <c r="U688" s="23">
        <v>0</v>
      </c>
      <c r="V688" s="26">
        <v>1.3100456158605751</v>
      </c>
      <c r="W688" s="16">
        <v>0</v>
      </c>
      <c r="X688" s="23">
        <v>0</v>
      </c>
      <c r="Y688" s="16">
        <v>0</v>
      </c>
      <c r="Z688" s="16">
        <v>0</v>
      </c>
      <c r="AA688" s="17">
        <v>0</v>
      </c>
      <c r="AB688" s="16">
        <v>1</v>
      </c>
      <c r="AC688" s="17">
        <v>29</v>
      </c>
    </row>
    <row r="689" spans="1:29" x14ac:dyDescent="0.3">
      <c r="A689" s="68"/>
      <c r="B689" s="37"/>
      <c r="C689" s="17" t="s">
        <v>669</v>
      </c>
      <c r="D689" s="16">
        <v>0</v>
      </c>
      <c r="E689" s="16">
        <v>0</v>
      </c>
      <c r="F689" s="23">
        <v>0</v>
      </c>
      <c r="G689" s="26">
        <v>0</v>
      </c>
      <c r="H689" s="16">
        <v>26.609727807795483</v>
      </c>
      <c r="I689" s="23">
        <v>0</v>
      </c>
      <c r="J689" s="26">
        <v>0</v>
      </c>
      <c r="K689" s="16">
        <v>0</v>
      </c>
      <c r="L689" s="23">
        <v>0</v>
      </c>
      <c r="M689" s="16">
        <v>0</v>
      </c>
      <c r="N689" s="16">
        <v>0</v>
      </c>
      <c r="O689" s="17">
        <v>0</v>
      </c>
      <c r="P689" s="15">
        <v>0</v>
      </c>
      <c r="Q689" s="16">
        <v>0</v>
      </c>
      <c r="R689" s="23">
        <v>0</v>
      </c>
      <c r="S689" s="26">
        <v>0</v>
      </c>
      <c r="T689" s="16">
        <v>0.14127435113775375</v>
      </c>
      <c r="U689" s="23">
        <v>0</v>
      </c>
      <c r="V689" s="26">
        <v>0</v>
      </c>
      <c r="W689" s="16">
        <v>0</v>
      </c>
      <c r="X689" s="23">
        <v>0</v>
      </c>
      <c r="Y689" s="16">
        <v>0</v>
      </c>
      <c r="Z689" s="16">
        <v>0</v>
      </c>
      <c r="AA689" s="17">
        <v>0</v>
      </c>
      <c r="AB689" s="16">
        <v>2</v>
      </c>
      <c r="AC689" s="17">
        <v>30</v>
      </c>
    </row>
    <row r="690" spans="1:29" x14ac:dyDescent="0.3">
      <c r="A690" s="68"/>
      <c r="B690" s="37"/>
      <c r="C690" s="17" t="s">
        <v>876</v>
      </c>
      <c r="D690" s="16">
        <v>0</v>
      </c>
      <c r="E690" s="16">
        <v>0</v>
      </c>
      <c r="F690" s="23">
        <v>0</v>
      </c>
      <c r="G690" s="26">
        <v>0</v>
      </c>
      <c r="H690" s="16">
        <v>0</v>
      </c>
      <c r="I690" s="23">
        <v>0</v>
      </c>
      <c r="J690" s="26">
        <v>0</v>
      </c>
      <c r="K690" s="16">
        <v>0</v>
      </c>
      <c r="L690" s="23">
        <v>0</v>
      </c>
      <c r="M690" s="16">
        <v>0</v>
      </c>
      <c r="N690" s="16">
        <v>0</v>
      </c>
      <c r="O690" s="17">
        <v>1907.0067923453789</v>
      </c>
      <c r="P690" s="15">
        <v>0</v>
      </c>
      <c r="Q690" s="16">
        <v>0</v>
      </c>
      <c r="R690" s="23">
        <v>0</v>
      </c>
      <c r="S690" s="26">
        <v>0</v>
      </c>
      <c r="T690" s="16">
        <v>0</v>
      </c>
      <c r="U690" s="23">
        <v>0</v>
      </c>
      <c r="V690" s="26">
        <v>0</v>
      </c>
      <c r="W690" s="16">
        <v>0</v>
      </c>
      <c r="X690" s="23">
        <v>0</v>
      </c>
      <c r="Y690" s="16">
        <v>0</v>
      </c>
      <c r="Z690" s="16">
        <v>0</v>
      </c>
      <c r="AA690" s="17">
        <v>5.5540659356184241E-2</v>
      </c>
      <c r="AB690" s="16">
        <v>0</v>
      </c>
      <c r="AC690" s="17">
        <v>30</v>
      </c>
    </row>
    <row r="691" spans="1:29" x14ac:dyDescent="0.3">
      <c r="A691" s="68"/>
      <c r="B691" s="37"/>
      <c r="C691" s="17" t="s">
        <v>124</v>
      </c>
      <c r="D691" s="16">
        <v>0</v>
      </c>
      <c r="E691" s="16">
        <v>39.858981708275095</v>
      </c>
      <c r="F691" s="23">
        <v>0</v>
      </c>
      <c r="G691" s="26">
        <v>1077.8724761071383</v>
      </c>
      <c r="H691" s="16">
        <v>3.0340169607377994</v>
      </c>
      <c r="I691" s="23">
        <v>0</v>
      </c>
      <c r="J691" s="26">
        <v>5.4871020783634386</v>
      </c>
      <c r="K691" s="16">
        <v>3.1439937534856659</v>
      </c>
      <c r="L691" s="23">
        <v>0</v>
      </c>
      <c r="M691" s="16">
        <v>35.157355077755341</v>
      </c>
      <c r="N691" s="16">
        <v>12.947366084601356</v>
      </c>
      <c r="O691" s="17">
        <v>0</v>
      </c>
      <c r="P691" s="15">
        <v>0</v>
      </c>
      <c r="Q691" s="16">
        <v>0.20333103884173417</v>
      </c>
      <c r="R691" s="23">
        <v>0</v>
      </c>
      <c r="S691" s="26">
        <v>5.3704371412619674</v>
      </c>
      <c r="T691" s="16">
        <v>1.6107973015176909E-2</v>
      </c>
      <c r="U691" s="23">
        <v>0</v>
      </c>
      <c r="V691" s="26">
        <v>3.6223042995815274E-2</v>
      </c>
      <c r="W691" s="16">
        <v>2.5757217593562608E-2</v>
      </c>
      <c r="X691" s="23">
        <v>0</v>
      </c>
      <c r="Y691" s="16">
        <v>0.27585956968024727</v>
      </c>
      <c r="Z691" s="16">
        <v>0.10543292973598463</v>
      </c>
      <c r="AA691" s="17">
        <v>0</v>
      </c>
      <c r="AB691" s="16">
        <v>0</v>
      </c>
      <c r="AC691" s="17">
        <v>31</v>
      </c>
    </row>
    <row r="692" spans="1:29" x14ac:dyDescent="0.3">
      <c r="A692" s="68"/>
      <c r="B692" s="37"/>
      <c r="C692" s="17" t="s">
        <v>145</v>
      </c>
      <c r="D692" s="16">
        <v>15.088516017108761</v>
      </c>
      <c r="E692" s="16">
        <v>7.2403778250861865</v>
      </c>
      <c r="F692" s="23">
        <v>0</v>
      </c>
      <c r="G692" s="26">
        <v>21.743619669155205</v>
      </c>
      <c r="H692" s="16">
        <v>3.7739415678219803</v>
      </c>
      <c r="I692" s="23">
        <v>0</v>
      </c>
      <c r="J692" s="26">
        <v>847.53430398199976</v>
      </c>
      <c r="K692" s="16">
        <v>159.90761494658949</v>
      </c>
      <c r="L692" s="23">
        <v>0</v>
      </c>
      <c r="M692" s="16">
        <v>0.96923907860825964</v>
      </c>
      <c r="N692" s="16">
        <v>0.71865702437461354</v>
      </c>
      <c r="O692" s="17">
        <v>0</v>
      </c>
      <c r="P692" s="15">
        <v>5.4002464021018194E-2</v>
      </c>
      <c r="Q692" s="16">
        <v>3.6935051566452562E-2</v>
      </c>
      <c r="R692" s="23">
        <v>0</v>
      </c>
      <c r="S692" s="26">
        <v>0.10833632479274699</v>
      </c>
      <c r="T692" s="16">
        <v>2.0036324688359062E-2</v>
      </c>
      <c r="U692" s="23">
        <v>0</v>
      </c>
      <c r="V692" s="26">
        <v>5.5949882278707124</v>
      </c>
      <c r="W692" s="16">
        <v>1.3100456158605751</v>
      </c>
      <c r="X692" s="23">
        <v>0</v>
      </c>
      <c r="Y692" s="16">
        <v>7.6050622849989603E-3</v>
      </c>
      <c r="Z692" s="16">
        <v>5.8521644526044435E-3</v>
      </c>
      <c r="AA692" s="17">
        <v>0</v>
      </c>
      <c r="AB692" s="16">
        <v>3</v>
      </c>
      <c r="AC692" s="17">
        <v>33</v>
      </c>
    </row>
    <row r="693" spans="1:29" x14ac:dyDescent="0.3">
      <c r="A693" s="68"/>
      <c r="B693" s="37"/>
      <c r="C693" s="17" t="s">
        <v>1629</v>
      </c>
      <c r="D693" s="16">
        <v>0</v>
      </c>
      <c r="E693" s="16">
        <v>0</v>
      </c>
      <c r="F693" s="23">
        <v>60.000888869170403</v>
      </c>
      <c r="G693" s="26">
        <v>0</v>
      </c>
      <c r="H693" s="16">
        <v>0</v>
      </c>
      <c r="I693" s="23">
        <v>0</v>
      </c>
      <c r="J693" s="26">
        <v>0</v>
      </c>
      <c r="K693" s="16">
        <v>0</v>
      </c>
      <c r="L693" s="23">
        <v>0</v>
      </c>
      <c r="M693" s="16">
        <v>0</v>
      </c>
      <c r="N693" s="16">
        <v>0</v>
      </c>
      <c r="O693" s="17">
        <v>0</v>
      </c>
      <c r="P693" s="15">
        <v>0</v>
      </c>
      <c r="Q693" s="16">
        <v>0</v>
      </c>
      <c r="R693" s="23">
        <v>0.76482734094685845</v>
      </c>
      <c r="S693" s="26">
        <v>0</v>
      </c>
      <c r="T693" s="16">
        <v>0</v>
      </c>
      <c r="U693" s="23">
        <v>0</v>
      </c>
      <c r="V693" s="26">
        <v>0</v>
      </c>
      <c r="W693" s="16">
        <v>0</v>
      </c>
      <c r="X693" s="23">
        <v>0</v>
      </c>
      <c r="Y693" s="16">
        <v>0</v>
      </c>
      <c r="Z693" s="16">
        <v>0</v>
      </c>
      <c r="AA693" s="17">
        <v>0</v>
      </c>
      <c r="AB693" s="16">
        <v>2</v>
      </c>
      <c r="AC693" s="17">
        <v>33</v>
      </c>
    </row>
    <row r="694" spans="1:29" x14ac:dyDescent="0.3">
      <c r="A694" s="68"/>
      <c r="B694" s="37"/>
      <c r="C694" s="17" t="s">
        <v>1630</v>
      </c>
      <c r="D694" s="16">
        <v>0</v>
      </c>
      <c r="E694" s="16">
        <v>0</v>
      </c>
      <c r="F694" s="23">
        <v>4.6507799979509388</v>
      </c>
      <c r="G694" s="26">
        <v>0</v>
      </c>
      <c r="H694" s="16">
        <v>0</v>
      </c>
      <c r="I694" s="23">
        <v>0</v>
      </c>
      <c r="J694" s="26">
        <v>0</v>
      </c>
      <c r="K694" s="16">
        <v>0</v>
      </c>
      <c r="L694" s="23">
        <v>0</v>
      </c>
      <c r="M694" s="16">
        <v>0</v>
      </c>
      <c r="N694" s="16">
        <v>0</v>
      </c>
      <c r="O694" s="17">
        <v>0</v>
      </c>
      <c r="P694" s="15">
        <v>0</v>
      </c>
      <c r="Q694" s="16">
        <v>0</v>
      </c>
      <c r="R694" s="23">
        <v>5.9283183402793371E-2</v>
      </c>
      <c r="S694" s="26">
        <v>0</v>
      </c>
      <c r="T694" s="16">
        <v>0</v>
      </c>
      <c r="U694" s="23">
        <v>0</v>
      </c>
      <c r="V694" s="26">
        <v>0</v>
      </c>
      <c r="W694" s="16">
        <v>0</v>
      </c>
      <c r="X694" s="23">
        <v>0</v>
      </c>
      <c r="Y694" s="16">
        <v>0</v>
      </c>
      <c r="Z694" s="16">
        <v>0</v>
      </c>
      <c r="AA694" s="17">
        <v>0</v>
      </c>
      <c r="AB694" s="16">
        <v>1</v>
      </c>
      <c r="AC694" s="17">
        <v>33</v>
      </c>
    </row>
    <row r="695" spans="1:29" x14ac:dyDescent="0.3">
      <c r="A695" s="68"/>
      <c r="B695" s="37"/>
      <c r="C695" s="17" t="s">
        <v>678</v>
      </c>
      <c r="D695" s="16">
        <v>0</v>
      </c>
      <c r="E695" s="16">
        <v>0</v>
      </c>
      <c r="F695" s="23">
        <v>0</v>
      </c>
      <c r="G695" s="26">
        <v>0</v>
      </c>
      <c r="H695" s="16">
        <v>5.0085047429040737</v>
      </c>
      <c r="I695" s="23">
        <v>0</v>
      </c>
      <c r="J695" s="26">
        <v>0</v>
      </c>
      <c r="K695" s="16">
        <v>0</v>
      </c>
      <c r="L695" s="23">
        <v>0</v>
      </c>
      <c r="M695" s="16">
        <v>0</v>
      </c>
      <c r="N695" s="16">
        <v>0</v>
      </c>
      <c r="O695" s="17">
        <v>0</v>
      </c>
      <c r="P695" s="15">
        <v>0</v>
      </c>
      <c r="Q695" s="16">
        <v>0</v>
      </c>
      <c r="R695" s="23">
        <v>0</v>
      </c>
      <c r="S695" s="26">
        <v>0</v>
      </c>
      <c r="T695" s="16">
        <v>2.659077397690807E-2</v>
      </c>
      <c r="U695" s="23">
        <v>0</v>
      </c>
      <c r="V695" s="26">
        <v>0</v>
      </c>
      <c r="W695" s="16">
        <v>0</v>
      </c>
      <c r="X695" s="23">
        <v>0</v>
      </c>
      <c r="Y695" s="16">
        <v>0</v>
      </c>
      <c r="Z695" s="16">
        <v>0</v>
      </c>
      <c r="AA695" s="17">
        <v>0</v>
      </c>
      <c r="AB695" s="16">
        <v>2</v>
      </c>
      <c r="AC695" s="17">
        <v>36</v>
      </c>
    </row>
    <row r="696" spans="1:29" x14ac:dyDescent="0.3">
      <c r="A696" s="68"/>
      <c r="B696" s="37"/>
      <c r="C696" s="17" t="s">
        <v>1566</v>
      </c>
      <c r="D696" s="16">
        <v>0</v>
      </c>
      <c r="E696" s="16">
        <v>0</v>
      </c>
      <c r="F696" s="23">
        <v>0</v>
      </c>
      <c r="G696" s="26">
        <v>0</v>
      </c>
      <c r="H696" s="16">
        <v>0</v>
      </c>
      <c r="I696" s="23">
        <v>0.78830968358302933</v>
      </c>
      <c r="J696" s="26">
        <v>0</v>
      </c>
      <c r="K696" s="16">
        <v>0</v>
      </c>
      <c r="L696" s="23">
        <v>0</v>
      </c>
      <c r="M696" s="16">
        <v>0</v>
      </c>
      <c r="N696" s="16">
        <v>0</v>
      </c>
      <c r="O696" s="17">
        <v>0</v>
      </c>
      <c r="P696" s="15">
        <v>0</v>
      </c>
      <c r="Q696" s="16">
        <v>0</v>
      </c>
      <c r="R696" s="23">
        <v>0</v>
      </c>
      <c r="S696" s="26">
        <v>0</v>
      </c>
      <c r="T696" s="16">
        <v>0</v>
      </c>
      <c r="U696" s="23">
        <v>5.8881063481590907E-3</v>
      </c>
      <c r="V696" s="26">
        <v>0</v>
      </c>
      <c r="W696" s="16">
        <v>0</v>
      </c>
      <c r="X696" s="23">
        <v>0</v>
      </c>
      <c r="Y696" s="16">
        <v>0</v>
      </c>
      <c r="Z696" s="16">
        <v>0</v>
      </c>
      <c r="AA696" s="17">
        <v>0</v>
      </c>
      <c r="AB696" s="16">
        <v>4</v>
      </c>
      <c r="AC696" s="17">
        <v>37</v>
      </c>
    </row>
    <row r="697" spans="1:29" x14ac:dyDescent="0.3">
      <c r="A697" s="68"/>
      <c r="B697" s="37"/>
      <c r="C697" s="17" t="s">
        <v>177</v>
      </c>
      <c r="D697" s="16">
        <v>0</v>
      </c>
      <c r="E697" s="16">
        <v>0</v>
      </c>
      <c r="F697" s="23">
        <v>0</v>
      </c>
      <c r="G697" s="26">
        <v>0</v>
      </c>
      <c r="H697" s="16">
        <v>0</v>
      </c>
      <c r="I697" s="23">
        <v>0</v>
      </c>
      <c r="J697" s="26">
        <v>11.072786448817295</v>
      </c>
      <c r="K697" s="16">
        <v>895.10361143862974</v>
      </c>
      <c r="L697" s="23">
        <v>0</v>
      </c>
      <c r="M697" s="16">
        <v>0</v>
      </c>
      <c r="N697" s="16">
        <v>0</v>
      </c>
      <c r="O697" s="17">
        <v>0</v>
      </c>
      <c r="P697" s="15">
        <v>0</v>
      </c>
      <c r="Q697" s="16">
        <v>0</v>
      </c>
      <c r="R697" s="23">
        <v>0</v>
      </c>
      <c r="S697" s="26">
        <v>0</v>
      </c>
      <c r="T697" s="16">
        <v>0</v>
      </c>
      <c r="U697" s="23">
        <v>0</v>
      </c>
      <c r="V697" s="26">
        <v>7.3096875890199808E-2</v>
      </c>
      <c r="W697" s="16">
        <v>7.3331502211311932</v>
      </c>
      <c r="X697" s="23">
        <v>0</v>
      </c>
      <c r="Y697" s="16">
        <v>0</v>
      </c>
      <c r="Z697" s="16">
        <v>0</v>
      </c>
      <c r="AA697" s="17">
        <v>0</v>
      </c>
      <c r="AB697" s="16">
        <v>3</v>
      </c>
      <c r="AC697" s="17">
        <v>38</v>
      </c>
    </row>
    <row r="698" spans="1:29" x14ac:dyDescent="0.3">
      <c r="A698" s="68"/>
      <c r="B698" s="37"/>
      <c r="C698" s="17" t="s">
        <v>981</v>
      </c>
      <c r="D698" s="16">
        <v>0</v>
      </c>
      <c r="E698" s="16">
        <v>0</v>
      </c>
      <c r="F698" s="23">
        <v>0</v>
      </c>
      <c r="G698" s="26">
        <v>0</v>
      </c>
      <c r="H698" s="16">
        <v>0</v>
      </c>
      <c r="I698" s="23">
        <v>0</v>
      </c>
      <c r="J698" s="26">
        <v>0</v>
      </c>
      <c r="K698" s="16">
        <v>0</v>
      </c>
      <c r="L698" s="23">
        <v>4.670498377957232</v>
      </c>
      <c r="M698" s="16">
        <v>0</v>
      </c>
      <c r="N698" s="16">
        <v>0</v>
      </c>
      <c r="O698" s="17">
        <v>0</v>
      </c>
      <c r="P698" s="15">
        <v>0</v>
      </c>
      <c r="Q698" s="16">
        <v>0</v>
      </c>
      <c r="R698" s="23">
        <v>0</v>
      </c>
      <c r="S698" s="26">
        <v>0</v>
      </c>
      <c r="T698" s="16">
        <v>0</v>
      </c>
      <c r="U698" s="23">
        <v>0</v>
      </c>
      <c r="V698" s="26">
        <v>0</v>
      </c>
      <c r="W698" s="16">
        <v>0</v>
      </c>
      <c r="X698" s="23">
        <v>3.7413683856358688E-2</v>
      </c>
      <c r="Y698" s="16">
        <v>0</v>
      </c>
      <c r="Z698" s="16">
        <v>0</v>
      </c>
      <c r="AA698" s="17">
        <v>0</v>
      </c>
      <c r="AB698" s="16">
        <v>0</v>
      </c>
      <c r="AC698" s="17">
        <v>38</v>
      </c>
    </row>
    <row r="699" spans="1:29" x14ac:dyDescent="0.3">
      <c r="A699" s="68"/>
      <c r="B699" s="38"/>
      <c r="C699" s="39" t="s">
        <v>182</v>
      </c>
      <c r="D699" s="32">
        <v>0</v>
      </c>
      <c r="E699" s="32">
        <v>0</v>
      </c>
      <c r="F699" s="33">
        <v>0</v>
      </c>
      <c r="G699" s="31">
        <v>0</v>
      </c>
      <c r="H699" s="32">
        <v>0</v>
      </c>
      <c r="I699" s="33">
        <v>0</v>
      </c>
      <c r="J699" s="31">
        <v>6.8998885250864408</v>
      </c>
      <c r="K699" s="32">
        <v>4.4182019922187639</v>
      </c>
      <c r="L699" s="33">
        <v>0</v>
      </c>
      <c r="M699" s="32">
        <v>0</v>
      </c>
      <c r="N699" s="32">
        <v>0</v>
      </c>
      <c r="O699" s="39">
        <v>0</v>
      </c>
      <c r="P699" s="40">
        <v>0</v>
      </c>
      <c r="Q699" s="32">
        <v>0</v>
      </c>
      <c r="R699" s="33">
        <v>0</v>
      </c>
      <c r="S699" s="31">
        <v>0</v>
      </c>
      <c r="T699" s="32">
        <v>0</v>
      </c>
      <c r="U699" s="33">
        <v>0</v>
      </c>
      <c r="V699" s="31">
        <v>4.5549536921515268E-2</v>
      </c>
      <c r="W699" s="32">
        <v>3.6196188354293862E-2</v>
      </c>
      <c r="X699" s="33">
        <v>0</v>
      </c>
      <c r="Y699" s="32">
        <v>0</v>
      </c>
      <c r="Z699" s="32">
        <v>0</v>
      </c>
      <c r="AA699" s="39">
        <v>0</v>
      </c>
      <c r="AB699" s="32">
        <v>1</v>
      </c>
      <c r="AC699" s="39">
        <v>39</v>
      </c>
    </row>
    <row r="700" spans="1:29" x14ac:dyDescent="0.3">
      <c r="A700" s="68"/>
      <c r="B700" s="41" t="s">
        <v>341</v>
      </c>
      <c r="C700" s="42" t="s">
        <v>102</v>
      </c>
      <c r="D700" s="29">
        <v>0</v>
      </c>
      <c r="E700" s="29">
        <v>0</v>
      </c>
      <c r="F700" s="30">
        <v>0</v>
      </c>
      <c r="G700" s="28">
        <v>0</v>
      </c>
      <c r="H700" s="29">
        <v>0</v>
      </c>
      <c r="I700" s="30">
        <v>0</v>
      </c>
      <c r="J700" s="28">
        <v>2.9941912970801918</v>
      </c>
      <c r="K700" s="29">
        <v>0</v>
      </c>
      <c r="L700" s="30">
        <v>0</v>
      </c>
      <c r="M700" s="29">
        <v>0</v>
      </c>
      <c r="N700" s="29">
        <v>0</v>
      </c>
      <c r="O700" s="42">
        <v>0</v>
      </c>
      <c r="P700" s="43">
        <v>0</v>
      </c>
      <c r="Q700" s="29">
        <v>0</v>
      </c>
      <c r="R700" s="30">
        <v>0</v>
      </c>
      <c r="S700" s="28">
        <v>0</v>
      </c>
      <c r="T700" s="29">
        <v>0</v>
      </c>
      <c r="U700" s="30">
        <v>0</v>
      </c>
      <c r="V700" s="28">
        <v>1.9766120356955377E-2</v>
      </c>
      <c r="W700" s="29">
        <v>0</v>
      </c>
      <c r="X700" s="30">
        <v>0</v>
      </c>
      <c r="Y700" s="29">
        <v>0</v>
      </c>
      <c r="Z700" s="29">
        <v>0</v>
      </c>
      <c r="AA700" s="42">
        <v>0</v>
      </c>
      <c r="AB700" s="29">
        <v>0</v>
      </c>
      <c r="AC700" s="42">
        <v>28</v>
      </c>
    </row>
    <row r="701" spans="1:29" x14ac:dyDescent="0.3">
      <c r="A701" s="68"/>
      <c r="B701" s="37"/>
      <c r="C701" s="17" t="s">
        <v>116</v>
      </c>
      <c r="D701" s="16">
        <v>66.737952537644958</v>
      </c>
      <c r="E701" s="16">
        <v>68.891848309624066</v>
      </c>
      <c r="F701" s="23">
        <v>0</v>
      </c>
      <c r="G701" s="26">
        <v>0</v>
      </c>
      <c r="H701" s="16">
        <v>0</v>
      </c>
      <c r="I701" s="23">
        <v>0</v>
      </c>
      <c r="J701" s="26">
        <v>54.205917794674704</v>
      </c>
      <c r="K701" s="16">
        <v>65.046476599677035</v>
      </c>
      <c r="L701" s="23">
        <v>0</v>
      </c>
      <c r="M701" s="16">
        <v>6.7131931299508638</v>
      </c>
      <c r="N701" s="16">
        <v>7.6869554424628719</v>
      </c>
      <c r="O701" s="17">
        <v>0</v>
      </c>
      <c r="P701" s="15">
        <v>0.23885807435694978</v>
      </c>
      <c r="Q701" s="16">
        <v>0.35143524706791157</v>
      </c>
      <c r="R701" s="23">
        <v>0</v>
      </c>
      <c r="S701" s="26">
        <v>0</v>
      </c>
      <c r="T701" s="16">
        <v>0</v>
      </c>
      <c r="U701" s="23">
        <v>0</v>
      </c>
      <c r="V701" s="26">
        <v>0.35783976001586559</v>
      </c>
      <c r="W701" s="16">
        <v>0.53289426851276933</v>
      </c>
      <c r="X701" s="23">
        <v>0</v>
      </c>
      <c r="Y701" s="16">
        <v>5.2674570197698549E-2</v>
      </c>
      <c r="Z701" s="16">
        <v>6.2596378889196003E-2</v>
      </c>
      <c r="AA701" s="17">
        <v>0</v>
      </c>
      <c r="AB701" s="16">
        <v>4</v>
      </c>
      <c r="AC701" s="17">
        <v>30</v>
      </c>
    </row>
    <row r="702" spans="1:29" x14ac:dyDescent="0.3">
      <c r="A702" s="68"/>
      <c r="B702" s="37"/>
      <c r="C702" s="17" t="s">
        <v>670</v>
      </c>
      <c r="D702" s="16">
        <v>0</v>
      </c>
      <c r="E702" s="16">
        <v>0</v>
      </c>
      <c r="F702" s="23">
        <v>0</v>
      </c>
      <c r="G702" s="26">
        <v>0</v>
      </c>
      <c r="H702" s="16">
        <v>3.3687501083581233</v>
      </c>
      <c r="I702" s="23">
        <v>0</v>
      </c>
      <c r="J702" s="26">
        <v>0</v>
      </c>
      <c r="K702" s="16">
        <v>0</v>
      </c>
      <c r="L702" s="23">
        <v>0</v>
      </c>
      <c r="M702" s="16">
        <v>0</v>
      </c>
      <c r="N702" s="16">
        <v>0</v>
      </c>
      <c r="O702" s="17">
        <v>0</v>
      </c>
      <c r="P702" s="15">
        <v>0</v>
      </c>
      <c r="Q702" s="16">
        <v>0</v>
      </c>
      <c r="R702" s="23">
        <v>0</v>
      </c>
      <c r="S702" s="26">
        <v>0</v>
      </c>
      <c r="T702" s="16">
        <v>1.7885112885826226E-2</v>
      </c>
      <c r="U702" s="23">
        <v>0</v>
      </c>
      <c r="V702" s="26">
        <v>0</v>
      </c>
      <c r="W702" s="16">
        <v>0</v>
      </c>
      <c r="X702" s="23">
        <v>0</v>
      </c>
      <c r="Y702" s="16">
        <v>0</v>
      </c>
      <c r="Z702" s="16">
        <v>0</v>
      </c>
      <c r="AA702" s="17">
        <v>0</v>
      </c>
      <c r="AB702" s="16">
        <v>0</v>
      </c>
      <c r="AC702" s="17">
        <v>30</v>
      </c>
    </row>
    <row r="703" spans="1:29" x14ac:dyDescent="0.3">
      <c r="A703" s="68"/>
      <c r="B703" s="37"/>
      <c r="C703" s="17" t="s">
        <v>982</v>
      </c>
      <c r="D703" s="16">
        <v>0</v>
      </c>
      <c r="E703" s="16">
        <v>0</v>
      </c>
      <c r="F703" s="23">
        <v>0</v>
      </c>
      <c r="G703" s="26">
        <v>0</v>
      </c>
      <c r="H703" s="16">
        <v>0</v>
      </c>
      <c r="I703" s="23">
        <v>0</v>
      </c>
      <c r="J703" s="26">
        <v>0</v>
      </c>
      <c r="K703" s="16">
        <v>0</v>
      </c>
      <c r="L703" s="23">
        <v>1.1230292157578221</v>
      </c>
      <c r="M703" s="16">
        <v>0</v>
      </c>
      <c r="N703" s="16">
        <v>0</v>
      </c>
      <c r="O703" s="17">
        <v>0</v>
      </c>
      <c r="P703" s="15">
        <v>0</v>
      </c>
      <c r="Q703" s="16">
        <v>0</v>
      </c>
      <c r="R703" s="23">
        <v>0</v>
      </c>
      <c r="S703" s="26">
        <v>0</v>
      </c>
      <c r="T703" s="16">
        <v>0</v>
      </c>
      <c r="U703" s="23">
        <v>0</v>
      </c>
      <c r="V703" s="26">
        <v>0</v>
      </c>
      <c r="W703" s="16">
        <v>0</v>
      </c>
      <c r="X703" s="23">
        <v>8.9961834133415759E-3</v>
      </c>
      <c r="Y703" s="16">
        <v>0</v>
      </c>
      <c r="Z703" s="16">
        <v>0</v>
      </c>
      <c r="AA703" s="17">
        <v>0</v>
      </c>
      <c r="AB703" s="16">
        <v>3</v>
      </c>
      <c r="AC703" s="17">
        <v>31</v>
      </c>
    </row>
    <row r="704" spans="1:29" x14ac:dyDescent="0.3">
      <c r="A704" s="68"/>
      <c r="B704" s="37"/>
      <c r="C704" s="17" t="s">
        <v>1567</v>
      </c>
      <c r="D704" s="16">
        <v>0</v>
      </c>
      <c r="E704" s="16">
        <v>0</v>
      </c>
      <c r="F704" s="23">
        <v>0</v>
      </c>
      <c r="G704" s="26">
        <v>0</v>
      </c>
      <c r="H704" s="16">
        <v>0</v>
      </c>
      <c r="I704" s="23">
        <v>0.28562280932428197</v>
      </c>
      <c r="J704" s="26">
        <v>0</v>
      </c>
      <c r="K704" s="16">
        <v>0</v>
      </c>
      <c r="L704" s="23">
        <v>0</v>
      </c>
      <c r="M704" s="16">
        <v>0</v>
      </c>
      <c r="N704" s="16">
        <v>0</v>
      </c>
      <c r="O704" s="17">
        <v>0</v>
      </c>
      <c r="P704" s="15">
        <v>0</v>
      </c>
      <c r="Q704" s="16">
        <v>0</v>
      </c>
      <c r="R704" s="23">
        <v>0</v>
      </c>
      <c r="S704" s="26">
        <v>0</v>
      </c>
      <c r="T704" s="16">
        <v>0</v>
      </c>
      <c r="U704" s="23">
        <v>2.1333969527271494E-3</v>
      </c>
      <c r="V704" s="26">
        <v>0</v>
      </c>
      <c r="W704" s="16">
        <v>0</v>
      </c>
      <c r="X704" s="23">
        <v>0</v>
      </c>
      <c r="Y704" s="16">
        <v>0</v>
      </c>
      <c r="Z704" s="16">
        <v>0</v>
      </c>
      <c r="AA704" s="17">
        <v>0</v>
      </c>
      <c r="AB704" s="16">
        <v>0</v>
      </c>
      <c r="AC704" s="17">
        <v>31</v>
      </c>
    </row>
    <row r="705" spans="1:29" x14ac:dyDescent="0.3">
      <c r="A705" s="68"/>
      <c r="B705" s="37"/>
      <c r="C705" s="17" t="s">
        <v>1568</v>
      </c>
      <c r="D705" s="16">
        <v>0</v>
      </c>
      <c r="E705" s="16">
        <v>0</v>
      </c>
      <c r="F705" s="23">
        <v>0</v>
      </c>
      <c r="G705" s="26">
        <v>0</v>
      </c>
      <c r="H705" s="16">
        <v>0</v>
      </c>
      <c r="I705" s="23">
        <v>6.1591574978732648</v>
      </c>
      <c r="J705" s="26">
        <v>0</v>
      </c>
      <c r="K705" s="16">
        <v>0</v>
      </c>
      <c r="L705" s="23">
        <v>0</v>
      </c>
      <c r="M705" s="16">
        <v>0</v>
      </c>
      <c r="N705" s="16">
        <v>0</v>
      </c>
      <c r="O705" s="17">
        <v>0</v>
      </c>
      <c r="P705" s="15">
        <v>0</v>
      </c>
      <c r="Q705" s="16">
        <v>0</v>
      </c>
      <c r="R705" s="23">
        <v>0</v>
      </c>
      <c r="S705" s="26">
        <v>0</v>
      </c>
      <c r="T705" s="16">
        <v>0</v>
      </c>
      <c r="U705" s="23">
        <v>4.6004476562692784E-2</v>
      </c>
      <c r="V705" s="26">
        <v>0</v>
      </c>
      <c r="W705" s="16">
        <v>0</v>
      </c>
      <c r="X705" s="23">
        <v>0</v>
      </c>
      <c r="Y705" s="16">
        <v>0</v>
      </c>
      <c r="Z705" s="16">
        <v>0</v>
      </c>
      <c r="AA705" s="17">
        <v>0</v>
      </c>
      <c r="AB705" s="16">
        <v>2</v>
      </c>
      <c r="AC705" s="17">
        <v>32</v>
      </c>
    </row>
    <row r="706" spans="1:29" x14ac:dyDescent="0.3">
      <c r="A706" s="68"/>
      <c r="B706" s="37"/>
      <c r="C706" s="17" t="s">
        <v>144</v>
      </c>
      <c r="D706" s="16">
        <v>0</v>
      </c>
      <c r="E706" s="16">
        <v>0</v>
      </c>
      <c r="F706" s="23">
        <v>0</v>
      </c>
      <c r="G706" s="26">
        <v>0</v>
      </c>
      <c r="H706" s="16">
        <v>0</v>
      </c>
      <c r="I706" s="23">
        <v>0</v>
      </c>
      <c r="J706" s="26">
        <v>26.980188390354815</v>
      </c>
      <c r="K706" s="16">
        <v>1.5737143911961009</v>
      </c>
      <c r="L706" s="23">
        <v>0</v>
      </c>
      <c r="M706" s="16">
        <v>0</v>
      </c>
      <c r="N706" s="16">
        <v>0</v>
      </c>
      <c r="O706" s="17">
        <v>0</v>
      </c>
      <c r="P706" s="15">
        <v>0</v>
      </c>
      <c r="Q706" s="16">
        <v>0</v>
      </c>
      <c r="R706" s="23">
        <v>0</v>
      </c>
      <c r="S706" s="26">
        <v>0</v>
      </c>
      <c r="T706" s="16">
        <v>0</v>
      </c>
      <c r="U706" s="23">
        <v>0</v>
      </c>
      <c r="V706" s="26">
        <v>0.17810941187930401</v>
      </c>
      <c r="W706" s="16">
        <v>1.2892679560580968E-2</v>
      </c>
      <c r="X706" s="23">
        <v>0</v>
      </c>
      <c r="Y706" s="16">
        <v>0</v>
      </c>
      <c r="Z706" s="16">
        <v>0</v>
      </c>
      <c r="AA706" s="17">
        <v>0</v>
      </c>
      <c r="AB706" s="16">
        <v>4</v>
      </c>
      <c r="AC706" s="17">
        <v>33</v>
      </c>
    </row>
    <row r="707" spans="1:29" x14ac:dyDescent="0.3">
      <c r="A707" s="68"/>
      <c r="B707" s="37"/>
      <c r="C707" s="17" t="s">
        <v>1631</v>
      </c>
      <c r="D707" s="16">
        <v>0</v>
      </c>
      <c r="E707" s="16">
        <v>0</v>
      </c>
      <c r="F707" s="23">
        <v>5.9100220591132384</v>
      </c>
      <c r="G707" s="26">
        <v>0</v>
      </c>
      <c r="H707" s="16">
        <v>0</v>
      </c>
      <c r="I707" s="23">
        <v>0</v>
      </c>
      <c r="J707" s="26">
        <v>0</v>
      </c>
      <c r="K707" s="16">
        <v>0</v>
      </c>
      <c r="L707" s="23">
        <v>0</v>
      </c>
      <c r="M707" s="16">
        <v>0</v>
      </c>
      <c r="N707" s="16">
        <v>0</v>
      </c>
      <c r="O707" s="17">
        <v>0</v>
      </c>
      <c r="P707" s="15">
        <v>0</v>
      </c>
      <c r="Q707" s="16">
        <v>0</v>
      </c>
      <c r="R707" s="23">
        <v>7.5334658229228205E-2</v>
      </c>
      <c r="S707" s="26">
        <v>0</v>
      </c>
      <c r="T707" s="16">
        <v>0</v>
      </c>
      <c r="U707" s="23">
        <v>0</v>
      </c>
      <c r="V707" s="26">
        <v>0</v>
      </c>
      <c r="W707" s="16">
        <v>0</v>
      </c>
      <c r="X707" s="23">
        <v>0</v>
      </c>
      <c r="Y707" s="16">
        <v>0</v>
      </c>
      <c r="Z707" s="16">
        <v>0</v>
      </c>
      <c r="AA707" s="17">
        <v>0</v>
      </c>
      <c r="AB707" s="16">
        <v>0</v>
      </c>
      <c r="AC707" s="17">
        <v>33</v>
      </c>
    </row>
    <row r="708" spans="1:29" x14ac:dyDescent="0.3">
      <c r="A708" s="68"/>
      <c r="B708" s="37"/>
      <c r="C708" s="17" t="s">
        <v>156</v>
      </c>
      <c r="D708" s="16">
        <v>21.114205393091922</v>
      </c>
      <c r="E708" s="16">
        <v>30.853038756791403</v>
      </c>
      <c r="F708" s="23">
        <v>28.603194390113263</v>
      </c>
      <c r="G708" s="26">
        <v>0</v>
      </c>
      <c r="H708" s="16">
        <v>0</v>
      </c>
      <c r="I708" s="23">
        <v>0</v>
      </c>
      <c r="J708" s="26">
        <v>3.2017377646105611</v>
      </c>
      <c r="K708" s="16">
        <v>34.269160454234864</v>
      </c>
      <c r="L708" s="23">
        <v>57.698548300219812</v>
      </c>
      <c r="M708" s="16">
        <v>8.829152368201207</v>
      </c>
      <c r="N708" s="16">
        <v>9.4874916289011306</v>
      </c>
      <c r="O708" s="17">
        <v>0</v>
      </c>
      <c r="P708" s="15">
        <v>7.5568671947589053E-2</v>
      </c>
      <c r="Q708" s="16">
        <v>0.15738938008394404</v>
      </c>
      <c r="R708" s="23">
        <v>0.36460301705991877</v>
      </c>
      <c r="S708" s="26">
        <v>0</v>
      </c>
      <c r="T708" s="16">
        <v>0</v>
      </c>
      <c r="U708" s="23">
        <v>0</v>
      </c>
      <c r="V708" s="26">
        <v>2.1136236040902052E-2</v>
      </c>
      <c r="W708" s="16">
        <v>0.28075062858818828</v>
      </c>
      <c r="X708" s="23">
        <v>0.46220233268112981</v>
      </c>
      <c r="Y708" s="16">
        <v>6.9277286859225948E-2</v>
      </c>
      <c r="Z708" s="16">
        <v>7.7258496573318597E-2</v>
      </c>
      <c r="AA708" s="17">
        <v>0</v>
      </c>
      <c r="AB708" s="16">
        <v>3</v>
      </c>
      <c r="AC708" s="17">
        <v>35</v>
      </c>
    </row>
    <row r="709" spans="1:29" x14ac:dyDescent="0.3">
      <c r="A709" s="68"/>
      <c r="B709" s="37"/>
      <c r="C709" s="17" t="s">
        <v>820</v>
      </c>
      <c r="D709" s="16">
        <v>0</v>
      </c>
      <c r="E709" s="16">
        <v>0</v>
      </c>
      <c r="F709" s="23">
        <v>2.3269368547754219</v>
      </c>
      <c r="G709" s="26">
        <v>0</v>
      </c>
      <c r="H709" s="16">
        <v>0</v>
      </c>
      <c r="I709" s="23">
        <v>0</v>
      </c>
      <c r="J709" s="26">
        <v>0</v>
      </c>
      <c r="K709" s="16">
        <v>0</v>
      </c>
      <c r="L709" s="23">
        <v>0</v>
      </c>
      <c r="M709" s="16">
        <v>0</v>
      </c>
      <c r="N709" s="16">
        <v>0</v>
      </c>
      <c r="O709" s="17">
        <v>674.96071978605562</v>
      </c>
      <c r="P709" s="15">
        <v>0</v>
      </c>
      <c r="Q709" s="16">
        <v>0</v>
      </c>
      <c r="R709" s="23">
        <v>2.9661309369427999E-2</v>
      </c>
      <c r="S709" s="26">
        <v>0</v>
      </c>
      <c r="T709" s="16">
        <v>0</v>
      </c>
      <c r="U709" s="23">
        <v>0</v>
      </c>
      <c r="V709" s="26">
        <v>0</v>
      </c>
      <c r="W709" s="16">
        <v>0</v>
      </c>
      <c r="X709" s="23">
        <v>0</v>
      </c>
      <c r="Y709" s="16">
        <v>0</v>
      </c>
      <c r="Z709" s="16">
        <v>0</v>
      </c>
      <c r="AA709" s="17">
        <v>1.9657907652409039E-2</v>
      </c>
      <c r="AB709" s="16">
        <v>0</v>
      </c>
      <c r="AC709" s="17">
        <v>35</v>
      </c>
    </row>
    <row r="710" spans="1:29" x14ac:dyDescent="0.3">
      <c r="A710" s="68"/>
      <c r="B710" s="37"/>
      <c r="C710" s="17" t="s">
        <v>679</v>
      </c>
      <c r="D710" s="16">
        <v>0</v>
      </c>
      <c r="E710" s="16">
        <v>0</v>
      </c>
      <c r="F710" s="23">
        <v>0</v>
      </c>
      <c r="G710" s="26">
        <v>0</v>
      </c>
      <c r="H710" s="16">
        <v>9.9106607769484736</v>
      </c>
      <c r="I710" s="23">
        <v>0</v>
      </c>
      <c r="J710" s="26">
        <v>0</v>
      </c>
      <c r="K710" s="16">
        <v>0</v>
      </c>
      <c r="L710" s="23">
        <v>0</v>
      </c>
      <c r="M710" s="16">
        <v>0</v>
      </c>
      <c r="N710" s="16">
        <v>0</v>
      </c>
      <c r="O710" s="17">
        <v>0</v>
      </c>
      <c r="P710" s="15">
        <v>0</v>
      </c>
      <c r="Q710" s="16">
        <v>0</v>
      </c>
      <c r="R710" s="23">
        <v>0</v>
      </c>
      <c r="S710" s="26">
        <v>0</v>
      </c>
      <c r="T710" s="16">
        <v>5.2616929444862924E-2</v>
      </c>
      <c r="U710" s="23">
        <v>0</v>
      </c>
      <c r="V710" s="26">
        <v>0</v>
      </c>
      <c r="W710" s="16">
        <v>0</v>
      </c>
      <c r="X710" s="23">
        <v>0</v>
      </c>
      <c r="Y710" s="16">
        <v>0</v>
      </c>
      <c r="Z710" s="16">
        <v>0</v>
      </c>
      <c r="AA710" s="17">
        <v>0</v>
      </c>
      <c r="AB710" s="16">
        <v>4</v>
      </c>
      <c r="AC710" s="17">
        <v>37</v>
      </c>
    </row>
    <row r="711" spans="1:29" x14ac:dyDescent="0.3">
      <c r="A711" s="68"/>
      <c r="B711" s="37"/>
      <c r="C711" s="17" t="s">
        <v>175</v>
      </c>
      <c r="D711" s="16">
        <v>0</v>
      </c>
      <c r="E711" s="16">
        <v>0</v>
      </c>
      <c r="F711" s="23">
        <v>0</v>
      </c>
      <c r="G711" s="26">
        <v>0</v>
      </c>
      <c r="H711" s="16">
        <v>0</v>
      </c>
      <c r="I711" s="23">
        <v>0</v>
      </c>
      <c r="J711" s="26">
        <v>3.8597869770717623</v>
      </c>
      <c r="K711" s="16">
        <v>3.7912998573184078</v>
      </c>
      <c r="L711" s="23">
        <v>0</v>
      </c>
      <c r="M711" s="16">
        <v>0</v>
      </c>
      <c r="N711" s="16">
        <v>0</v>
      </c>
      <c r="O711" s="17">
        <v>0</v>
      </c>
      <c r="P711" s="15">
        <v>0</v>
      </c>
      <c r="Q711" s="16">
        <v>0</v>
      </c>
      <c r="R711" s="23">
        <v>0</v>
      </c>
      <c r="S711" s="26">
        <v>0</v>
      </c>
      <c r="T711" s="16">
        <v>0</v>
      </c>
      <c r="U711" s="23">
        <v>0</v>
      </c>
      <c r="V711" s="26">
        <v>2.5480340556532616E-2</v>
      </c>
      <c r="W711" s="16">
        <v>3.1060282889915837E-2</v>
      </c>
      <c r="X711" s="23">
        <v>0</v>
      </c>
      <c r="Y711" s="16">
        <v>0</v>
      </c>
      <c r="Z711" s="16">
        <v>0</v>
      </c>
      <c r="AA711" s="17">
        <v>0</v>
      </c>
      <c r="AB711" s="16">
        <v>4</v>
      </c>
      <c r="AC711" s="17">
        <v>38</v>
      </c>
    </row>
    <row r="712" spans="1:29" x14ac:dyDescent="0.3">
      <c r="A712" s="68"/>
      <c r="B712" s="37"/>
      <c r="C712" s="17" t="s">
        <v>1569</v>
      </c>
      <c r="D712" s="16">
        <v>0</v>
      </c>
      <c r="E712" s="16">
        <v>0</v>
      </c>
      <c r="F712" s="23">
        <v>0</v>
      </c>
      <c r="G712" s="26">
        <v>0</v>
      </c>
      <c r="H712" s="16">
        <v>0</v>
      </c>
      <c r="I712" s="23">
        <v>3.6140705194443039</v>
      </c>
      <c r="J712" s="26">
        <v>0</v>
      </c>
      <c r="K712" s="16">
        <v>0</v>
      </c>
      <c r="L712" s="23">
        <v>0</v>
      </c>
      <c r="M712" s="16">
        <v>0</v>
      </c>
      <c r="N712" s="16">
        <v>0</v>
      </c>
      <c r="O712" s="17">
        <v>0</v>
      </c>
      <c r="P712" s="15">
        <v>0</v>
      </c>
      <c r="Q712" s="16">
        <v>0</v>
      </c>
      <c r="R712" s="23">
        <v>0</v>
      </c>
      <c r="S712" s="26">
        <v>0</v>
      </c>
      <c r="T712" s="16">
        <v>0</v>
      </c>
      <c r="U712" s="23">
        <v>2.6994507376228737E-2</v>
      </c>
      <c r="V712" s="26">
        <v>0</v>
      </c>
      <c r="W712" s="16">
        <v>0</v>
      </c>
      <c r="X712" s="23">
        <v>0</v>
      </c>
      <c r="Y712" s="16">
        <v>0</v>
      </c>
      <c r="Z712" s="16">
        <v>0</v>
      </c>
      <c r="AA712" s="17">
        <v>0</v>
      </c>
      <c r="AB712" s="16">
        <v>1</v>
      </c>
      <c r="AC712" s="17">
        <v>38</v>
      </c>
    </row>
    <row r="713" spans="1:29" x14ac:dyDescent="0.3">
      <c r="A713" s="68"/>
      <c r="B713" s="37"/>
      <c r="C713" s="17" t="s">
        <v>1570</v>
      </c>
      <c r="D713" s="16">
        <v>0</v>
      </c>
      <c r="E713" s="16">
        <v>0</v>
      </c>
      <c r="F713" s="23">
        <v>0</v>
      </c>
      <c r="G713" s="26">
        <v>0</v>
      </c>
      <c r="H713" s="16">
        <v>0</v>
      </c>
      <c r="I713" s="23">
        <v>2.6922297203171381</v>
      </c>
      <c r="J713" s="26">
        <v>0</v>
      </c>
      <c r="K713" s="16">
        <v>0</v>
      </c>
      <c r="L713" s="23">
        <v>0</v>
      </c>
      <c r="M713" s="16">
        <v>0</v>
      </c>
      <c r="N713" s="16">
        <v>0</v>
      </c>
      <c r="O713" s="17">
        <v>0</v>
      </c>
      <c r="P713" s="15">
        <v>0</v>
      </c>
      <c r="Q713" s="16">
        <v>0</v>
      </c>
      <c r="R713" s="23">
        <v>0</v>
      </c>
      <c r="S713" s="26">
        <v>0</v>
      </c>
      <c r="T713" s="16">
        <v>0</v>
      </c>
      <c r="U713" s="23">
        <v>2.0109019636611221E-2</v>
      </c>
      <c r="V713" s="26">
        <v>0</v>
      </c>
      <c r="W713" s="16">
        <v>0</v>
      </c>
      <c r="X713" s="23">
        <v>0</v>
      </c>
      <c r="Y713" s="16">
        <v>0</v>
      </c>
      <c r="Z713" s="16">
        <v>0</v>
      </c>
      <c r="AA713" s="17">
        <v>0</v>
      </c>
      <c r="AB713" s="16">
        <v>0</v>
      </c>
      <c r="AC713" s="17">
        <v>38</v>
      </c>
    </row>
    <row r="714" spans="1:29" x14ac:dyDescent="0.3">
      <c r="A714" s="68"/>
      <c r="B714" s="37"/>
      <c r="C714" s="17" t="s">
        <v>983</v>
      </c>
      <c r="D714" s="16">
        <v>0</v>
      </c>
      <c r="E714" s="16">
        <v>0</v>
      </c>
      <c r="F714" s="23">
        <v>0</v>
      </c>
      <c r="G714" s="26">
        <v>0</v>
      </c>
      <c r="H714" s="16">
        <v>0</v>
      </c>
      <c r="I714" s="23">
        <v>0</v>
      </c>
      <c r="J714" s="26">
        <v>0</v>
      </c>
      <c r="K714" s="16">
        <v>0</v>
      </c>
      <c r="L714" s="23">
        <v>2.8482970546824635</v>
      </c>
      <c r="M714" s="16">
        <v>0</v>
      </c>
      <c r="N714" s="16">
        <v>0</v>
      </c>
      <c r="O714" s="17">
        <v>0</v>
      </c>
      <c r="P714" s="15">
        <v>0</v>
      </c>
      <c r="Q714" s="16">
        <v>0</v>
      </c>
      <c r="R714" s="23">
        <v>0</v>
      </c>
      <c r="S714" s="26">
        <v>0</v>
      </c>
      <c r="T714" s="16">
        <v>0</v>
      </c>
      <c r="U714" s="23">
        <v>0</v>
      </c>
      <c r="V714" s="26">
        <v>0</v>
      </c>
      <c r="W714" s="16">
        <v>0</v>
      </c>
      <c r="X714" s="23">
        <v>2.2816683982983518E-2</v>
      </c>
      <c r="Y714" s="16">
        <v>0</v>
      </c>
      <c r="Z714" s="16">
        <v>0</v>
      </c>
      <c r="AA714" s="17">
        <v>0</v>
      </c>
      <c r="AB714" s="16">
        <v>4</v>
      </c>
      <c r="AC714" s="17">
        <v>39</v>
      </c>
    </row>
    <row r="715" spans="1:29" x14ac:dyDescent="0.3">
      <c r="A715" s="68"/>
      <c r="B715" s="37"/>
      <c r="C715" s="17" t="s">
        <v>1632</v>
      </c>
      <c r="D715" s="16">
        <v>0</v>
      </c>
      <c r="E715" s="16">
        <v>0</v>
      </c>
      <c r="F715" s="23">
        <v>0.66681909110247528</v>
      </c>
      <c r="G715" s="26">
        <v>0</v>
      </c>
      <c r="H715" s="16">
        <v>0</v>
      </c>
      <c r="I715" s="23">
        <v>0</v>
      </c>
      <c r="J715" s="26">
        <v>0</v>
      </c>
      <c r="K715" s="16">
        <v>0</v>
      </c>
      <c r="L715" s="23">
        <v>0</v>
      </c>
      <c r="M715" s="16">
        <v>0</v>
      </c>
      <c r="N715" s="16">
        <v>0</v>
      </c>
      <c r="O715" s="17">
        <v>0</v>
      </c>
      <c r="P715" s="15">
        <v>0</v>
      </c>
      <c r="Q715" s="16">
        <v>0</v>
      </c>
      <c r="R715" s="23">
        <v>8.4998986173779115E-3</v>
      </c>
      <c r="S715" s="26">
        <v>0</v>
      </c>
      <c r="T715" s="16">
        <v>0</v>
      </c>
      <c r="U715" s="23">
        <v>0</v>
      </c>
      <c r="V715" s="26">
        <v>0</v>
      </c>
      <c r="W715" s="16">
        <v>0</v>
      </c>
      <c r="X715" s="23">
        <v>0</v>
      </c>
      <c r="Y715" s="16">
        <v>0</v>
      </c>
      <c r="Z715" s="16">
        <v>0</v>
      </c>
      <c r="AA715" s="17">
        <v>0</v>
      </c>
      <c r="AB715" s="16">
        <v>3</v>
      </c>
      <c r="AC715" s="17">
        <v>39</v>
      </c>
    </row>
    <row r="716" spans="1:29" x14ac:dyDescent="0.3">
      <c r="A716" s="68"/>
      <c r="B716" s="38"/>
      <c r="C716" s="39" t="s">
        <v>1633</v>
      </c>
      <c r="D716" s="32">
        <v>0</v>
      </c>
      <c r="E716" s="32">
        <v>0</v>
      </c>
      <c r="F716" s="33">
        <v>5.1988972332904955E-2</v>
      </c>
      <c r="G716" s="31">
        <v>0</v>
      </c>
      <c r="H716" s="32">
        <v>0</v>
      </c>
      <c r="I716" s="33">
        <v>0</v>
      </c>
      <c r="J716" s="31">
        <v>0</v>
      </c>
      <c r="K716" s="32">
        <v>0</v>
      </c>
      <c r="L716" s="33">
        <v>0</v>
      </c>
      <c r="M716" s="32">
        <v>0</v>
      </c>
      <c r="N716" s="32">
        <v>0</v>
      </c>
      <c r="O716" s="39">
        <v>0</v>
      </c>
      <c r="P716" s="40">
        <v>0</v>
      </c>
      <c r="Q716" s="32">
        <v>0</v>
      </c>
      <c r="R716" s="33">
        <v>6.6269997357266269E-4</v>
      </c>
      <c r="S716" s="31">
        <v>0</v>
      </c>
      <c r="T716" s="32">
        <v>0</v>
      </c>
      <c r="U716" s="33">
        <v>0</v>
      </c>
      <c r="V716" s="31">
        <v>0</v>
      </c>
      <c r="W716" s="32">
        <v>0</v>
      </c>
      <c r="X716" s="33">
        <v>0</v>
      </c>
      <c r="Y716" s="32">
        <v>0</v>
      </c>
      <c r="Z716" s="32">
        <v>0</v>
      </c>
      <c r="AA716" s="39">
        <v>0</v>
      </c>
      <c r="AB716" s="32">
        <v>1</v>
      </c>
      <c r="AC716" s="39">
        <v>39</v>
      </c>
    </row>
    <row r="717" spans="1:29" x14ac:dyDescent="0.3">
      <c r="A717" s="68"/>
      <c r="B717" s="41" t="s">
        <v>342</v>
      </c>
      <c r="C717" s="42" t="s">
        <v>1634</v>
      </c>
      <c r="D717" s="29">
        <v>0</v>
      </c>
      <c r="E717" s="29">
        <v>0</v>
      </c>
      <c r="F717" s="30">
        <v>0.64523998464318721</v>
      </c>
      <c r="G717" s="28">
        <v>0</v>
      </c>
      <c r="H717" s="29">
        <v>0</v>
      </c>
      <c r="I717" s="30">
        <v>0</v>
      </c>
      <c r="J717" s="28">
        <v>0</v>
      </c>
      <c r="K717" s="29">
        <v>0</v>
      </c>
      <c r="L717" s="30">
        <v>0</v>
      </c>
      <c r="M717" s="29">
        <v>0</v>
      </c>
      <c r="N717" s="29">
        <v>0</v>
      </c>
      <c r="O717" s="42">
        <v>0</v>
      </c>
      <c r="P717" s="43">
        <v>0</v>
      </c>
      <c r="Q717" s="29">
        <v>0</v>
      </c>
      <c r="R717" s="30">
        <v>8.2248311821395189E-3</v>
      </c>
      <c r="S717" s="28">
        <v>0</v>
      </c>
      <c r="T717" s="29">
        <v>0</v>
      </c>
      <c r="U717" s="30">
        <v>0</v>
      </c>
      <c r="V717" s="28">
        <v>0</v>
      </c>
      <c r="W717" s="29">
        <v>0</v>
      </c>
      <c r="X717" s="30">
        <v>0</v>
      </c>
      <c r="Y717" s="29">
        <v>0</v>
      </c>
      <c r="Z717" s="29">
        <v>0</v>
      </c>
      <c r="AA717" s="42">
        <v>0</v>
      </c>
      <c r="AB717" s="29">
        <v>2</v>
      </c>
      <c r="AC717" s="42">
        <v>28</v>
      </c>
    </row>
    <row r="718" spans="1:29" x14ac:dyDescent="0.3">
      <c r="A718" s="68"/>
      <c r="B718" s="37"/>
      <c r="C718" s="17" t="s">
        <v>115</v>
      </c>
      <c r="D718" s="16">
        <v>0</v>
      </c>
      <c r="E718" s="16">
        <v>0</v>
      </c>
      <c r="F718" s="23">
        <v>0</v>
      </c>
      <c r="G718" s="26">
        <v>0</v>
      </c>
      <c r="H718" s="16">
        <v>0</v>
      </c>
      <c r="I718" s="23">
        <v>0</v>
      </c>
      <c r="J718" s="26">
        <v>4.1069115622485279</v>
      </c>
      <c r="K718" s="16">
        <v>5.6441641702389882</v>
      </c>
      <c r="L718" s="23">
        <v>0</v>
      </c>
      <c r="M718" s="16">
        <v>0</v>
      </c>
      <c r="N718" s="16">
        <v>0</v>
      </c>
      <c r="O718" s="17">
        <v>501.67263397779061</v>
      </c>
      <c r="P718" s="15">
        <v>0</v>
      </c>
      <c r="Q718" s="16">
        <v>0</v>
      </c>
      <c r="R718" s="23">
        <v>0</v>
      </c>
      <c r="S718" s="26">
        <v>0</v>
      </c>
      <c r="T718" s="16">
        <v>0</v>
      </c>
      <c r="U718" s="23">
        <v>0</v>
      </c>
      <c r="V718" s="26">
        <v>2.7111730741431615E-2</v>
      </c>
      <c r="W718" s="16">
        <v>4.6239902514265019E-2</v>
      </c>
      <c r="X718" s="23">
        <v>0</v>
      </c>
      <c r="Y718" s="16">
        <v>0</v>
      </c>
      <c r="Z718" s="16">
        <v>0</v>
      </c>
      <c r="AA718" s="17">
        <v>1.4610975159565056E-2</v>
      </c>
      <c r="AB718" s="16">
        <v>0</v>
      </c>
      <c r="AC718" s="17">
        <v>30</v>
      </c>
    </row>
    <row r="719" spans="1:29" x14ac:dyDescent="0.3">
      <c r="A719" s="68"/>
      <c r="B719" s="37"/>
      <c r="C719" s="17" t="s">
        <v>130</v>
      </c>
      <c r="D719" s="16">
        <v>4.1201922118322214</v>
      </c>
      <c r="E719" s="16">
        <v>5.5593734801286843</v>
      </c>
      <c r="F719" s="23">
        <v>0</v>
      </c>
      <c r="G719" s="26">
        <v>0</v>
      </c>
      <c r="H719" s="16">
        <v>0</v>
      </c>
      <c r="I719" s="23">
        <v>0</v>
      </c>
      <c r="J719" s="26">
        <v>3.2017377646105611</v>
      </c>
      <c r="K719" s="16">
        <v>1.5737143911961009</v>
      </c>
      <c r="L719" s="23">
        <v>0</v>
      </c>
      <c r="M719" s="16">
        <v>0</v>
      </c>
      <c r="N719" s="16">
        <v>0.58042423813563881</v>
      </c>
      <c r="O719" s="17">
        <v>0</v>
      </c>
      <c r="P719" s="15">
        <v>1.4746349569888592E-2</v>
      </c>
      <c r="Q719" s="16">
        <v>2.8359810927861013E-2</v>
      </c>
      <c r="R719" s="23">
        <v>0</v>
      </c>
      <c r="S719" s="26">
        <v>0</v>
      </c>
      <c r="T719" s="16">
        <v>0</v>
      </c>
      <c r="U719" s="23">
        <v>0</v>
      </c>
      <c r="V719" s="26">
        <v>2.1136236040902052E-2</v>
      </c>
      <c r="W719" s="16">
        <v>1.2892679560580968E-2</v>
      </c>
      <c r="X719" s="23">
        <v>0</v>
      </c>
      <c r="Y719" s="16">
        <v>0</v>
      </c>
      <c r="Z719" s="16">
        <v>4.7265078871291848E-3</v>
      </c>
      <c r="AA719" s="17">
        <v>0</v>
      </c>
      <c r="AB719" s="16">
        <v>4</v>
      </c>
      <c r="AC719" s="17">
        <v>32</v>
      </c>
    </row>
    <row r="720" spans="1:29" x14ac:dyDescent="0.3">
      <c r="A720" s="68"/>
      <c r="B720" s="37"/>
      <c r="C720" s="17" t="s">
        <v>1635</v>
      </c>
      <c r="D720" s="16">
        <v>0</v>
      </c>
      <c r="E720" s="16">
        <v>0</v>
      </c>
      <c r="F720" s="23">
        <v>0.33491668045594097</v>
      </c>
      <c r="G720" s="26">
        <v>0</v>
      </c>
      <c r="H720" s="16">
        <v>0</v>
      </c>
      <c r="I720" s="23">
        <v>0</v>
      </c>
      <c r="J720" s="26">
        <v>0</v>
      </c>
      <c r="K720" s="16">
        <v>0</v>
      </c>
      <c r="L720" s="23">
        <v>0</v>
      </c>
      <c r="M720" s="16">
        <v>0</v>
      </c>
      <c r="N720" s="16">
        <v>0</v>
      </c>
      <c r="O720" s="17">
        <v>0</v>
      </c>
      <c r="P720" s="15">
        <v>0</v>
      </c>
      <c r="Q720" s="16">
        <v>0</v>
      </c>
      <c r="R720" s="23">
        <v>4.2691606571095735E-3</v>
      </c>
      <c r="S720" s="26">
        <v>0</v>
      </c>
      <c r="T720" s="16">
        <v>0</v>
      </c>
      <c r="U720" s="23">
        <v>0</v>
      </c>
      <c r="V720" s="26">
        <v>0</v>
      </c>
      <c r="W720" s="16">
        <v>0</v>
      </c>
      <c r="X720" s="23">
        <v>0</v>
      </c>
      <c r="Y720" s="16">
        <v>0</v>
      </c>
      <c r="Z720" s="16">
        <v>0</v>
      </c>
      <c r="AA720" s="17">
        <v>0</v>
      </c>
      <c r="AB720" s="16">
        <v>0</v>
      </c>
      <c r="AC720" s="17">
        <v>35</v>
      </c>
    </row>
    <row r="721" spans="1:29" x14ac:dyDescent="0.3">
      <c r="A721" s="68"/>
      <c r="B721" s="37"/>
      <c r="C721" s="17" t="s">
        <v>169</v>
      </c>
      <c r="D721" s="16">
        <v>8.2032669213323075</v>
      </c>
      <c r="E721" s="16">
        <v>7.528368571871713</v>
      </c>
      <c r="F721" s="23">
        <v>12.162028310518439</v>
      </c>
      <c r="G721" s="26">
        <v>0</v>
      </c>
      <c r="H721" s="16">
        <v>0</v>
      </c>
      <c r="I721" s="23">
        <v>0</v>
      </c>
      <c r="J721" s="26">
        <v>10.518775088557526</v>
      </c>
      <c r="K721" s="16">
        <v>11.557017694295327</v>
      </c>
      <c r="L721" s="23">
        <v>39.105425776540706</v>
      </c>
      <c r="M721" s="16">
        <v>0</v>
      </c>
      <c r="N721" s="16">
        <v>0</v>
      </c>
      <c r="O721" s="17">
        <v>0</v>
      </c>
      <c r="P721" s="15">
        <v>2.9359853962559735E-2</v>
      </c>
      <c r="Q721" s="16">
        <v>3.8404167314297945E-2</v>
      </c>
      <c r="R721" s="23">
        <v>0.15502856621901981</v>
      </c>
      <c r="S721" s="26">
        <v>0</v>
      </c>
      <c r="T721" s="16">
        <v>0</v>
      </c>
      <c r="U721" s="23">
        <v>0</v>
      </c>
      <c r="V721" s="26">
        <v>6.9439576092189634E-2</v>
      </c>
      <c r="W721" s="16">
        <v>9.4681046727459764E-2</v>
      </c>
      <c r="X721" s="23">
        <v>0.31325951080015368</v>
      </c>
      <c r="Y721" s="16">
        <v>0</v>
      </c>
      <c r="Z721" s="16">
        <v>0</v>
      </c>
      <c r="AA721" s="17">
        <v>0</v>
      </c>
      <c r="AB721" s="16">
        <v>3</v>
      </c>
      <c r="AC721" s="17">
        <v>37</v>
      </c>
    </row>
    <row r="722" spans="1:29" x14ac:dyDescent="0.3">
      <c r="A722" s="68"/>
      <c r="B722" s="37"/>
      <c r="C722" s="17" t="s">
        <v>1636</v>
      </c>
      <c r="D722" s="16">
        <v>0</v>
      </c>
      <c r="E722" s="16">
        <v>0</v>
      </c>
      <c r="F722" s="23">
        <v>0.41404628586429076</v>
      </c>
      <c r="G722" s="26">
        <v>0</v>
      </c>
      <c r="H722" s="16">
        <v>0</v>
      </c>
      <c r="I722" s="23">
        <v>0</v>
      </c>
      <c r="J722" s="26">
        <v>0</v>
      </c>
      <c r="K722" s="16">
        <v>0</v>
      </c>
      <c r="L722" s="23">
        <v>0</v>
      </c>
      <c r="M722" s="16">
        <v>0</v>
      </c>
      <c r="N722" s="16">
        <v>0</v>
      </c>
      <c r="O722" s="17">
        <v>0</v>
      </c>
      <c r="P722" s="15">
        <v>0</v>
      </c>
      <c r="Q722" s="16">
        <v>0</v>
      </c>
      <c r="R722" s="23">
        <v>5.2778204759100058E-3</v>
      </c>
      <c r="S722" s="26">
        <v>0</v>
      </c>
      <c r="T722" s="16">
        <v>0</v>
      </c>
      <c r="U722" s="23">
        <v>0</v>
      </c>
      <c r="V722" s="26">
        <v>0</v>
      </c>
      <c r="W722" s="16">
        <v>0</v>
      </c>
      <c r="X722" s="23">
        <v>0</v>
      </c>
      <c r="Y722" s="16">
        <v>0</v>
      </c>
      <c r="Z722" s="16">
        <v>0</v>
      </c>
      <c r="AA722" s="17">
        <v>0</v>
      </c>
      <c r="AB722" s="16">
        <v>3</v>
      </c>
      <c r="AC722" s="17">
        <v>38</v>
      </c>
    </row>
    <row r="723" spans="1:29" x14ac:dyDescent="0.3">
      <c r="A723" s="68"/>
      <c r="B723" s="38"/>
      <c r="C723" s="39" t="s">
        <v>1637</v>
      </c>
      <c r="D723" s="32">
        <v>0</v>
      </c>
      <c r="E723" s="32">
        <v>0</v>
      </c>
      <c r="F723" s="33">
        <v>0.40676244155501567</v>
      </c>
      <c r="G723" s="31">
        <v>0</v>
      </c>
      <c r="H723" s="32">
        <v>0</v>
      </c>
      <c r="I723" s="33">
        <v>0</v>
      </c>
      <c r="J723" s="31">
        <v>0</v>
      </c>
      <c r="K723" s="32">
        <v>0</v>
      </c>
      <c r="L723" s="33">
        <v>0</v>
      </c>
      <c r="M723" s="32">
        <v>0</v>
      </c>
      <c r="N723" s="32">
        <v>0</v>
      </c>
      <c r="O723" s="39">
        <v>0</v>
      </c>
      <c r="P723" s="40">
        <v>0</v>
      </c>
      <c r="Q723" s="32">
        <v>0</v>
      </c>
      <c r="R723" s="33">
        <v>5.1849737968036203E-3</v>
      </c>
      <c r="S723" s="31">
        <v>0</v>
      </c>
      <c r="T723" s="32">
        <v>0</v>
      </c>
      <c r="U723" s="33">
        <v>0</v>
      </c>
      <c r="V723" s="31">
        <v>0</v>
      </c>
      <c r="W723" s="32">
        <v>0</v>
      </c>
      <c r="X723" s="33">
        <v>0</v>
      </c>
      <c r="Y723" s="32">
        <v>0</v>
      </c>
      <c r="Z723" s="32">
        <v>0</v>
      </c>
      <c r="AA723" s="39">
        <v>0</v>
      </c>
      <c r="AB723" s="32">
        <v>3</v>
      </c>
      <c r="AC723" s="39">
        <v>39</v>
      </c>
    </row>
    <row r="724" spans="1:29" x14ac:dyDescent="0.3">
      <c r="A724" s="68"/>
      <c r="B724" s="41" t="s">
        <v>343</v>
      </c>
      <c r="C724" s="42" t="s">
        <v>985</v>
      </c>
      <c r="D724" s="29">
        <v>0</v>
      </c>
      <c r="E724" s="29">
        <v>0</v>
      </c>
      <c r="F724" s="30">
        <v>0</v>
      </c>
      <c r="G724" s="28">
        <v>0</v>
      </c>
      <c r="H724" s="29">
        <v>0</v>
      </c>
      <c r="I724" s="30">
        <v>0</v>
      </c>
      <c r="J724" s="28">
        <v>0</v>
      </c>
      <c r="K724" s="29">
        <v>0</v>
      </c>
      <c r="L724" s="30">
        <v>0.49045904316356592</v>
      </c>
      <c r="M724" s="29">
        <v>0</v>
      </c>
      <c r="N724" s="29">
        <v>0</v>
      </c>
      <c r="O724" s="42">
        <v>0</v>
      </c>
      <c r="P724" s="43">
        <v>0</v>
      </c>
      <c r="Q724" s="29">
        <v>0</v>
      </c>
      <c r="R724" s="30">
        <v>0</v>
      </c>
      <c r="S724" s="28">
        <v>0</v>
      </c>
      <c r="T724" s="29">
        <v>0</v>
      </c>
      <c r="U724" s="30">
        <v>0</v>
      </c>
      <c r="V724" s="28">
        <v>0</v>
      </c>
      <c r="W724" s="29">
        <v>0</v>
      </c>
      <c r="X724" s="30">
        <v>3.9288911162066705E-3</v>
      </c>
      <c r="Y724" s="29">
        <v>0</v>
      </c>
      <c r="Z724" s="29">
        <v>0</v>
      </c>
      <c r="AA724" s="42">
        <v>0</v>
      </c>
      <c r="AB724" s="29">
        <v>2</v>
      </c>
      <c r="AC724" s="42">
        <v>28</v>
      </c>
    </row>
    <row r="725" spans="1:29" x14ac:dyDescent="0.3">
      <c r="A725" s="68"/>
      <c r="B725" s="37"/>
      <c r="C725" s="17" t="s">
        <v>984</v>
      </c>
      <c r="D725" s="16">
        <v>0</v>
      </c>
      <c r="E725" s="16">
        <v>0</v>
      </c>
      <c r="F725" s="23">
        <v>0</v>
      </c>
      <c r="G725" s="26">
        <v>0</v>
      </c>
      <c r="H725" s="16">
        <v>0</v>
      </c>
      <c r="I725" s="23">
        <v>0</v>
      </c>
      <c r="J725" s="26">
        <v>0</v>
      </c>
      <c r="K725" s="16">
        <v>0</v>
      </c>
      <c r="L725" s="23">
        <v>0.50122054999287247</v>
      </c>
      <c r="M725" s="16">
        <v>0</v>
      </c>
      <c r="N725" s="16">
        <v>0</v>
      </c>
      <c r="O725" s="17">
        <v>0</v>
      </c>
      <c r="P725" s="15">
        <v>0</v>
      </c>
      <c r="Q725" s="16">
        <v>0</v>
      </c>
      <c r="R725" s="23">
        <v>0</v>
      </c>
      <c r="S725" s="26">
        <v>0</v>
      </c>
      <c r="T725" s="16">
        <v>0</v>
      </c>
      <c r="U725" s="23">
        <v>0</v>
      </c>
      <c r="V725" s="26">
        <v>0</v>
      </c>
      <c r="W725" s="16">
        <v>0</v>
      </c>
      <c r="X725" s="23">
        <v>4.0150976795640097E-3</v>
      </c>
      <c r="Y725" s="16">
        <v>0</v>
      </c>
      <c r="Z725" s="16">
        <v>0</v>
      </c>
      <c r="AA725" s="17">
        <v>0</v>
      </c>
      <c r="AB725" s="16">
        <v>4</v>
      </c>
      <c r="AC725" s="17">
        <v>34</v>
      </c>
    </row>
    <row r="726" spans="1:29" x14ac:dyDescent="0.3">
      <c r="A726" s="68"/>
      <c r="B726" s="37"/>
      <c r="C726" s="17" t="s">
        <v>148</v>
      </c>
      <c r="D726" s="16">
        <v>7.5007926838797756</v>
      </c>
      <c r="E726" s="16">
        <v>10.020420062067203</v>
      </c>
      <c r="F726" s="23">
        <v>0</v>
      </c>
      <c r="G726" s="26">
        <v>0</v>
      </c>
      <c r="H726" s="16">
        <v>0</v>
      </c>
      <c r="I726" s="23">
        <v>0</v>
      </c>
      <c r="J726" s="26">
        <v>7.3565929109020187</v>
      </c>
      <c r="K726" s="16">
        <v>9.9320286403776752</v>
      </c>
      <c r="L726" s="23">
        <v>0</v>
      </c>
      <c r="M726" s="16">
        <v>1.2531814261180807</v>
      </c>
      <c r="N726" s="16">
        <v>1.4472602870968954</v>
      </c>
      <c r="O726" s="17">
        <v>0</v>
      </c>
      <c r="P726" s="15">
        <v>2.6845667697276393E-2</v>
      </c>
      <c r="Q726" s="16">
        <v>5.1116770512671737E-2</v>
      </c>
      <c r="R726" s="23">
        <v>0</v>
      </c>
      <c r="S726" s="26">
        <v>0</v>
      </c>
      <c r="T726" s="16">
        <v>0</v>
      </c>
      <c r="U726" s="23">
        <v>0</v>
      </c>
      <c r="V726" s="26">
        <v>4.8564465816133037E-2</v>
      </c>
      <c r="W726" s="16">
        <v>8.1368298697184399E-2</v>
      </c>
      <c r="X726" s="23">
        <v>0</v>
      </c>
      <c r="Y726" s="16">
        <v>9.8329947794890821E-3</v>
      </c>
      <c r="Z726" s="16">
        <v>1.1785323065874063E-2</v>
      </c>
      <c r="AA726" s="17">
        <v>0</v>
      </c>
      <c r="AB726" s="16">
        <v>3</v>
      </c>
      <c r="AC726" s="17">
        <v>34</v>
      </c>
    </row>
    <row r="727" spans="1:29" x14ac:dyDescent="0.3">
      <c r="A727" s="68"/>
      <c r="B727" s="37"/>
      <c r="C727" s="17" t="s">
        <v>171</v>
      </c>
      <c r="D727" s="16">
        <v>0</v>
      </c>
      <c r="E727" s="16">
        <v>0</v>
      </c>
      <c r="F727" s="23">
        <v>0</v>
      </c>
      <c r="G727" s="26">
        <v>0</v>
      </c>
      <c r="H727" s="16">
        <v>0</v>
      </c>
      <c r="I727" s="23">
        <v>0</v>
      </c>
      <c r="J727" s="26">
        <v>19.843331269596408</v>
      </c>
      <c r="K727" s="16">
        <v>24.257503604562785</v>
      </c>
      <c r="L727" s="23">
        <v>0</v>
      </c>
      <c r="M727" s="16">
        <v>0</v>
      </c>
      <c r="N727" s="16">
        <v>0</v>
      </c>
      <c r="O727" s="17">
        <v>0</v>
      </c>
      <c r="P727" s="15">
        <v>0</v>
      </c>
      <c r="Q727" s="16">
        <v>0</v>
      </c>
      <c r="R727" s="23">
        <v>0</v>
      </c>
      <c r="S727" s="26">
        <v>0</v>
      </c>
      <c r="T727" s="16">
        <v>0</v>
      </c>
      <c r="U727" s="23">
        <v>0</v>
      </c>
      <c r="V727" s="26">
        <v>0.13099552942400858</v>
      </c>
      <c r="W727" s="16">
        <v>0.1987299745512047</v>
      </c>
      <c r="X727" s="23">
        <v>0</v>
      </c>
      <c r="Y727" s="16">
        <v>0</v>
      </c>
      <c r="Z727" s="16">
        <v>0</v>
      </c>
      <c r="AA727" s="17">
        <v>0</v>
      </c>
      <c r="AB727" s="16">
        <v>3</v>
      </c>
      <c r="AC727" s="17">
        <v>37</v>
      </c>
    </row>
    <row r="728" spans="1:29" x14ac:dyDescent="0.3">
      <c r="A728" s="68"/>
      <c r="B728" s="38"/>
      <c r="C728" s="39" t="s">
        <v>181</v>
      </c>
      <c r="D728" s="32">
        <v>17.889547653749688</v>
      </c>
      <c r="E728" s="32">
        <v>18.965343745663688</v>
      </c>
      <c r="F728" s="33">
        <v>17.985653509388591</v>
      </c>
      <c r="G728" s="31">
        <v>0</v>
      </c>
      <c r="H728" s="32">
        <v>0</v>
      </c>
      <c r="I728" s="33">
        <v>0</v>
      </c>
      <c r="J728" s="31">
        <v>1.2902156024185154</v>
      </c>
      <c r="K728" s="32">
        <v>1.3476510442381813</v>
      </c>
      <c r="L728" s="33">
        <v>47.900238065900822</v>
      </c>
      <c r="M728" s="32">
        <v>0</v>
      </c>
      <c r="N728" s="32">
        <v>2.0174011840017587</v>
      </c>
      <c r="O728" s="39">
        <v>0</v>
      </c>
      <c r="P728" s="40">
        <v>6.4027479735480758E-2</v>
      </c>
      <c r="Q728" s="32">
        <v>9.6747154104937699E-2</v>
      </c>
      <c r="R728" s="33">
        <v>0.22926192941527004</v>
      </c>
      <c r="S728" s="31">
        <v>0</v>
      </c>
      <c r="T728" s="32">
        <v>0</v>
      </c>
      <c r="U728" s="33">
        <v>0</v>
      </c>
      <c r="V728" s="31">
        <v>8.5173438680070535E-3</v>
      </c>
      <c r="W728" s="32">
        <v>1.1040652084041414E-2</v>
      </c>
      <c r="X728" s="33">
        <v>0.38371159105846114</v>
      </c>
      <c r="Y728" s="32">
        <v>0</v>
      </c>
      <c r="Z728" s="32">
        <v>1.6428091697748469E-2</v>
      </c>
      <c r="AA728" s="39">
        <v>0</v>
      </c>
      <c r="AB728" s="32">
        <v>2</v>
      </c>
      <c r="AC728" s="39">
        <v>39</v>
      </c>
    </row>
    <row r="729" spans="1:29" x14ac:dyDescent="0.3">
      <c r="A729" s="68"/>
      <c r="B729" s="41" t="s">
        <v>1029</v>
      </c>
      <c r="C729" s="42" t="s">
        <v>986</v>
      </c>
      <c r="D729" s="29">
        <v>0</v>
      </c>
      <c r="E729" s="29">
        <v>0</v>
      </c>
      <c r="F729" s="30">
        <v>0</v>
      </c>
      <c r="G729" s="28">
        <v>0</v>
      </c>
      <c r="H729" s="29">
        <v>0</v>
      </c>
      <c r="I729" s="30">
        <v>15.655505651544658</v>
      </c>
      <c r="J729" s="28">
        <v>0</v>
      </c>
      <c r="K729" s="29">
        <v>0</v>
      </c>
      <c r="L729" s="30">
        <v>0.60642368809683811</v>
      </c>
      <c r="M729" s="29">
        <v>0</v>
      </c>
      <c r="N729" s="29">
        <v>0</v>
      </c>
      <c r="O729" s="42">
        <v>0</v>
      </c>
      <c r="P729" s="43">
        <v>0</v>
      </c>
      <c r="Q729" s="29">
        <v>0</v>
      </c>
      <c r="R729" s="30">
        <v>0</v>
      </c>
      <c r="S729" s="28">
        <v>0</v>
      </c>
      <c r="T729" s="29">
        <v>0</v>
      </c>
      <c r="U729" s="30">
        <v>0.11693536706477811</v>
      </c>
      <c r="V729" s="28">
        <v>0</v>
      </c>
      <c r="W729" s="29">
        <v>0</v>
      </c>
      <c r="X729" s="30">
        <v>4.8578422072775912E-3</v>
      </c>
      <c r="Y729" s="29">
        <v>0</v>
      </c>
      <c r="Z729" s="29">
        <v>0</v>
      </c>
      <c r="AA729" s="42">
        <v>0</v>
      </c>
      <c r="AB729" s="29">
        <v>1</v>
      </c>
      <c r="AC729" s="42">
        <v>34</v>
      </c>
    </row>
    <row r="730" spans="1:29" x14ac:dyDescent="0.3">
      <c r="A730" s="68"/>
      <c r="B730" s="37"/>
      <c r="C730" s="17" t="s">
        <v>1571</v>
      </c>
      <c r="D730" s="16">
        <v>0</v>
      </c>
      <c r="E730" s="16">
        <v>0</v>
      </c>
      <c r="F730" s="23">
        <v>0</v>
      </c>
      <c r="G730" s="26">
        <v>0</v>
      </c>
      <c r="H730" s="16">
        <v>0</v>
      </c>
      <c r="I730" s="23">
        <v>10.440227662603771</v>
      </c>
      <c r="J730" s="26">
        <v>0</v>
      </c>
      <c r="K730" s="16">
        <v>0</v>
      </c>
      <c r="L730" s="23">
        <v>0</v>
      </c>
      <c r="M730" s="16">
        <v>0</v>
      </c>
      <c r="N730" s="16">
        <v>0</v>
      </c>
      <c r="O730" s="17">
        <v>0</v>
      </c>
      <c r="P730" s="15">
        <v>0</v>
      </c>
      <c r="Q730" s="16">
        <v>0</v>
      </c>
      <c r="R730" s="23">
        <v>0</v>
      </c>
      <c r="S730" s="26">
        <v>0</v>
      </c>
      <c r="T730" s="16">
        <v>0</v>
      </c>
      <c r="U730" s="23">
        <v>7.7980991552704562E-2</v>
      </c>
      <c r="V730" s="26">
        <v>0</v>
      </c>
      <c r="W730" s="16">
        <v>0</v>
      </c>
      <c r="X730" s="23">
        <v>0</v>
      </c>
      <c r="Y730" s="16">
        <v>0</v>
      </c>
      <c r="Z730" s="16">
        <v>0</v>
      </c>
      <c r="AA730" s="17">
        <v>0</v>
      </c>
      <c r="AB730" s="16">
        <v>2</v>
      </c>
      <c r="AC730" s="17">
        <v>36</v>
      </c>
    </row>
    <row r="731" spans="1:29" x14ac:dyDescent="0.3">
      <c r="A731" s="68"/>
      <c r="B731" s="38"/>
      <c r="C731" s="39" t="s">
        <v>1572</v>
      </c>
      <c r="D731" s="32">
        <v>0</v>
      </c>
      <c r="E731" s="32">
        <v>0</v>
      </c>
      <c r="F731" s="33">
        <v>0</v>
      </c>
      <c r="G731" s="31">
        <v>0</v>
      </c>
      <c r="H731" s="32">
        <v>0</v>
      </c>
      <c r="I731" s="33">
        <v>0.14331267069165074</v>
      </c>
      <c r="J731" s="31">
        <v>0</v>
      </c>
      <c r="K731" s="32">
        <v>0</v>
      </c>
      <c r="L731" s="33">
        <v>0</v>
      </c>
      <c r="M731" s="32">
        <v>0</v>
      </c>
      <c r="N731" s="32">
        <v>0</v>
      </c>
      <c r="O731" s="39">
        <v>0</v>
      </c>
      <c r="P731" s="40">
        <v>0</v>
      </c>
      <c r="Q731" s="32">
        <v>0</v>
      </c>
      <c r="R731" s="33">
        <v>0</v>
      </c>
      <c r="S731" s="31">
        <v>0</v>
      </c>
      <c r="T731" s="32">
        <v>0</v>
      </c>
      <c r="U731" s="33">
        <v>1.070442573070668E-3</v>
      </c>
      <c r="V731" s="31">
        <v>0</v>
      </c>
      <c r="W731" s="32">
        <v>0</v>
      </c>
      <c r="X731" s="33">
        <v>0</v>
      </c>
      <c r="Y731" s="32">
        <v>0</v>
      </c>
      <c r="Z731" s="32">
        <v>0</v>
      </c>
      <c r="AA731" s="39">
        <v>0</v>
      </c>
      <c r="AB731" s="32">
        <v>2</v>
      </c>
      <c r="AC731" s="39">
        <v>37</v>
      </c>
    </row>
    <row r="732" spans="1:29" x14ac:dyDescent="0.3">
      <c r="A732" s="68"/>
      <c r="B732" s="41" t="s">
        <v>896</v>
      </c>
      <c r="C732" s="42" t="s">
        <v>874</v>
      </c>
      <c r="D732" s="29">
        <v>0</v>
      </c>
      <c r="E732" s="29">
        <v>0</v>
      </c>
      <c r="F732" s="30">
        <v>0</v>
      </c>
      <c r="G732" s="28">
        <v>0</v>
      </c>
      <c r="H732" s="29">
        <v>0</v>
      </c>
      <c r="I732" s="30">
        <v>0</v>
      </c>
      <c r="J732" s="28">
        <v>0</v>
      </c>
      <c r="K732" s="29">
        <v>0</v>
      </c>
      <c r="L732" s="30">
        <v>0</v>
      </c>
      <c r="M732" s="29">
        <v>0</v>
      </c>
      <c r="N732" s="29">
        <v>0</v>
      </c>
      <c r="O732" s="42">
        <v>175.78171057722196</v>
      </c>
      <c r="P732" s="43">
        <v>0</v>
      </c>
      <c r="Q732" s="29">
        <v>0</v>
      </c>
      <c r="R732" s="30">
        <v>0</v>
      </c>
      <c r="S732" s="28">
        <v>0</v>
      </c>
      <c r="T732" s="29">
        <v>0</v>
      </c>
      <c r="U732" s="30">
        <v>0</v>
      </c>
      <c r="V732" s="28">
        <v>0</v>
      </c>
      <c r="W732" s="29">
        <v>0</v>
      </c>
      <c r="X732" s="30">
        <v>0</v>
      </c>
      <c r="Y732" s="29">
        <v>0</v>
      </c>
      <c r="Z732" s="29">
        <v>0</v>
      </c>
      <c r="AA732" s="42">
        <v>5.1195581197744713E-3</v>
      </c>
      <c r="AB732" s="29">
        <v>0</v>
      </c>
      <c r="AC732" s="42">
        <v>30</v>
      </c>
    </row>
    <row r="733" spans="1:29" x14ac:dyDescent="0.3">
      <c r="A733" s="68"/>
      <c r="B733" s="37"/>
      <c r="C733" s="17" t="s">
        <v>843</v>
      </c>
      <c r="D733" s="16">
        <v>0</v>
      </c>
      <c r="E733" s="16">
        <v>0</v>
      </c>
      <c r="F733" s="23">
        <v>0.21469165970612697</v>
      </c>
      <c r="G733" s="26">
        <v>0</v>
      </c>
      <c r="H733" s="16">
        <v>0</v>
      </c>
      <c r="I733" s="23">
        <v>0</v>
      </c>
      <c r="J733" s="26">
        <v>0</v>
      </c>
      <c r="K733" s="16">
        <v>0</v>
      </c>
      <c r="L733" s="23">
        <v>0</v>
      </c>
      <c r="M733" s="16">
        <v>0</v>
      </c>
      <c r="N733" s="16">
        <v>0</v>
      </c>
      <c r="O733" s="17">
        <v>191.77561431622036</v>
      </c>
      <c r="P733" s="15">
        <v>0</v>
      </c>
      <c r="Q733" s="16">
        <v>0</v>
      </c>
      <c r="R733" s="23">
        <v>2.7366603113920702E-3</v>
      </c>
      <c r="S733" s="26">
        <v>0</v>
      </c>
      <c r="T733" s="16">
        <v>0</v>
      </c>
      <c r="U733" s="23">
        <v>0</v>
      </c>
      <c r="V733" s="26">
        <v>0</v>
      </c>
      <c r="W733" s="16">
        <v>0</v>
      </c>
      <c r="X733" s="23">
        <v>0</v>
      </c>
      <c r="Y733" s="16">
        <v>0</v>
      </c>
      <c r="Z733" s="16">
        <v>0</v>
      </c>
      <c r="AA733" s="17">
        <v>5.5853729049702809E-3</v>
      </c>
      <c r="AB733" s="16">
        <v>4</v>
      </c>
      <c r="AC733" s="17">
        <v>31</v>
      </c>
    </row>
    <row r="734" spans="1:29" x14ac:dyDescent="0.3">
      <c r="A734" s="68"/>
      <c r="B734" s="38"/>
      <c r="C734" s="39" t="s">
        <v>870</v>
      </c>
      <c r="D734" s="32">
        <v>0</v>
      </c>
      <c r="E734" s="32">
        <v>0</v>
      </c>
      <c r="F734" s="33">
        <v>0</v>
      </c>
      <c r="G734" s="31">
        <v>0</v>
      </c>
      <c r="H734" s="32">
        <v>0</v>
      </c>
      <c r="I734" s="33">
        <v>0</v>
      </c>
      <c r="J734" s="31">
        <v>0</v>
      </c>
      <c r="K734" s="32">
        <v>0</v>
      </c>
      <c r="L734" s="33">
        <v>0</v>
      </c>
      <c r="M734" s="32">
        <v>0</v>
      </c>
      <c r="N734" s="32">
        <v>0</v>
      </c>
      <c r="O734" s="39">
        <v>152.05065295193134</v>
      </c>
      <c r="P734" s="40">
        <v>0</v>
      </c>
      <c r="Q734" s="32">
        <v>0</v>
      </c>
      <c r="R734" s="33">
        <v>0</v>
      </c>
      <c r="S734" s="31">
        <v>0</v>
      </c>
      <c r="T734" s="32">
        <v>0</v>
      </c>
      <c r="U734" s="33">
        <v>0</v>
      </c>
      <c r="V734" s="31">
        <v>0</v>
      </c>
      <c r="W734" s="32">
        <v>0</v>
      </c>
      <c r="X734" s="33">
        <v>0</v>
      </c>
      <c r="Y734" s="32">
        <v>0</v>
      </c>
      <c r="Z734" s="32">
        <v>0</v>
      </c>
      <c r="AA734" s="39">
        <v>4.4284024337964342E-3</v>
      </c>
      <c r="AB734" s="32">
        <v>1</v>
      </c>
      <c r="AC734" s="39">
        <v>37</v>
      </c>
    </row>
    <row r="735" spans="1:29" x14ac:dyDescent="0.3">
      <c r="A735" s="68"/>
      <c r="B735" s="41" t="s">
        <v>269</v>
      </c>
      <c r="C735" s="42" t="s">
        <v>542</v>
      </c>
      <c r="D735" s="29">
        <v>1.5359374930321659</v>
      </c>
      <c r="E735" s="29">
        <v>0</v>
      </c>
      <c r="F735" s="30">
        <v>0</v>
      </c>
      <c r="G735" s="28">
        <v>0</v>
      </c>
      <c r="H735" s="29">
        <v>0</v>
      </c>
      <c r="I735" s="30">
        <v>0</v>
      </c>
      <c r="J735" s="28">
        <v>0</v>
      </c>
      <c r="K735" s="29">
        <v>0</v>
      </c>
      <c r="L735" s="30">
        <v>0</v>
      </c>
      <c r="M735" s="29">
        <v>0</v>
      </c>
      <c r="N735" s="29">
        <v>0</v>
      </c>
      <c r="O735" s="42">
        <v>0</v>
      </c>
      <c r="P735" s="43">
        <v>5.4971880012555487E-3</v>
      </c>
      <c r="Q735" s="29">
        <v>0</v>
      </c>
      <c r="R735" s="30">
        <v>0</v>
      </c>
      <c r="S735" s="28">
        <v>0</v>
      </c>
      <c r="T735" s="29">
        <v>0</v>
      </c>
      <c r="U735" s="30">
        <v>0</v>
      </c>
      <c r="V735" s="28">
        <v>0</v>
      </c>
      <c r="W735" s="29">
        <v>0</v>
      </c>
      <c r="X735" s="30">
        <v>0</v>
      </c>
      <c r="Y735" s="29">
        <v>0</v>
      </c>
      <c r="Z735" s="29">
        <v>0</v>
      </c>
      <c r="AA735" s="42">
        <v>0</v>
      </c>
      <c r="AB735" s="29">
        <v>0</v>
      </c>
      <c r="AC735" s="42">
        <v>41</v>
      </c>
    </row>
    <row r="736" spans="1:29" x14ac:dyDescent="0.3">
      <c r="A736" s="68"/>
      <c r="B736" s="37"/>
      <c r="C736" s="17" t="s">
        <v>193</v>
      </c>
      <c r="D736" s="16">
        <v>0</v>
      </c>
      <c r="E736" s="16">
        <v>7.2757066488961168</v>
      </c>
      <c r="F736" s="23">
        <v>0</v>
      </c>
      <c r="G736" s="26">
        <v>4.794093094305544</v>
      </c>
      <c r="H736" s="16">
        <v>5.783819925533332</v>
      </c>
      <c r="I736" s="23">
        <v>0</v>
      </c>
      <c r="J736" s="26">
        <v>6.3974238413105269</v>
      </c>
      <c r="K736" s="16">
        <v>8.4176958007895823</v>
      </c>
      <c r="L736" s="23">
        <v>0</v>
      </c>
      <c r="M736" s="16">
        <v>13.882100343312784</v>
      </c>
      <c r="N736" s="16">
        <v>15.63442230407985</v>
      </c>
      <c r="O736" s="17">
        <v>0</v>
      </c>
      <c r="P736" s="15">
        <v>0</v>
      </c>
      <c r="Q736" s="16">
        <v>3.7115273090898543E-2</v>
      </c>
      <c r="R736" s="23">
        <v>0</v>
      </c>
      <c r="S736" s="26">
        <v>2.3886290988069415E-2</v>
      </c>
      <c r="T736" s="16">
        <v>3.0707018612868207E-2</v>
      </c>
      <c r="U736" s="23">
        <v>0</v>
      </c>
      <c r="V736" s="26">
        <v>4.2232521931751831E-2</v>
      </c>
      <c r="W736" s="16">
        <v>6.8962103419250326E-2</v>
      </c>
      <c r="X736" s="23">
        <v>0</v>
      </c>
      <c r="Y736" s="16">
        <v>0.10892486702980889</v>
      </c>
      <c r="Z736" s="16">
        <v>0.12731415312410355</v>
      </c>
      <c r="AA736" s="17">
        <v>0</v>
      </c>
      <c r="AB736" s="16">
        <v>0</v>
      </c>
      <c r="AC736" s="17">
        <v>46</v>
      </c>
    </row>
    <row r="737" spans="1:29" x14ac:dyDescent="0.3">
      <c r="A737" s="68"/>
      <c r="B737" s="37"/>
      <c r="C737" s="17" t="s">
        <v>773</v>
      </c>
      <c r="D737" s="16">
        <v>0</v>
      </c>
      <c r="E737" s="16">
        <v>0</v>
      </c>
      <c r="F737" s="23">
        <v>0</v>
      </c>
      <c r="G737" s="26">
        <v>0</v>
      </c>
      <c r="H737" s="16">
        <v>0</v>
      </c>
      <c r="I737" s="23">
        <v>0</v>
      </c>
      <c r="J737" s="26">
        <v>0</v>
      </c>
      <c r="K737" s="16">
        <v>0</v>
      </c>
      <c r="L737" s="23">
        <v>0</v>
      </c>
      <c r="M737" s="16">
        <v>0</v>
      </c>
      <c r="N737" s="16">
        <v>0</v>
      </c>
      <c r="O737" s="17">
        <v>4167.9462400871371</v>
      </c>
      <c r="P737" s="15">
        <v>0</v>
      </c>
      <c r="Q737" s="16">
        <v>0</v>
      </c>
      <c r="R737" s="23">
        <v>0</v>
      </c>
      <c r="S737" s="26">
        <v>0</v>
      </c>
      <c r="T737" s="16">
        <v>0</v>
      </c>
      <c r="U737" s="23">
        <v>0</v>
      </c>
      <c r="V737" s="26">
        <v>0</v>
      </c>
      <c r="W737" s="16">
        <v>0</v>
      </c>
      <c r="X737" s="23">
        <v>0</v>
      </c>
      <c r="Y737" s="16">
        <v>0</v>
      </c>
      <c r="Z737" s="16">
        <v>0</v>
      </c>
      <c r="AA737" s="17">
        <v>0.12138943776433243</v>
      </c>
      <c r="AB737" s="16">
        <v>1</v>
      </c>
      <c r="AC737" s="17">
        <v>48</v>
      </c>
    </row>
    <row r="738" spans="1:29" x14ac:dyDescent="0.3">
      <c r="A738" s="68"/>
      <c r="B738" s="37"/>
      <c r="C738" s="17" t="s">
        <v>720</v>
      </c>
      <c r="D738" s="16">
        <v>0</v>
      </c>
      <c r="E738" s="16">
        <v>0</v>
      </c>
      <c r="F738" s="23">
        <v>0</v>
      </c>
      <c r="G738" s="26">
        <v>0</v>
      </c>
      <c r="H738" s="16">
        <v>0</v>
      </c>
      <c r="I738" s="23">
        <v>0</v>
      </c>
      <c r="J738" s="26">
        <v>0</v>
      </c>
      <c r="K738" s="16">
        <v>0</v>
      </c>
      <c r="L738" s="23">
        <v>0</v>
      </c>
      <c r="M738" s="16">
        <v>0</v>
      </c>
      <c r="N738" s="16">
        <v>0</v>
      </c>
      <c r="O738" s="17">
        <v>9626.9318111348402</v>
      </c>
      <c r="P738" s="15">
        <v>0</v>
      </c>
      <c r="Q738" s="16">
        <v>0</v>
      </c>
      <c r="R738" s="23">
        <v>0</v>
      </c>
      <c r="S738" s="26">
        <v>0</v>
      </c>
      <c r="T738" s="16">
        <v>0</v>
      </c>
      <c r="U738" s="23">
        <v>0</v>
      </c>
      <c r="V738" s="26">
        <v>0</v>
      </c>
      <c r="W738" s="16">
        <v>0</v>
      </c>
      <c r="X738" s="23">
        <v>0</v>
      </c>
      <c r="Y738" s="16">
        <v>0</v>
      </c>
      <c r="Z738" s="16">
        <v>0</v>
      </c>
      <c r="AA738" s="17">
        <v>0.28037977762515315</v>
      </c>
      <c r="AB738" s="16">
        <v>0</v>
      </c>
      <c r="AC738" s="17">
        <v>48</v>
      </c>
    </row>
    <row r="739" spans="1:29" x14ac:dyDescent="0.3">
      <c r="A739" s="68"/>
      <c r="B739" s="37"/>
      <c r="C739" s="17" t="s">
        <v>860</v>
      </c>
      <c r="D739" s="16">
        <v>0</v>
      </c>
      <c r="E739" s="16">
        <v>0</v>
      </c>
      <c r="F739" s="23">
        <v>0</v>
      </c>
      <c r="G739" s="26">
        <v>0</v>
      </c>
      <c r="H739" s="16">
        <v>0</v>
      </c>
      <c r="I739" s="23">
        <v>0</v>
      </c>
      <c r="J739" s="26">
        <v>0</v>
      </c>
      <c r="K739" s="16">
        <v>0</v>
      </c>
      <c r="L739" s="23">
        <v>1.5095562704667267</v>
      </c>
      <c r="M739" s="16">
        <v>0</v>
      </c>
      <c r="N739" s="16">
        <v>0</v>
      </c>
      <c r="O739" s="17">
        <v>3660.1673979281077</v>
      </c>
      <c r="P739" s="15">
        <v>0</v>
      </c>
      <c r="Q739" s="16">
        <v>0</v>
      </c>
      <c r="R739" s="23">
        <v>0</v>
      </c>
      <c r="S739" s="26">
        <v>0</v>
      </c>
      <c r="T739" s="16">
        <v>0</v>
      </c>
      <c r="U739" s="23">
        <v>0</v>
      </c>
      <c r="V739" s="26">
        <v>0</v>
      </c>
      <c r="W739" s="16">
        <v>0</v>
      </c>
      <c r="X739" s="23">
        <v>1.2092512724804371E-2</v>
      </c>
      <c r="Y739" s="16">
        <v>0</v>
      </c>
      <c r="Z739" s="16">
        <v>0</v>
      </c>
      <c r="AA739" s="17">
        <v>0.10660062221640933</v>
      </c>
      <c r="AB739" s="16">
        <v>0</v>
      </c>
      <c r="AC739" s="17">
        <v>49</v>
      </c>
    </row>
    <row r="740" spans="1:29" x14ac:dyDescent="0.3">
      <c r="A740" s="68"/>
      <c r="B740" s="37"/>
      <c r="C740" s="17" t="s">
        <v>335</v>
      </c>
      <c r="D740" s="16">
        <v>0</v>
      </c>
      <c r="E740" s="16">
        <v>0</v>
      </c>
      <c r="F740" s="23">
        <v>0</v>
      </c>
      <c r="G740" s="26">
        <v>0</v>
      </c>
      <c r="H740" s="16">
        <v>0</v>
      </c>
      <c r="I740" s="23">
        <v>0</v>
      </c>
      <c r="J740" s="26">
        <v>0</v>
      </c>
      <c r="K740" s="16">
        <v>0.93208093774327405</v>
      </c>
      <c r="L740" s="23">
        <v>0</v>
      </c>
      <c r="M740" s="16">
        <v>0</v>
      </c>
      <c r="N740" s="16">
        <v>0</v>
      </c>
      <c r="O740" s="17">
        <v>5787.4651207375437</v>
      </c>
      <c r="P740" s="15">
        <v>0</v>
      </c>
      <c r="Q740" s="16">
        <v>0</v>
      </c>
      <c r="R740" s="23">
        <v>0</v>
      </c>
      <c r="S740" s="26">
        <v>0</v>
      </c>
      <c r="T740" s="16">
        <v>0</v>
      </c>
      <c r="U740" s="23">
        <v>0</v>
      </c>
      <c r="V740" s="26">
        <v>0</v>
      </c>
      <c r="W740" s="16">
        <v>7.6360875404566375E-3</v>
      </c>
      <c r="X740" s="23">
        <v>0</v>
      </c>
      <c r="Y740" s="16">
        <v>0</v>
      </c>
      <c r="Z740" s="16">
        <v>0</v>
      </c>
      <c r="AA740" s="17">
        <v>0.16855714940131453</v>
      </c>
      <c r="AB740" s="16">
        <v>0</v>
      </c>
      <c r="AC740" s="17">
        <v>51</v>
      </c>
    </row>
    <row r="741" spans="1:29" x14ac:dyDescent="0.3">
      <c r="A741" s="68"/>
      <c r="B741" s="37"/>
      <c r="C741" s="17" t="s">
        <v>950</v>
      </c>
      <c r="D741" s="16">
        <v>0</v>
      </c>
      <c r="E741" s="16">
        <v>0</v>
      </c>
      <c r="F741" s="23">
        <v>19.30438568923832</v>
      </c>
      <c r="G741" s="26">
        <v>0</v>
      </c>
      <c r="H741" s="16">
        <v>0</v>
      </c>
      <c r="I741" s="23">
        <v>0</v>
      </c>
      <c r="J741" s="26">
        <v>0</v>
      </c>
      <c r="K741" s="16">
        <v>0</v>
      </c>
      <c r="L741" s="23">
        <v>33.527639595489461</v>
      </c>
      <c r="M741" s="16">
        <v>0</v>
      </c>
      <c r="N741" s="16">
        <v>0</v>
      </c>
      <c r="O741" s="17">
        <v>0</v>
      </c>
      <c r="P741" s="15">
        <v>0</v>
      </c>
      <c r="Q741" s="16">
        <v>0</v>
      </c>
      <c r="R741" s="23">
        <v>0.24607172082910628</v>
      </c>
      <c r="S741" s="26">
        <v>0</v>
      </c>
      <c r="T741" s="16">
        <v>0</v>
      </c>
      <c r="U741" s="23">
        <v>0</v>
      </c>
      <c r="V741" s="26">
        <v>0</v>
      </c>
      <c r="W741" s="16">
        <v>0</v>
      </c>
      <c r="X741" s="23">
        <v>0.26857787044649795</v>
      </c>
      <c r="Y741" s="16">
        <v>0</v>
      </c>
      <c r="Z741" s="16">
        <v>0</v>
      </c>
      <c r="AA741" s="17">
        <v>0</v>
      </c>
      <c r="AB741" s="16">
        <v>0</v>
      </c>
      <c r="AC741" s="17">
        <v>53</v>
      </c>
    </row>
    <row r="742" spans="1:29" x14ac:dyDescent="0.3">
      <c r="A742" s="68"/>
      <c r="B742" s="37"/>
      <c r="C742" s="17" t="s">
        <v>221</v>
      </c>
      <c r="D742" s="16">
        <v>0</v>
      </c>
      <c r="E742" s="16">
        <v>0</v>
      </c>
      <c r="F742" s="23">
        <v>0</v>
      </c>
      <c r="G742" s="26">
        <v>0</v>
      </c>
      <c r="H742" s="16">
        <v>0</v>
      </c>
      <c r="I742" s="23">
        <v>0</v>
      </c>
      <c r="J742" s="26">
        <v>3.102610680229267</v>
      </c>
      <c r="K742" s="16">
        <v>0</v>
      </c>
      <c r="L742" s="23">
        <v>0</v>
      </c>
      <c r="M742" s="16">
        <v>0</v>
      </c>
      <c r="N742" s="16">
        <v>0</v>
      </c>
      <c r="O742" s="17">
        <v>0</v>
      </c>
      <c r="P742" s="15">
        <v>0</v>
      </c>
      <c r="Q742" s="16">
        <v>0</v>
      </c>
      <c r="R742" s="23">
        <v>0</v>
      </c>
      <c r="S742" s="26">
        <v>0</v>
      </c>
      <c r="T742" s="16">
        <v>0</v>
      </c>
      <c r="U742" s="23">
        <v>0</v>
      </c>
      <c r="V742" s="26">
        <v>2.0481849702118214E-2</v>
      </c>
      <c r="W742" s="16">
        <v>0</v>
      </c>
      <c r="X742" s="23">
        <v>0</v>
      </c>
      <c r="Y742" s="16">
        <v>0</v>
      </c>
      <c r="Z742" s="16">
        <v>0</v>
      </c>
      <c r="AA742" s="17">
        <v>0</v>
      </c>
      <c r="AB742" s="16">
        <v>0</v>
      </c>
      <c r="AC742" s="17">
        <v>55</v>
      </c>
    </row>
    <row r="743" spans="1:29" x14ac:dyDescent="0.3">
      <c r="A743" s="68"/>
      <c r="B743" s="37"/>
      <c r="C743" s="17" t="s">
        <v>453</v>
      </c>
      <c r="D743" s="16">
        <v>0</v>
      </c>
      <c r="E743" s="16">
        <v>0</v>
      </c>
      <c r="F743" s="23">
        <v>0</v>
      </c>
      <c r="G743" s="26">
        <v>0</v>
      </c>
      <c r="H743" s="16">
        <v>0</v>
      </c>
      <c r="I743" s="23">
        <v>0</v>
      </c>
      <c r="J743" s="26">
        <v>0</v>
      </c>
      <c r="K743" s="16">
        <v>0</v>
      </c>
      <c r="L743" s="23">
        <v>9.5421350661307827</v>
      </c>
      <c r="M743" s="16">
        <v>0</v>
      </c>
      <c r="N743" s="16">
        <v>1.4479826256767443</v>
      </c>
      <c r="O743" s="17">
        <v>0</v>
      </c>
      <c r="P743" s="15">
        <v>0</v>
      </c>
      <c r="Q743" s="16">
        <v>0</v>
      </c>
      <c r="R743" s="23">
        <v>0</v>
      </c>
      <c r="S743" s="26">
        <v>0</v>
      </c>
      <c r="T743" s="16">
        <v>0</v>
      </c>
      <c r="U743" s="23">
        <v>0</v>
      </c>
      <c r="V743" s="26">
        <v>0</v>
      </c>
      <c r="W743" s="16">
        <v>0</v>
      </c>
      <c r="X743" s="23">
        <v>7.6438614423636239E-2</v>
      </c>
      <c r="Y743" s="16">
        <v>0</v>
      </c>
      <c r="Z743" s="16">
        <v>1.1791205209951645E-2</v>
      </c>
      <c r="AA743" s="17">
        <v>0</v>
      </c>
      <c r="AB743" s="16">
        <v>0</v>
      </c>
      <c r="AC743" s="17">
        <v>57</v>
      </c>
    </row>
    <row r="744" spans="1:29" x14ac:dyDescent="0.3">
      <c r="A744" s="68"/>
      <c r="B744" s="37"/>
      <c r="C744" s="17" t="s">
        <v>692</v>
      </c>
      <c r="D744" s="16">
        <v>0</v>
      </c>
      <c r="E744" s="16">
        <v>0</v>
      </c>
      <c r="F744" s="23">
        <v>0</v>
      </c>
      <c r="G744" s="26">
        <v>0</v>
      </c>
      <c r="H744" s="16">
        <v>0.46136862287872016</v>
      </c>
      <c r="I744" s="23">
        <v>0</v>
      </c>
      <c r="J744" s="26">
        <v>0</v>
      </c>
      <c r="K744" s="16">
        <v>0</v>
      </c>
      <c r="L744" s="23">
        <v>0</v>
      </c>
      <c r="M744" s="16">
        <v>0</v>
      </c>
      <c r="N744" s="16">
        <v>0</v>
      </c>
      <c r="O744" s="17">
        <v>0</v>
      </c>
      <c r="P744" s="15">
        <v>0</v>
      </c>
      <c r="Q744" s="16">
        <v>0</v>
      </c>
      <c r="R744" s="23">
        <v>0</v>
      </c>
      <c r="S744" s="26">
        <v>0</v>
      </c>
      <c r="T744" s="16">
        <v>2.4494633430040364E-3</v>
      </c>
      <c r="U744" s="23">
        <v>0</v>
      </c>
      <c r="V744" s="26">
        <v>0</v>
      </c>
      <c r="W744" s="16">
        <v>0</v>
      </c>
      <c r="X744" s="23">
        <v>0</v>
      </c>
      <c r="Y744" s="16">
        <v>0</v>
      </c>
      <c r="Z744" s="16">
        <v>0</v>
      </c>
      <c r="AA744" s="17">
        <v>0</v>
      </c>
      <c r="AB744" s="16">
        <v>0</v>
      </c>
      <c r="AC744" s="17">
        <v>58</v>
      </c>
    </row>
    <row r="745" spans="1:29" x14ac:dyDescent="0.3">
      <c r="A745" s="68"/>
      <c r="B745" s="37"/>
      <c r="C745" s="17" t="s">
        <v>694</v>
      </c>
      <c r="D745" s="16">
        <v>0</v>
      </c>
      <c r="E745" s="16">
        <v>0</v>
      </c>
      <c r="F745" s="23">
        <v>0</v>
      </c>
      <c r="G745" s="26">
        <v>0</v>
      </c>
      <c r="H745" s="16">
        <v>0.54676402339482277</v>
      </c>
      <c r="I745" s="23">
        <v>0</v>
      </c>
      <c r="J745" s="26">
        <v>0</v>
      </c>
      <c r="K745" s="16">
        <v>0</v>
      </c>
      <c r="L745" s="23">
        <v>0</v>
      </c>
      <c r="M745" s="16">
        <v>0</v>
      </c>
      <c r="N745" s="16">
        <v>0</v>
      </c>
      <c r="O745" s="17">
        <v>0</v>
      </c>
      <c r="P745" s="15">
        <v>0</v>
      </c>
      <c r="Q745" s="16">
        <v>0</v>
      </c>
      <c r="R745" s="23">
        <v>0</v>
      </c>
      <c r="S745" s="26">
        <v>0</v>
      </c>
      <c r="T745" s="16">
        <v>2.9028381345540168E-3</v>
      </c>
      <c r="U745" s="23">
        <v>0</v>
      </c>
      <c r="V745" s="26">
        <v>0</v>
      </c>
      <c r="W745" s="16">
        <v>0</v>
      </c>
      <c r="X745" s="23">
        <v>0</v>
      </c>
      <c r="Y745" s="16">
        <v>0</v>
      </c>
      <c r="Z745" s="16">
        <v>0</v>
      </c>
      <c r="AA745" s="17">
        <v>0</v>
      </c>
      <c r="AB745" s="16">
        <v>0</v>
      </c>
      <c r="AC745" s="17">
        <v>59</v>
      </c>
    </row>
    <row r="746" spans="1:29" x14ac:dyDescent="0.3">
      <c r="A746" s="68"/>
      <c r="B746" s="38"/>
      <c r="C746" s="39" t="s">
        <v>719</v>
      </c>
      <c r="D746" s="32">
        <v>0</v>
      </c>
      <c r="E746" s="32">
        <v>0</v>
      </c>
      <c r="F746" s="33">
        <v>0</v>
      </c>
      <c r="G746" s="31">
        <v>0</v>
      </c>
      <c r="H746" s="32">
        <v>0</v>
      </c>
      <c r="I746" s="33">
        <v>0</v>
      </c>
      <c r="J746" s="31">
        <v>0</v>
      </c>
      <c r="K746" s="32">
        <v>0</v>
      </c>
      <c r="L746" s="33">
        <v>0</v>
      </c>
      <c r="M746" s="32">
        <v>0</v>
      </c>
      <c r="N746" s="32">
        <v>0</v>
      </c>
      <c r="O746" s="39">
        <v>50.817992442782526</v>
      </c>
      <c r="P746" s="40">
        <v>0</v>
      </c>
      <c r="Q746" s="32">
        <v>0</v>
      </c>
      <c r="R746" s="33">
        <v>0</v>
      </c>
      <c r="S746" s="31">
        <v>0</v>
      </c>
      <c r="T746" s="32">
        <v>0</v>
      </c>
      <c r="U746" s="33">
        <v>0</v>
      </c>
      <c r="V746" s="31">
        <v>0</v>
      </c>
      <c r="W746" s="32">
        <v>0</v>
      </c>
      <c r="X746" s="33">
        <v>0</v>
      </c>
      <c r="Y746" s="32">
        <v>0</v>
      </c>
      <c r="Z746" s="32">
        <v>0</v>
      </c>
      <c r="AA746" s="39">
        <v>1.4800496876880296E-3</v>
      </c>
      <c r="AB746" s="32">
        <v>0</v>
      </c>
      <c r="AC746" s="39">
        <v>63</v>
      </c>
    </row>
    <row r="747" spans="1:29" x14ac:dyDescent="0.3">
      <c r="A747" s="68"/>
      <c r="B747" s="41" t="s">
        <v>25</v>
      </c>
      <c r="C747" s="42" t="s">
        <v>239</v>
      </c>
      <c r="D747" s="29">
        <v>0</v>
      </c>
      <c r="E747" s="29">
        <v>0</v>
      </c>
      <c r="F747" s="30">
        <v>0</v>
      </c>
      <c r="G747" s="28">
        <v>0</v>
      </c>
      <c r="H747" s="29">
        <v>0</v>
      </c>
      <c r="I747" s="30">
        <v>0</v>
      </c>
      <c r="J747" s="28">
        <v>14.807846485079336</v>
      </c>
      <c r="K747" s="29">
        <v>0</v>
      </c>
      <c r="L747" s="30">
        <v>0</v>
      </c>
      <c r="M747" s="29">
        <v>0</v>
      </c>
      <c r="N747" s="29">
        <v>0</v>
      </c>
      <c r="O747" s="42">
        <v>0</v>
      </c>
      <c r="P747" s="43">
        <v>0</v>
      </c>
      <c r="Q747" s="29">
        <v>0</v>
      </c>
      <c r="R747" s="30">
        <v>0</v>
      </c>
      <c r="S747" s="28">
        <v>0</v>
      </c>
      <c r="T747" s="29">
        <v>0</v>
      </c>
      <c r="U747" s="30">
        <v>0</v>
      </c>
      <c r="V747" s="28">
        <v>9.775383294207661E-2</v>
      </c>
      <c r="W747" s="29">
        <v>0</v>
      </c>
      <c r="X747" s="30">
        <v>0</v>
      </c>
      <c r="Y747" s="29">
        <v>0</v>
      </c>
      <c r="Z747" s="29">
        <v>0</v>
      </c>
      <c r="AA747" s="42">
        <v>0</v>
      </c>
      <c r="AB747" s="29">
        <v>0</v>
      </c>
      <c r="AC747" s="42">
        <v>66</v>
      </c>
    </row>
    <row r="748" spans="1:29" x14ac:dyDescent="0.3">
      <c r="A748" s="68"/>
      <c r="B748" s="37"/>
      <c r="C748" s="17" t="s">
        <v>243</v>
      </c>
      <c r="D748" s="16">
        <v>0</v>
      </c>
      <c r="E748" s="16">
        <v>0</v>
      </c>
      <c r="F748" s="23">
        <v>0.36043759703594574</v>
      </c>
      <c r="G748" s="26">
        <v>0</v>
      </c>
      <c r="H748" s="16">
        <v>0</v>
      </c>
      <c r="I748" s="23">
        <v>0.14845397162930057</v>
      </c>
      <c r="J748" s="26">
        <v>0.66775267025613416</v>
      </c>
      <c r="K748" s="16">
        <v>12.800086276104635</v>
      </c>
      <c r="L748" s="23">
        <v>0</v>
      </c>
      <c r="M748" s="16">
        <v>0</v>
      </c>
      <c r="N748" s="16">
        <v>0</v>
      </c>
      <c r="O748" s="17">
        <v>0</v>
      </c>
      <c r="P748" s="15">
        <v>0</v>
      </c>
      <c r="Q748" s="16">
        <v>0</v>
      </c>
      <c r="R748" s="23">
        <v>4.5944740838651721E-3</v>
      </c>
      <c r="S748" s="26">
        <v>0</v>
      </c>
      <c r="T748" s="16">
        <v>0</v>
      </c>
      <c r="U748" s="23">
        <v>1.1088443932172599E-3</v>
      </c>
      <c r="V748" s="26">
        <v>4.4081617837284049E-3</v>
      </c>
      <c r="W748" s="16">
        <v>0.10486490536581937</v>
      </c>
      <c r="X748" s="23">
        <v>0</v>
      </c>
      <c r="Y748" s="16">
        <v>0</v>
      </c>
      <c r="Z748" s="16">
        <v>0</v>
      </c>
      <c r="AA748" s="17">
        <v>0</v>
      </c>
      <c r="AB748" s="16">
        <v>1</v>
      </c>
      <c r="AC748" s="17">
        <v>68</v>
      </c>
    </row>
    <row r="749" spans="1:29" x14ac:dyDescent="0.3">
      <c r="A749" s="68"/>
      <c r="B749" s="37"/>
      <c r="C749" s="17" t="s">
        <v>242</v>
      </c>
      <c r="D749" s="16">
        <v>0</v>
      </c>
      <c r="E749" s="16">
        <v>0</v>
      </c>
      <c r="F749" s="23">
        <v>0</v>
      </c>
      <c r="G749" s="26">
        <v>0</v>
      </c>
      <c r="H749" s="16">
        <v>0</v>
      </c>
      <c r="I749" s="23">
        <v>0</v>
      </c>
      <c r="J749" s="26">
        <v>1.0387181005149082</v>
      </c>
      <c r="K749" s="16">
        <v>0</v>
      </c>
      <c r="L749" s="23">
        <v>0</v>
      </c>
      <c r="M749" s="16">
        <v>0</v>
      </c>
      <c r="N749" s="16">
        <v>0</v>
      </c>
      <c r="O749" s="17">
        <v>479.34817539548601</v>
      </c>
      <c r="P749" s="15">
        <v>0</v>
      </c>
      <c r="Q749" s="16">
        <v>0</v>
      </c>
      <c r="R749" s="23">
        <v>0</v>
      </c>
      <c r="S749" s="26">
        <v>0</v>
      </c>
      <c r="T749" s="16">
        <v>0</v>
      </c>
      <c r="U749" s="23">
        <v>0</v>
      </c>
      <c r="V749" s="26">
        <v>6.857085922247895E-3</v>
      </c>
      <c r="W749" s="16">
        <v>0</v>
      </c>
      <c r="X749" s="23">
        <v>0</v>
      </c>
      <c r="Y749" s="16">
        <v>0</v>
      </c>
      <c r="Z749" s="16">
        <v>0</v>
      </c>
      <c r="AA749" s="17">
        <v>1.396078599694226E-2</v>
      </c>
      <c r="AB749" s="16">
        <v>0</v>
      </c>
      <c r="AC749" s="17">
        <v>68</v>
      </c>
    </row>
    <row r="750" spans="1:29" x14ac:dyDescent="0.3">
      <c r="A750" s="68"/>
      <c r="B750" s="37"/>
      <c r="C750" s="17" t="s">
        <v>244</v>
      </c>
      <c r="D750" s="16">
        <v>0</v>
      </c>
      <c r="E750" s="16">
        <v>0</v>
      </c>
      <c r="F750" s="23">
        <v>0</v>
      </c>
      <c r="G750" s="26">
        <v>0</v>
      </c>
      <c r="H750" s="16">
        <v>0</v>
      </c>
      <c r="I750" s="23">
        <v>0</v>
      </c>
      <c r="J750" s="26">
        <v>1.7270952164521745</v>
      </c>
      <c r="K750" s="16">
        <v>0.5822107605833311</v>
      </c>
      <c r="L750" s="23">
        <v>0</v>
      </c>
      <c r="M750" s="16">
        <v>0</v>
      </c>
      <c r="N750" s="16">
        <v>0</v>
      </c>
      <c r="O750" s="17">
        <v>0</v>
      </c>
      <c r="P750" s="15">
        <v>0</v>
      </c>
      <c r="Q750" s="16">
        <v>0</v>
      </c>
      <c r="R750" s="23">
        <v>0</v>
      </c>
      <c r="S750" s="26">
        <v>0</v>
      </c>
      <c r="T750" s="16">
        <v>0</v>
      </c>
      <c r="U750" s="23">
        <v>0</v>
      </c>
      <c r="V750" s="26">
        <v>1.1401399753451115E-2</v>
      </c>
      <c r="W750" s="16">
        <v>4.7697706870545196E-3</v>
      </c>
      <c r="X750" s="23">
        <v>0</v>
      </c>
      <c r="Y750" s="16">
        <v>0</v>
      </c>
      <c r="Z750" s="16">
        <v>0</v>
      </c>
      <c r="AA750" s="17">
        <v>0</v>
      </c>
      <c r="AB750" s="16">
        <v>0</v>
      </c>
      <c r="AC750" s="17">
        <v>68</v>
      </c>
    </row>
    <row r="751" spans="1:29" x14ac:dyDescent="0.3">
      <c r="A751" s="68"/>
      <c r="B751" s="37"/>
      <c r="C751" s="17" t="s">
        <v>752</v>
      </c>
      <c r="D751" s="16">
        <v>0</v>
      </c>
      <c r="E751" s="16">
        <v>0</v>
      </c>
      <c r="F751" s="23">
        <v>0</v>
      </c>
      <c r="G751" s="26">
        <v>0</v>
      </c>
      <c r="H751" s="16">
        <v>0</v>
      </c>
      <c r="I751" s="23">
        <v>0</v>
      </c>
      <c r="J751" s="26">
        <v>0</v>
      </c>
      <c r="K751" s="16">
        <v>0</v>
      </c>
      <c r="L751" s="23">
        <v>0</v>
      </c>
      <c r="M751" s="16">
        <v>0</v>
      </c>
      <c r="N751" s="16">
        <v>0</v>
      </c>
      <c r="O751" s="17">
        <v>360.77620531003015</v>
      </c>
      <c r="P751" s="15">
        <v>0</v>
      </c>
      <c r="Q751" s="16">
        <v>0</v>
      </c>
      <c r="R751" s="23">
        <v>0</v>
      </c>
      <c r="S751" s="26">
        <v>0</v>
      </c>
      <c r="T751" s="16">
        <v>0</v>
      </c>
      <c r="U751" s="23">
        <v>0</v>
      </c>
      <c r="V751" s="26">
        <v>0</v>
      </c>
      <c r="W751" s="16">
        <v>0</v>
      </c>
      <c r="X751" s="23">
        <v>0</v>
      </c>
      <c r="Y751" s="16">
        <v>0</v>
      </c>
      <c r="Z751" s="16">
        <v>0</v>
      </c>
      <c r="AA751" s="17">
        <v>1.0507434165086144E-2</v>
      </c>
      <c r="AB751" s="16">
        <v>0</v>
      </c>
      <c r="AC751" s="17">
        <v>69</v>
      </c>
    </row>
    <row r="752" spans="1:29" x14ac:dyDescent="0.3">
      <c r="A752" s="68"/>
      <c r="B752" s="37"/>
      <c r="C752" s="17" t="s">
        <v>245</v>
      </c>
      <c r="D752" s="16">
        <v>0</v>
      </c>
      <c r="E752" s="16">
        <v>0</v>
      </c>
      <c r="F752" s="23">
        <v>0</v>
      </c>
      <c r="G752" s="26">
        <v>0</v>
      </c>
      <c r="H752" s="16">
        <v>0</v>
      </c>
      <c r="I752" s="23">
        <v>0</v>
      </c>
      <c r="J752" s="26">
        <v>1.2253972716641062</v>
      </c>
      <c r="K752" s="16">
        <v>13.79134434659842</v>
      </c>
      <c r="L752" s="23">
        <v>0</v>
      </c>
      <c r="M752" s="16">
        <v>4.2832157165524913</v>
      </c>
      <c r="N752" s="16">
        <v>4.0038995604457357</v>
      </c>
      <c r="O752" s="17">
        <v>0</v>
      </c>
      <c r="P752" s="15">
        <v>0</v>
      </c>
      <c r="Q752" s="16">
        <v>0</v>
      </c>
      <c r="R752" s="23">
        <v>0</v>
      </c>
      <c r="S752" s="26">
        <v>0</v>
      </c>
      <c r="T752" s="16">
        <v>0</v>
      </c>
      <c r="U752" s="23">
        <v>0</v>
      </c>
      <c r="V752" s="26">
        <v>8.0894463825397864E-3</v>
      </c>
      <c r="W752" s="16">
        <v>0.11298580248426203</v>
      </c>
      <c r="X752" s="23">
        <v>0</v>
      </c>
      <c r="Y752" s="16">
        <v>3.3607933298811753E-2</v>
      </c>
      <c r="Z752" s="16">
        <v>3.260453580041122E-2</v>
      </c>
      <c r="AA752" s="17">
        <v>0</v>
      </c>
      <c r="AB752" s="16">
        <v>0</v>
      </c>
      <c r="AC752" s="17">
        <v>70</v>
      </c>
    </row>
    <row r="753" spans="1:29" x14ac:dyDescent="0.3">
      <c r="A753" s="68"/>
      <c r="B753" s="37"/>
      <c r="C753" s="17" t="s">
        <v>248</v>
      </c>
      <c r="D753" s="16">
        <v>0</v>
      </c>
      <c r="E753" s="16">
        <v>0</v>
      </c>
      <c r="F753" s="23">
        <v>0</v>
      </c>
      <c r="G753" s="26">
        <v>0</v>
      </c>
      <c r="H753" s="16">
        <v>0</v>
      </c>
      <c r="I753" s="23">
        <v>0</v>
      </c>
      <c r="J753" s="26">
        <v>26.101007455094319</v>
      </c>
      <c r="K753" s="16">
        <v>1.2357297999795454</v>
      </c>
      <c r="L753" s="23">
        <v>0</v>
      </c>
      <c r="M753" s="16">
        <v>6.2632788450097339</v>
      </c>
      <c r="N753" s="16">
        <v>3.797507585032136</v>
      </c>
      <c r="O753" s="17">
        <v>0</v>
      </c>
      <c r="P753" s="15">
        <v>0</v>
      </c>
      <c r="Q753" s="16">
        <v>0</v>
      </c>
      <c r="R753" s="23">
        <v>0</v>
      </c>
      <c r="S753" s="26">
        <v>0</v>
      </c>
      <c r="T753" s="16">
        <v>0</v>
      </c>
      <c r="U753" s="23">
        <v>0</v>
      </c>
      <c r="V753" s="26">
        <v>0.17230550876902315</v>
      </c>
      <c r="W753" s="16">
        <v>1.0123735554383588E-2</v>
      </c>
      <c r="X753" s="23">
        <v>0</v>
      </c>
      <c r="Y753" s="16">
        <v>4.9144351250273111E-2</v>
      </c>
      <c r="Z753" s="16">
        <v>3.0923845650795891E-2</v>
      </c>
      <c r="AA753" s="17">
        <v>0</v>
      </c>
      <c r="AB753" s="16">
        <v>1</v>
      </c>
      <c r="AC753" s="17">
        <v>72</v>
      </c>
    </row>
    <row r="754" spans="1:29" x14ac:dyDescent="0.3">
      <c r="A754" s="68"/>
      <c r="B754" s="37"/>
      <c r="C754" s="17" t="s">
        <v>249</v>
      </c>
      <c r="D754" s="16">
        <v>0</v>
      </c>
      <c r="E754" s="16">
        <v>0</v>
      </c>
      <c r="F754" s="23">
        <v>0</v>
      </c>
      <c r="G754" s="26">
        <v>0</v>
      </c>
      <c r="H754" s="16">
        <v>0</v>
      </c>
      <c r="I754" s="23">
        <v>0</v>
      </c>
      <c r="J754" s="26">
        <v>0.5896863716376719</v>
      </c>
      <c r="K754" s="16">
        <v>0</v>
      </c>
      <c r="L754" s="23">
        <v>0</v>
      </c>
      <c r="M754" s="16">
        <v>3.9845490397185492</v>
      </c>
      <c r="N754" s="16">
        <v>0</v>
      </c>
      <c r="O754" s="17">
        <v>0</v>
      </c>
      <c r="P754" s="15">
        <v>0</v>
      </c>
      <c r="Q754" s="16">
        <v>0</v>
      </c>
      <c r="R754" s="23">
        <v>0</v>
      </c>
      <c r="S754" s="26">
        <v>0</v>
      </c>
      <c r="T754" s="16">
        <v>0</v>
      </c>
      <c r="U754" s="23">
        <v>0</v>
      </c>
      <c r="V754" s="26">
        <v>3.8928079865881626E-3</v>
      </c>
      <c r="W754" s="16">
        <v>0</v>
      </c>
      <c r="X754" s="23">
        <v>0</v>
      </c>
      <c r="Y754" s="16">
        <v>3.1264467450285209E-2</v>
      </c>
      <c r="Z754" s="16">
        <v>0</v>
      </c>
      <c r="AA754" s="17">
        <v>0</v>
      </c>
      <c r="AB754" s="16">
        <v>0</v>
      </c>
      <c r="AC754" s="17">
        <v>72</v>
      </c>
    </row>
    <row r="755" spans="1:29" x14ac:dyDescent="0.3">
      <c r="A755" s="68"/>
      <c r="B755" s="37"/>
      <c r="C755" s="17" t="s">
        <v>250</v>
      </c>
      <c r="D755" s="16">
        <v>0</v>
      </c>
      <c r="E755" s="16">
        <v>0</v>
      </c>
      <c r="F755" s="23">
        <v>0</v>
      </c>
      <c r="G755" s="26">
        <v>0</v>
      </c>
      <c r="H755" s="16">
        <v>0</v>
      </c>
      <c r="I755" s="23">
        <v>0</v>
      </c>
      <c r="J755" s="26">
        <v>2.3376677676638002</v>
      </c>
      <c r="K755" s="16">
        <v>5.9866901012555864</v>
      </c>
      <c r="L755" s="23">
        <v>0</v>
      </c>
      <c r="M755" s="16">
        <v>11.199643929915325</v>
      </c>
      <c r="N755" s="16">
        <v>3.0228916629857925</v>
      </c>
      <c r="O755" s="17">
        <v>0</v>
      </c>
      <c r="P755" s="15">
        <v>0</v>
      </c>
      <c r="Q755" s="16">
        <v>0</v>
      </c>
      <c r="R755" s="23">
        <v>0</v>
      </c>
      <c r="S755" s="26">
        <v>0</v>
      </c>
      <c r="T755" s="16">
        <v>0</v>
      </c>
      <c r="U755" s="23">
        <v>0</v>
      </c>
      <c r="V755" s="26">
        <v>1.5432087620880003E-2</v>
      </c>
      <c r="W755" s="16">
        <v>4.9046051517217346E-2</v>
      </c>
      <c r="X755" s="23">
        <v>0</v>
      </c>
      <c r="Y755" s="16">
        <v>8.7877172450701008E-2</v>
      </c>
      <c r="Z755" s="16">
        <v>2.4615996969617457E-2</v>
      </c>
      <c r="AA755" s="17">
        <v>0</v>
      </c>
      <c r="AB755" s="16">
        <v>1</v>
      </c>
      <c r="AC755" s="17">
        <v>73</v>
      </c>
    </row>
    <row r="756" spans="1:29" x14ac:dyDescent="0.3">
      <c r="A756" s="68"/>
      <c r="B756" s="37"/>
      <c r="C756" s="17" t="s">
        <v>252</v>
      </c>
      <c r="D756" s="16">
        <v>0</v>
      </c>
      <c r="E756" s="16">
        <v>0</v>
      </c>
      <c r="F756" s="23">
        <v>0</v>
      </c>
      <c r="G756" s="26">
        <v>0</v>
      </c>
      <c r="H756" s="16">
        <v>0</v>
      </c>
      <c r="I756" s="23">
        <v>0</v>
      </c>
      <c r="J756" s="26">
        <v>10.100646096455442</v>
      </c>
      <c r="K756" s="16">
        <v>11.595543507422152</v>
      </c>
      <c r="L756" s="23">
        <v>0</v>
      </c>
      <c r="M756" s="16">
        <v>0</v>
      </c>
      <c r="N756" s="16">
        <v>0</v>
      </c>
      <c r="O756" s="17">
        <v>0</v>
      </c>
      <c r="P756" s="15">
        <v>0</v>
      </c>
      <c r="Q756" s="16">
        <v>0</v>
      </c>
      <c r="R756" s="23">
        <v>0</v>
      </c>
      <c r="S756" s="26">
        <v>0</v>
      </c>
      <c r="T756" s="16">
        <v>0</v>
      </c>
      <c r="U756" s="23">
        <v>0</v>
      </c>
      <c r="V756" s="26">
        <v>6.6679302227696857E-2</v>
      </c>
      <c r="W756" s="16">
        <v>9.4996670049095303E-2</v>
      </c>
      <c r="X756" s="23">
        <v>0</v>
      </c>
      <c r="Y756" s="16">
        <v>0</v>
      </c>
      <c r="Z756" s="16">
        <v>0</v>
      </c>
      <c r="AA756" s="17">
        <v>0</v>
      </c>
      <c r="AB756" s="16">
        <v>0</v>
      </c>
      <c r="AC756" s="17">
        <v>73</v>
      </c>
    </row>
    <row r="757" spans="1:29" x14ac:dyDescent="0.3">
      <c r="A757" s="68"/>
      <c r="B757" s="37"/>
      <c r="C757" s="17" t="s">
        <v>416</v>
      </c>
      <c r="D757" s="16">
        <v>0</v>
      </c>
      <c r="E757" s="16">
        <v>0</v>
      </c>
      <c r="F757" s="23">
        <v>0</v>
      </c>
      <c r="G757" s="26">
        <v>0</v>
      </c>
      <c r="H757" s="16">
        <v>0</v>
      </c>
      <c r="I757" s="23">
        <v>0</v>
      </c>
      <c r="J757" s="26">
        <v>0</v>
      </c>
      <c r="K757" s="16">
        <v>0</v>
      </c>
      <c r="L757" s="23">
        <v>0</v>
      </c>
      <c r="M757" s="16">
        <v>17.612632539467246</v>
      </c>
      <c r="N757" s="16">
        <v>5.684665850162772</v>
      </c>
      <c r="O757" s="17">
        <v>0</v>
      </c>
      <c r="P757" s="15">
        <v>0</v>
      </c>
      <c r="Q757" s="16">
        <v>0</v>
      </c>
      <c r="R757" s="23">
        <v>0</v>
      </c>
      <c r="S757" s="26">
        <v>0</v>
      </c>
      <c r="T757" s="16">
        <v>0</v>
      </c>
      <c r="U757" s="23">
        <v>0</v>
      </c>
      <c r="V757" s="26">
        <v>0</v>
      </c>
      <c r="W757" s="16">
        <v>0</v>
      </c>
      <c r="X757" s="23">
        <v>0</v>
      </c>
      <c r="Y757" s="16">
        <v>0.13819621022480963</v>
      </c>
      <c r="Z757" s="16">
        <v>4.6291343832904119E-2</v>
      </c>
      <c r="AA757" s="17">
        <v>0</v>
      </c>
      <c r="AB757" s="16">
        <v>0</v>
      </c>
      <c r="AC757" s="17">
        <v>74</v>
      </c>
    </row>
    <row r="758" spans="1:29" x14ac:dyDescent="0.3">
      <c r="A758" s="68"/>
      <c r="B758" s="37"/>
      <c r="C758" s="17" t="s">
        <v>417</v>
      </c>
      <c r="D758" s="16">
        <v>0</v>
      </c>
      <c r="E758" s="16">
        <v>0</v>
      </c>
      <c r="F758" s="23">
        <v>0</v>
      </c>
      <c r="G758" s="26">
        <v>0</v>
      </c>
      <c r="H758" s="16">
        <v>0</v>
      </c>
      <c r="I758" s="23">
        <v>0</v>
      </c>
      <c r="J758" s="26">
        <v>0</v>
      </c>
      <c r="K758" s="16">
        <v>0</v>
      </c>
      <c r="L758" s="23">
        <v>0</v>
      </c>
      <c r="M758" s="16">
        <v>3.6844392931821552</v>
      </c>
      <c r="N758" s="16">
        <v>9.2426849159936069</v>
      </c>
      <c r="O758" s="17">
        <v>0</v>
      </c>
      <c r="P758" s="15">
        <v>0</v>
      </c>
      <c r="Q758" s="16">
        <v>0</v>
      </c>
      <c r="R758" s="23">
        <v>0</v>
      </c>
      <c r="S758" s="26">
        <v>0</v>
      </c>
      <c r="T758" s="16">
        <v>0</v>
      </c>
      <c r="U758" s="23">
        <v>0</v>
      </c>
      <c r="V758" s="26">
        <v>0</v>
      </c>
      <c r="W758" s="16">
        <v>0</v>
      </c>
      <c r="X758" s="23">
        <v>0</v>
      </c>
      <c r="Y758" s="16">
        <v>2.890967866275326E-2</v>
      </c>
      <c r="Z758" s="16">
        <v>7.5264987716596496E-2</v>
      </c>
      <c r="AA758" s="17">
        <v>0</v>
      </c>
      <c r="AB758" s="16">
        <v>0</v>
      </c>
      <c r="AC758" s="17">
        <v>75</v>
      </c>
    </row>
    <row r="759" spans="1:29" x14ac:dyDescent="0.3">
      <c r="A759" s="68"/>
      <c r="B759" s="37"/>
      <c r="C759" s="17" t="s">
        <v>1064</v>
      </c>
      <c r="D759" s="16">
        <v>0</v>
      </c>
      <c r="E759" s="16">
        <v>0</v>
      </c>
      <c r="F759" s="23">
        <v>5.2409107999849507</v>
      </c>
      <c r="G759" s="26">
        <v>0</v>
      </c>
      <c r="H759" s="16">
        <v>0</v>
      </c>
      <c r="I759" s="23">
        <v>0.1494234655708527</v>
      </c>
      <c r="J759" s="26">
        <v>0</v>
      </c>
      <c r="K759" s="16">
        <v>0</v>
      </c>
      <c r="L759" s="23">
        <v>0</v>
      </c>
      <c r="M759" s="16">
        <v>0</v>
      </c>
      <c r="N759" s="16">
        <v>0</v>
      </c>
      <c r="O759" s="17">
        <v>0</v>
      </c>
      <c r="P759" s="15">
        <v>0</v>
      </c>
      <c r="Q759" s="16">
        <v>0</v>
      </c>
      <c r="R759" s="23">
        <v>6.6805541498431875E-2</v>
      </c>
      <c r="S759" s="26">
        <v>0</v>
      </c>
      <c r="T759" s="16">
        <v>0</v>
      </c>
      <c r="U759" s="23">
        <v>1.1160858156564828E-3</v>
      </c>
      <c r="V759" s="26">
        <v>0</v>
      </c>
      <c r="W759" s="16">
        <v>0</v>
      </c>
      <c r="X759" s="23">
        <v>0</v>
      </c>
      <c r="Y759" s="16">
        <v>0</v>
      </c>
      <c r="Z759" s="16">
        <v>0</v>
      </c>
      <c r="AA759" s="17">
        <v>0</v>
      </c>
      <c r="AB759" s="16">
        <v>0</v>
      </c>
      <c r="AC759" s="17">
        <v>75</v>
      </c>
    </row>
    <row r="760" spans="1:29" x14ac:dyDescent="0.3">
      <c r="A760" s="68"/>
      <c r="B760" s="37"/>
      <c r="C760" s="17" t="s">
        <v>458</v>
      </c>
      <c r="D760" s="16">
        <v>0</v>
      </c>
      <c r="E760" s="16">
        <v>0</v>
      </c>
      <c r="F760" s="23">
        <v>0</v>
      </c>
      <c r="G760" s="26">
        <v>0</v>
      </c>
      <c r="H760" s="16">
        <v>0</v>
      </c>
      <c r="I760" s="23">
        <v>0</v>
      </c>
      <c r="J760" s="26">
        <v>0</v>
      </c>
      <c r="K760" s="16">
        <v>0</v>
      </c>
      <c r="L760" s="23">
        <v>0</v>
      </c>
      <c r="M760" s="16">
        <v>0</v>
      </c>
      <c r="N760" s="16">
        <v>19.242310603104364</v>
      </c>
      <c r="O760" s="17">
        <v>0</v>
      </c>
      <c r="P760" s="15">
        <v>0</v>
      </c>
      <c r="Q760" s="16">
        <v>0</v>
      </c>
      <c r="R760" s="23">
        <v>0</v>
      </c>
      <c r="S760" s="26">
        <v>0</v>
      </c>
      <c r="T760" s="16">
        <v>0</v>
      </c>
      <c r="U760" s="23">
        <v>0</v>
      </c>
      <c r="V760" s="26">
        <v>0</v>
      </c>
      <c r="W760" s="16">
        <v>0</v>
      </c>
      <c r="X760" s="23">
        <v>0</v>
      </c>
      <c r="Y760" s="16">
        <v>0</v>
      </c>
      <c r="Z760" s="16">
        <v>0.15669389190964239</v>
      </c>
      <c r="AA760" s="17">
        <v>0</v>
      </c>
      <c r="AB760" s="16">
        <v>0</v>
      </c>
      <c r="AC760" s="17">
        <v>76</v>
      </c>
    </row>
    <row r="761" spans="1:29" x14ac:dyDescent="0.3">
      <c r="A761" s="68"/>
      <c r="B761" s="37"/>
      <c r="C761" s="17" t="s">
        <v>882</v>
      </c>
      <c r="D761" s="16">
        <v>0</v>
      </c>
      <c r="E761" s="16">
        <v>0</v>
      </c>
      <c r="F761" s="23">
        <v>0</v>
      </c>
      <c r="G761" s="26">
        <v>0</v>
      </c>
      <c r="H761" s="16">
        <v>0</v>
      </c>
      <c r="I761" s="23">
        <v>0</v>
      </c>
      <c r="J761" s="26">
        <v>0</v>
      </c>
      <c r="K761" s="16">
        <v>0</v>
      </c>
      <c r="L761" s="23">
        <v>0</v>
      </c>
      <c r="M761" s="16">
        <v>0</v>
      </c>
      <c r="N761" s="16">
        <v>0</v>
      </c>
      <c r="O761" s="17">
        <v>21.172453071759506</v>
      </c>
      <c r="P761" s="15">
        <v>0</v>
      </c>
      <c r="Q761" s="16">
        <v>0</v>
      </c>
      <c r="R761" s="23">
        <v>0</v>
      </c>
      <c r="S761" s="26">
        <v>0</v>
      </c>
      <c r="T761" s="16">
        <v>0</v>
      </c>
      <c r="U761" s="23">
        <v>0</v>
      </c>
      <c r="V761" s="26">
        <v>0</v>
      </c>
      <c r="W761" s="16">
        <v>0</v>
      </c>
      <c r="X761" s="23">
        <v>0</v>
      </c>
      <c r="Y761" s="16">
        <v>0</v>
      </c>
      <c r="Z761" s="16">
        <v>0</v>
      </c>
      <c r="AA761" s="17">
        <v>6.1663755394764086E-4</v>
      </c>
      <c r="AB761" s="16">
        <v>0</v>
      </c>
      <c r="AC761" s="17">
        <v>78</v>
      </c>
    </row>
    <row r="762" spans="1:29" x14ac:dyDescent="0.3">
      <c r="A762" s="68"/>
      <c r="B762" s="37"/>
      <c r="C762" s="17" t="s">
        <v>952</v>
      </c>
      <c r="D762" s="16">
        <v>0</v>
      </c>
      <c r="E762" s="16">
        <v>0</v>
      </c>
      <c r="F762" s="23">
        <v>0</v>
      </c>
      <c r="G762" s="26">
        <v>0</v>
      </c>
      <c r="H762" s="16">
        <v>0</v>
      </c>
      <c r="I762" s="23">
        <v>0</v>
      </c>
      <c r="J762" s="26">
        <v>0</v>
      </c>
      <c r="K762" s="16">
        <v>0</v>
      </c>
      <c r="L762" s="23">
        <v>0.20138343073763068</v>
      </c>
      <c r="M762" s="16">
        <v>0</v>
      </c>
      <c r="N762" s="16">
        <v>0</v>
      </c>
      <c r="O762" s="17">
        <v>0</v>
      </c>
      <c r="P762" s="15">
        <v>0</v>
      </c>
      <c r="Q762" s="16">
        <v>0</v>
      </c>
      <c r="R762" s="23">
        <v>0</v>
      </c>
      <c r="S762" s="26">
        <v>0</v>
      </c>
      <c r="T762" s="16">
        <v>0</v>
      </c>
      <c r="U762" s="23">
        <v>0</v>
      </c>
      <c r="V762" s="26">
        <v>0</v>
      </c>
      <c r="W762" s="16">
        <v>0</v>
      </c>
      <c r="X762" s="23">
        <v>1.6132102833149972E-3</v>
      </c>
      <c r="Y762" s="16">
        <v>0</v>
      </c>
      <c r="Z762" s="16">
        <v>0</v>
      </c>
      <c r="AA762" s="17">
        <v>0</v>
      </c>
      <c r="AB762" s="16">
        <v>0</v>
      </c>
      <c r="AC762" s="17">
        <v>95</v>
      </c>
    </row>
    <row r="763" spans="1:29" x14ac:dyDescent="0.3">
      <c r="A763" s="68"/>
      <c r="B763" s="38"/>
      <c r="C763" s="39" t="s">
        <v>951</v>
      </c>
      <c r="D763" s="32">
        <v>0</v>
      </c>
      <c r="E763" s="32">
        <v>0</v>
      </c>
      <c r="F763" s="33">
        <v>0</v>
      </c>
      <c r="G763" s="31">
        <v>0</v>
      </c>
      <c r="H763" s="32">
        <v>0</v>
      </c>
      <c r="I763" s="33">
        <v>0</v>
      </c>
      <c r="J763" s="31">
        <v>0</v>
      </c>
      <c r="K763" s="32">
        <v>0</v>
      </c>
      <c r="L763" s="33">
        <v>0.11366942861622693</v>
      </c>
      <c r="M763" s="32">
        <v>0</v>
      </c>
      <c r="N763" s="32">
        <v>0</v>
      </c>
      <c r="O763" s="39">
        <v>0</v>
      </c>
      <c r="P763" s="40">
        <v>0</v>
      </c>
      <c r="Q763" s="32">
        <v>0</v>
      </c>
      <c r="R763" s="33">
        <v>0</v>
      </c>
      <c r="S763" s="31">
        <v>0</v>
      </c>
      <c r="T763" s="32">
        <v>0</v>
      </c>
      <c r="U763" s="33">
        <v>0</v>
      </c>
      <c r="V763" s="31">
        <v>0</v>
      </c>
      <c r="W763" s="32">
        <v>0</v>
      </c>
      <c r="X763" s="33">
        <v>9.1056493809136467E-4</v>
      </c>
      <c r="Y763" s="32">
        <v>0</v>
      </c>
      <c r="Z763" s="32">
        <v>0</v>
      </c>
      <c r="AA763" s="39">
        <v>0</v>
      </c>
      <c r="AB763" s="32">
        <v>0</v>
      </c>
      <c r="AC763" s="39">
        <v>116</v>
      </c>
    </row>
    <row r="764" spans="1:29" x14ac:dyDescent="0.3">
      <c r="A764" s="68"/>
      <c r="B764" s="41" t="s">
        <v>919</v>
      </c>
      <c r="C764" s="42" t="s">
        <v>953</v>
      </c>
      <c r="D764" s="29">
        <v>0</v>
      </c>
      <c r="E764" s="29">
        <v>0</v>
      </c>
      <c r="F764" s="30">
        <v>0</v>
      </c>
      <c r="G764" s="28">
        <v>0</v>
      </c>
      <c r="H764" s="29">
        <v>0</v>
      </c>
      <c r="I764" s="30">
        <v>0</v>
      </c>
      <c r="J764" s="28">
        <v>0</v>
      </c>
      <c r="K764" s="29">
        <v>0</v>
      </c>
      <c r="L764" s="30">
        <v>0.19520933379516003</v>
      </c>
      <c r="M764" s="29">
        <v>0</v>
      </c>
      <c r="N764" s="29">
        <v>0</v>
      </c>
      <c r="O764" s="42">
        <v>0</v>
      </c>
      <c r="P764" s="43">
        <v>0</v>
      </c>
      <c r="Q764" s="29">
        <v>0</v>
      </c>
      <c r="R764" s="30">
        <v>0</v>
      </c>
      <c r="S764" s="28">
        <v>0</v>
      </c>
      <c r="T764" s="29">
        <v>0</v>
      </c>
      <c r="U764" s="30">
        <v>0</v>
      </c>
      <c r="V764" s="28">
        <v>0</v>
      </c>
      <c r="W764" s="29">
        <v>0</v>
      </c>
      <c r="X764" s="30">
        <v>1.5637518117749341E-3</v>
      </c>
      <c r="Y764" s="29">
        <v>0</v>
      </c>
      <c r="Z764" s="29">
        <v>0</v>
      </c>
      <c r="AA764" s="42">
        <v>0</v>
      </c>
      <c r="AB764" s="29">
        <v>0</v>
      </c>
      <c r="AC764" s="42">
        <v>97</v>
      </c>
    </row>
    <row r="765" spans="1:29" x14ac:dyDescent="0.3">
      <c r="A765" s="68"/>
      <c r="B765" s="37"/>
      <c r="C765" s="17" t="s">
        <v>954</v>
      </c>
      <c r="D765" s="16">
        <v>0</v>
      </c>
      <c r="E765" s="16">
        <v>0</v>
      </c>
      <c r="F765" s="23">
        <v>0</v>
      </c>
      <c r="G765" s="26">
        <v>0</v>
      </c>
      <c r="H765" s="16">
        <v>0</v>
      </c>
      <c r="I765" s="23">
        <v>0</v>
      </c>
      <c r="J765" s="26">
        <v>0</v>
      </c>
      <c r="K765" s="16">
        <v>0</v>
      </c>
      <c r="L765" s="23">
        <v>0.18270283798598297</v>
      </c>
      <c r="M765" s="16">
        <v>0</v>
      </c>
      <c r="N765" s="16">
        <v>0</v>
      </c>
      <c r="O765" s="17">
        <v>0</v>
      </c>
      <c r="P765" s="15">
        <v>0</v>
      </c>
      <c r="Q765" s="16">
        <v>0</v>
      </c>
      <c r="R765" s="23">
        <v>0</v>
      </c>
      <c r="S765" s="26">
        <v>0</v>
      </c>
      <c r="T765" s="16">
        <v>0</v>
      </c>
      <c r="U765" s="23">
        <v>0</v>
      </c>
      <c r="V765" s="26">
        <v>0</v>
      </c>
      <c r="W765" s="16">
        <v>0</v>
      </c>
      <c r="X765" s="23">
        <v>1.4635667688759192E-3</v>
      </c>
      <c r="Y765" s="16">
        <v>0</v>
      </c>
      <c r="Z765" s="16">
        <v>0</v>
      </c>
      <c r="AA765" s="17">
        <v>0</v>
      </c>
      <c r="AB765" s="16">
        <v>0</v>
      </c>
      <c r="AC765" s="17">
        <v>99</v>
      </c>
    </row>
    <row r="766" spans="1:29" x14ac:dyDescent="0.3">
      <c r="A766" s="68"/>
      <c r="B766" s="37"/>
      <c r="C766" s="17" t="s">
        <v>1019</v>
      </c>
      <c r="D766" s="16">
        <v>0</v>
      </c>
      <c r="E766" s="16">
        <v>0</v>
      </c>
      <c r="F766" s="23">
        <v>0</v>
      </c>
      <c r="G766" s="26">
        <v>0</v>
      </c>
      <c r="H766" s="16">
        <v>0</v>
      </c>
      <c r="I766" s="23">
        <v>0</v>
      </c>
      <c r="J766" s="26">
        <v>0</v>
      </c>
      <c r="K766" s="16">
        <v>0</v>
      </c>
      <c r="L766" s="23">
        <v>1.5313707543587915E-2</v>
      </c>
      <c r="M766" s="16">
        <v>0</v>
      </c>
      <c r="N766" s="16">
        <v>0</v>
      </c>
      <c r="O766" s="17">
        <v>0</v>
      </c>
      <c r="P766" s="15">
        <v>0</v>
      </c>
      <c r="Q766" s="16">
        <v>0</v>
      </c>
      <c r="R766" s="23">
        <v>0</v>
      </c>
      <c r="S766" s="26">
        <v>0</v>
      </c>
      <c r="T766" s="16">
        <v>0</v>
      </c>
      <c r="U766" s="23">
        <v>0</v>
      </c>
      <c r="V766" s="26">
        <v>0</v>
      </c>
      <c r="W766" s="16">
        <v>0</v>
      </c>
      <c r="X766" s="23">
        <v>1.2267260714800315E-4</v>
      </c>
      <c r="Y766" s="16">
        <v>0</v>
      </c>
      <c r="Z766" s="16">
        <v>0</v>
      </c>
      <c r="AA766" s="17">
        <v>0</v>
      </c>
      <c r="AB766" s="16">
        <v>0</v>
      </c>
      <c r="AC766" s="17">
        <v>118</v>
      </c>
    </row>
    <row r="767" spans="1:29" x14ac:dyDescent="0.3">
      <c r="A767" s="68"/>
      <c r="B767" s="38"/>
      <c r="C767" s="39" t="s">
        <v>1065</v>
      </c>
      <c r="D767" s="32">
        <v>0</v>
      </c>
      <c r="E767" s="32">
        <v>0</v>
      </c>
      <c r="F767" s="33">
        <v>0</v>
      </c>
      <c r="G767" s="31">
        <v>0</v>
      </c>
      <c r="H767" s="32">
        <v>0</v>
      </c>
      <c r="I767" s="33">
        <v>0</v>
      </c>
      <c r="J767" s="31">
        <v>0</v>
      </c>
      <c r="K767" s="32">
        <v>0</v>
      </c>
      <c r="L767" s="33">
        <v>0.27776027711541651</v>
      </c>
      <c r="M767" s="32">
        <v>0</v>
      </c>
      <c r="N767" s="32">
        <v>0</v>
      </c>
      <c r="O767" s="39">
        <v>0</v>
      </c>
      <c r="P767" s="40">
        <v>0</v>
      </c>
      <c r="Q767" s="32">
        <v>0</v>
      </c>
      <c r="R767" s="33">
        <v>0</v>
      </c>
      <c r="S767" s="31">
        <v>0</v>
      </c>
      <c r="T767" s="32">
        <v>0</v>
      </c>
      <c r="U767" s="33">
        <v>0</v>
      </c>
      <c r="V767" s="31">
        <v>0</v>
      </c>
      <c r="W767" s="32">
        <v>0</v>
      </c>
      <c r="X767" s="33">
        <v>2.0746694922179703E-3</v>
      </c>
      <c r="Y767" s="32">
        <v>0</v>
      </c>
      <c r="Z767" s="32">
        <v>0</v>
      </c>
      <c r="AA767" s="39">
        <v>0</v>
      </c>
      <c r="AB767" s="32">
        <v>0</v>
      </c>
      <c r="AC767" s="39">
        <v>134</v>
      </c>
    </row>
    <row r="768" spans="1:29" x14ac:dyDescent="0.3">
      <c r="A768" s="68"/>
      <c r="B768" s="41" t="s">
        <v>15</v>
      </c>
      <c r="C768" s="42" t="s">
        <v>1620</v>
      </c>
      <c r="D768" s="29">
        <v>0</v>
      </c>
      <c r="E768" s="29">
        <v>0</v>
      </c>
      <c r="F768" s="30">
        <v>9.8661636796547842</v>
      </c>
      <c r="G768" s="28">
        <v>0</v>
      </c>
      <c r="H768" s="29">
        <v>0</v>
      </c>
      <c r="I768" s="30">
        <v>0</v>
      </c>
      <c r="J768" s="28">
        <v>0</v>
      </c>
      <c r="K768" s="29">
        <v>0</v>
      </c>
      <c r="L768" s="30">
        <v>0</v>
      </c>
      <c r="M768" s="29">
        <v>0</v>
      </c>
      <c r="N768" s="29">
        <v>0</v>
      </c>
      <c r="O768" s="42">
        <v>0</v>
      </c>
      <c r="P768" s="43">
        <v>0</v>
      </c>
      <c r="Q768" s="29">
        <v>0</v>
      </c>
      <c r="R768" s="30">
        <v>0.12576333242179807</v>
      </c>
      <c r="S768" s="28">
        <v>0</v>
      </c>
      <c r="T768" s="29">
        <v>0</v>
      </c>
      <c r="U768" s="30">
        <v>0</v>
      </c>
      <c r="V768" s="28">
        <v>0</v>
      </c>
      <c r="W768" s="29">
        <v>0</v>
      </c>
      <c r="X768" s="30">
        <v>0</v>
      </c>
      <c r="Y768" s="29">
        <v>0</v>
      </c>
      <c r="Z768" s="29">
        <v>0</v>
      </c>
      <c r="AA768" s="42">
        <v>0</v>
      </c>
      <c r="AB768" s="29">
        <v>2</v>
      </c>
      <c r="AC768" s="42">
        <v>24</v>
      </c>
    </row>
    <row r="769" spans="1:29" x14ac:dyDescent="0.3">
      <c r="A769" s="68"/>
      <c r="B769" s="37"/>
      <c r="C769" s="17" t="s">
        <v>78</v>
      </c>
      <c r="D769" s="16">
        <v>0</v>
      </c>
      <c r="E769" s="16">
        <v>0</v>
      </c>
      <c r="F769" s="23">
        <v>0</v>
      </c>
      <c r="G769" s="26">
        <v>0</v>
      </c>
      <c r="H769" s="16">
        <v>0</v>
      </c>
      <c r="I769" s="23">
        <v>0</v>
      </c>
      <c r="J769" s="26">
        <v>172.50183538612626</v>
      </c>
      <c r="K769" s="16">
        <v>83.095445092392694</v>
      </c>
      <c r="L769" s="23">
        <v>112.67032920250219</v>
      </c>
      <c r="M769" s="16">
        <v>3744.1984094446575</v>
      </c>
      <c r="N769" s="16">
        <v>3119.3527676193012</v>
      </c>
      <c r="O769" s="17">
        <v>0</v>
      </c>
      <c r="P769" s="15">
        <v>0</v>
      </c>
      <c r="Q769" s="16">
        <v>0</v>
      </c>
      <c r="R769" s="23">
        <v>0</v>
      </c>
      <c r="S769" s="26">
        <v>0</v>
      </c>
      <c r="T769" s="16">
        <v>0</v>
      </c>
      <c r="U769" s="23">
        <v>0</v>
      </c>
      <c r="V769" s="26">
        <v>1.1387689368287399</v>
      </c>
      <c r="W769" s="16">
        <v>0.68076072285633138</v>
      </c>
      <c r="X769" s="23">
        <v>0.90256151177981958</v>
      </c>
      <c r="Y769" s="16">
        <v>29.378574120337785</v>
      </c>
      <c r="Z769" s="16">
        <v>25.4014985767108</v>
      </c>
      <c r="AA769" s="17">
        <v>0</v>
      </c>
      <c r="AB769" s="16">
        <v>1</v>
      </c>
      <c r="AC769" s="17">
        <v>24</v>
      </c>
    </row>
    <row r="770" spans="1:29" x14ac:dyDescent="0.3">
      <c r="A770" s="68"/>
      <c r="B770" s="37"/>
      <c r="C770" s="17" t="s">
        <v>655</v>
      </c>
      <c r="D770" s="16">
        <v>0</v>
      </c>
      <c r="E770" s="16">
        <v>0</v>
      </c>
      <c r="F770" s="23">
        <v>0</v>
      </c>
      <c r="G770" s="26">
        <v>0</v>
      </c>
      <c r="H770" s="16">
        <v>18.321488846281024</v>
      </c>
      <c r="I770" s="23">
        <v>0</v>
      </c>
      <c r="J770" s="26">
        <v>0</v>
      </c>
      <c r="K770" s="16">
        <v>0</v>
      </c>
      <c r="L770" s="23">
        <v>0.20118587802467625</v>
      </c>
      <c r="M770" s="16">
        <v>0</v>
      </c>
      <c r="N770" s="16">
        <v>0</v>
      </c>
      <c r="O770" s="17">
        <v>0</v>
      </c>
      <c r="P770" s="15">
        <v>0</v>
      </c>
      <c r="Q770" s="16">
        <v>0</v>
      </c>
      <c r="R770" s="23">
        <v>0</v>
      </c>
      <c r="S770" s="26">
        <v>0</v>
      </c>
      <c r="T770" s="16">
        <v>9.7271060693738809E-2</v>
      </c>
      <c r="U770" s="23">
        <v>0</v>
      </c>
      <c r="V770" s="26">
        <v>0</v>
      </c>
      <c r="W770" s="16">
        <v>0</v>
      </c>
      <c r="X770" s="23">
        <v>1.6116277595350239E-3</v>
      </c>
      <c r="Y770" s="16">
        <v>0</v>
      </c>
      <c r="Z770" s="16">
        <v>0</v>
      </c>
      <c r="AA770" s="17">
        <v>0</v>
      </c>
      <c r="AB770" s="16">
        <v>0</v>
      </c>
      <c r="AC770" s="17">
        <v>24</v>
      </c>
    </row>
    <row r="771" spans="1:29" x14ac:dyDescent="0.3">
      <c r="A771" s="68"/>
      <c r="B771" s="37"/>
      <c r="C771" s="17" t="s">
        <v>967</v>
      </c>
      <c r="D771" s="16">
        <v>0</v>
      </c>
      <c r="E771" s="16">
        <v>0</v>
      </c>
      <c r="F771" s="23">
        <v>0</v>
      </c>
      <c r="G771" s="26">
        <v>0</v>
      </c>
      <c r="H771" s="16">
        <v>0</v>
      </c>
      <c r="I771" s="23">
        <v>0</v>
      </c>
      <c r="J771" s="26">
        <v>0</v>
      </c>
      <c r="K771" s="16">
        <v>0</v>
      </c>
      <c r="L771" s="23">
        <v>2.325871514775065</v>
      </c>
      <c r="M771" s="16">
        <v>0</v>
      </c>
      <c r="N771" s="16">
        <v>0</v>
      </c>
      <c r="O771" s="17">
        <v>0</v>
      </c>
      <c r="P771" s="15">
        <v>0</v>
      </c>
      <c r="Q771" s="16">
        <v>0</v>
      </c>
      <c r="R771" s="23">
        <v>0</v>
      </c>
      <c r="S771" s="26">
        <v>0</v>
      </c>
      <c r="T771" s="16">
        <v>0</v>
      </c>
      <c r="U771" s="23">
        <v>0</v>
      </c>
      <c r="V771" s="26">
        <v>0</v>
      </c>
      <c r="W771" s="16">
        <v>0</v>
      </c>
      <c r="X771" s="23">
        <v>1.8631720750616053E-2</v>
      </c>
      <c r="Y771" s="16">
        <v>0</v>
      </c>
      <c r="Z771" s="16">
        <v>0</v>
      </c>
      <c r="AA771" s="17">
        <v>0</v>
      </c>
      <c r="AB771" s="16">
        <v>2</v>
      </c>
      <c r="AC771" s="17">
        <v>25</v>
      </c>
    </row>
    <row r="772" spans="1:29" x14ac:dyDescent="0.3">
      <c r="A772" s="68"/>
      <c r="B772" s="37"/>
      <c r="C772" s="17" t="s">
        <v>86</v>
      </c>
      <c r="D772" s="16">
        <v>0</v>
      </c>
      <c r="E772" s="16">
        <v>0</v>
      </c>
      <c r="F772" s="23">
        <v>5.8231558356954762</v>
      </c>
      <c r="G772" s="26">
        <v>0</v>
      </c>
      <c r="H772" s="16">
        <v>0</v>
      </c>
      <c r="I772" s="23">
        <v>0</v>
      </c>
      <c r="J772" s="26">
        <v>50.289071050070355</v>
      </c>
      <c r="K772" s="16">
        <v>22.293248959299426</v>
      </c>
      <c r="L772" s="23">
        <v>0</v>
      </c>
      <c r="M772" s="16">
        <v>0</v>
      </c>
      <c r="N772" s="16">
        <v>0</v>
      </c>
      <c r="O772" s="17">
        <v>470.95048517102612</v>
      </c>
      <c r="P772" s="15">
        <v>0</v>
      </c>
      <c r="Q772" s="16">
        <v>0</v>
      </c>
      <c r="R772" s="23">
        <v>7.4227380255070724E-2</v>
      </c>
      <c r="S772" s="26">
        <v>0</v>
      </c>
      <c r="T772" s="16">
        <v>0</v>
      </c>
      <c r="U772" s="23">
        <v>0</v>
      </c>
      <c r="V772" s="26">
        <v>0.3319827400421933</v>
      </c>
      <c r="W772" s="16">
        <v>0.18263778790130358</v>
      </c>
      <c r="X772" s="23">
        <v>0</v>
      </c>
      <c r="Y772" s="16">
        <v>0</v>
      </c>
      <c r="Z772" s="16">
        <v>0</v>
      </c>
      <c r="AA772" s="17">
        <v>1.371620729171287E-2</v>
      </c>
      <c r="AB772" s="16">
        <v>1</v>
      </c>
      <c r="AC772" s="17">
        <v>25</v>
      </c>
    </row>
    <row r="773" spans="1:29" x14ac:dyDescent="0.3">
      <c r="A773" s="68"/>
      <c r="B773" s="37"/>
      <c r="C773" s="17" t="s">
        <v>82</v>
      </c>
      <c r="D773" s="16">
        <v>2592.1964443758247</v>
      </c>
      <c r="E773" s="16">
        <v>7.9241795715104786</v>
      </c>
      <c r="F773" s="23">
        <v>90.332881570342906</v>
      </c>
      <c r="G773" s="26">
        <v>0</v>
      </c>
      <c r="H773" s="16">
        <v>0</v>
      </c>
      <c r="I773" s="23">
        <v>0</v>
      </c>
      <c r="J773" s="26">
        <v>53.181067593605619</v>
      </c>
      <c r="K773" s="16">
        <v>41.213333693119012</v>
      </c>
      <c r="L773" s="23">
        <v>0</v>
      </c>
      <c r="M773" s="16">
        <v>1.6638138522659369</v>
      </c>
      <c r="N773" s="16">
        <v>0</v>
      </c>
      <c r="O773" s="17">
        <v>0</v>
      </c>
      <c r="P773" s="15">
        <v>9.2775853545894638</v>
      </c>
      <c r="Q773" s="16">
        <v>4.0423302231756886E-2</v>
      </c>
      <c r="R773" s="23">
        <v>1.1514672351297801</v>
      </c>
      <c r="S773" s="26">
        <v>0</v>
      </c>
      <c r="T773" s="16">
        <v>0</v>
      </c>
      <c r="U773" s="23">
        <v>0</v>
      </c>
      <c r="V773" s="26">
        <v>0.35107422287669365</v>
      </c>
      <c r="W773" s="16">
        <v>0.33764087556244932</v>
      </c>
      <c r="X773" s="23">
        <v>0</v>
      </c>
      <c r="Y773" s="16">
        <v>1.3054991545837861E-2</v>
      </c>
      <c r="Z773" s="16">
        <v>0</v>
      </c>
      <c r="AA773" s="17">
        <v>0</v>
      </c>
      <c r="AB773" s="16">
        <v>0</v>
      </c>
      <c r="AC773" s="17">
        <v>25</v>
      </c>
    </row>
    <row r="774" spans="1:29" x14ac:dyDescent="0.3">
      <c r="A774" s="68"/>
      <c r="B774" s="37"/>
      <c r="C774" s="17" t="s">
        <v>659</v>
      </c>
      <c r="D774" s="16">
        <v>0</v>
      </c>
      <c r="E774" s="16">
        <v>0</v>
      </c>
      <c r="F774" s="23">
        <v>0</v>
      </c>
      <c r="G774" s="26">
        <v>0</v>
      </c>
      <c r="H774" s="16">
        <v>522.83044761482631</v>
      </c>
      <c r="I774" s="23">
        <v>0</v>
      </c>
      <c r="J774" s="26">
        <v>0</v>
      </c>
      <c r="K774" s="16">
        <v>0</v>
      </c>
      <c r="L774" s="23">
        <v>0.69646067052113869</v>
      </c>
      <c r="M774" s="16">
        <v>0</v>
      </c>
      <c r="N774" s="16">
        <v>0</v>
      </c>
      <c r="O774" s="17">
        <v>0</v>
      </c>
      <c r="P774" s="15">
        <v>0</v>
      </c>
      <c r="Q774" s="16">
        <v>0</v>
      </c>
      <c r="R774" s="23">
        <v>0</v>
      </c>
      <c r="S774" s="26">
        <v>0</v>
      </c>
      <c r="T774" s="16">
        <v>2.7757718070384563</v>
      </c>
      <c r="U774" s="23">
        <v>0</v>
      </c>
      <c r="V774" s="26">
        <v>0</v>
      </c>
      <c r="W774" s="16">
        <v>0</v>
      </c>
      <c r="X774" s="23">
        <v>5.5790961127926289E-3</v>
      </c>
      <c r="Y774" s="16">
        <v>0</v>
      </c>
      <c r="Z774" s="16">
        <v>0</v>
      </c>
      <c r="AA774" s="17">
        <v>0</v>
      </c>
      <c r="AB774" s="16">
        <v>2</v>
      </c>
      <c r="AC774" s="17">
        <v>26</v>
      </c>
    </row>
    <row r="775" spans="1:29" x14ac:dyDescent="0.3">
      <c r="A775" s="68"/>
      <c r="B775" s="37"/>
      <c r="C775" s="17" t="s">
        <v>871</v>
      </c>
      <c r="D775" s="16">
        <v>0</v>
      </c>
      <c r="E775" s="16">
        <v>0</v>
      </c>
      <c r="F775" s="23">
        <v>13.401497623080811</v>
      </c>
      <c r="G775" s="26">
        <v>0</v>
      </c>
      <c r="H775" s="16">
        <v>0</v>
      </c>
      <c r="I775" s="23">
        <v>0</v>
      </c>
      <c r="J775" s="26">
        <v>0</v>
      </c>
      <c r="K775" s="16">
        <v>0</v>
      </c>
      <c r="L775" s="23">
        <v>0</v>
      </c>
      <c r="M775" s="16">
        <v>0</v>
      </c>
      <c r="N775" s="16">
        <v>0</v>
      </c>
      <c r="O775" s="17">
        <v>836.67367554709415</v>
      </c>
      <c r="P775" s="15">
        <v>0</v>
      </c>
      <c r="Q775" s="16">
        <v>0</v>
      </c>
      <c r="R775" s="23">
        <v>0.1708279991337445</v>
      </c>
      <c r="S775" s="26">
        <v>0</v>
      </c>
      <c r="T775" s="16">
        <v>0</v>
      </c>
      <c r="U775" s="23">
        <v>0</v>
      </c>
      <c r="V775" s="26">
        <v>0</v>
      </c>
      <c r="W775" s="16">
        <v>0</v>
      </c>
      <c r="X775" s="23">
        <v>0</v>
      </c>
      <c r="Y775" s="16">
        <v>0</v>
      </c>
      <c r="Z775" s="16">
        <v>0</v>
      </c>
      <c r="AA775" s="17">
        <v>2.4367720027203593E-2</v>
      </c>
      <c r="AB775" s="16">
        <v>1</v>
      </c>
      <c r="AC775" s="17">
        <v>26</v>
      </c>
    </row>
    <row r="776" spans="1:29" x14ac:dyDescent="0.3">
      <c r="A776" s="68"/>
      <c r="B776" s="37"/>
      <c r="C776" s="17" t="s">
        <v>89</v>
      </c>
      <c r="D776" s="16">
        <v>99.51576614997434</v>
      </c>
      <c r="E776" s="16">
        <v>857.56931835545379</v>
      </c>
      <c r="F776" s="23">
        <v>583.49709122927038</v>
      </c>
      <c r="G776" s="26">
        <v>561.95602449775947</v>
      </c>
      <c r="H776" s="16">
        <v>0.62178382251749165</v>
      </c>
      <c r="I776" s="23">
        <v>223.81547168305281</v>
      </c>
      <c r="J776" s="26">
        <v>33.311962666788283</v>
      </c>
      <c r="K776" s="16">
        <v>6.8015341701290941</v>
      </c>
      <c r="L776" s="23">
        <v>660.2904151384912</v>
      </c>
      <c r="M776" s="16">
        <v>5.1709539112312575</v>
      </c>
      <c r="N776" s="16">
        <v>4.5067517347648822</v>
      </c>
      <c r="O776" s="17">
        <v>76622.911279887063</v>
      </c>
      <c r="P776" s="15">
        <v>0.35617131432570309</v>
      </c>
      <c r="Q776" s="16">
        <v>4.3746842720723933</v>
      </c>
      <c r="R776" s="23">
        <v>7.4377986250869306</v>
      </c>
      <c r="S776" s="26">
        <v>2.7999133224167321</v>
      </c>
      <c r="T776" s="16">
        <v>3.3011275691582601E-3</v>
      </c>
      <c r="U776" s="23">
        <v>1.6717405951977007</v>
      </c>
      <c r="V776" s="26">
        <v>0.21990854894282541</v>
      </c>
      <c r="W776" s="16">
        <v>5.5721674190936037E-2</v>
      </c>
      <c r="X776" s="23">
        <v>5.2893491970722533</v>
      </c>
      <c r="Y776" s="16">
        <v>4.0573504964575388E-2</v>
      </c>
      <c r="Z776" s="16">
        <v>3.6699359227519879E-2</v>
      </c>
      <c r="AA776" s="17">
        <v>2.231605588064725</v>
      </c>
      <c r="AB776" s="16">
        <v>0</v>
      </c>
      <c r="AC776" s="17">
        <v>26</v>
      </c>
    </row>
    <row r="777" spans="1:29" x14ac:dyDescent="0.3">
      <c r="A777" s="68"/>
      <c r="B777" s="37"/>
      <c r="C777" s="17" t="s">
        <v>498</v>
      </c>
      <c r="D777" s="16">
        <v>14.66137698120067</v>
      </c>
      <c r="E777" s="16">
        <v>11.109349369073623</v>
      </c>
      <c r="F777" s="23">
        <v>56.611980487779341</v>
      </c>
      <c r="G777" s="26">
        <v>0</v>
      </c>
      <c r="H777" s="16">
        <v>0</v>
      </c>
      <c r="I777" s="23">
        <v>0</v>
      </c>
      <c r="J777" s="26">
        <v>0</v>
      </c>
      <c r="K777" s="16">
        <v>0</v>
      </c>
      <c r="L777" s="23">
        <v>0</v>
      </c>
      <c r="M777" s="16">
        <v>0</v>
      </c>
      <c r="N777" s="16">
        <v>0</v>
      </c>
      <c r="O777" s="17">
        <v>0</v>
      </c>
      <c r="P777" s="15">
        <v>5.2473714580553409E-2</v>
      </c>
      <c r="Q777" s="16">
        <v>5.6671682297406517E-2</v>
      </c>
      <c r="R777" s="23">
        <v>0.72162915113831327</v>
      </c>
      <c r="S777" s="26">
        <v>0</v>
      </c>
      <c r="T777" s="16">
        <v>0</v>
      </c>
      <c r="U777" s="23">
        <v>0</v>
      </c>
      <c r="V777" s="26">
        <v>0</v>
      </c>
      <c r="W777" s="16">
        <v>0</v>
      </c>
      <c r="X777" s="23">
        <v>0</v>
      </c>
      <c r="Y777" s="16">
        <v>0</v>
      </c>
      <c r="Z777" s="16">
        <v>0</v>
      </c>
      <c r="AA777" s="17">
        <v>0</v>
      </c>
      <c r="AB777" s="16">
        <v>1</v>
      </c>
      <c r="AC777" s="17">
        <v>27</v>
      </c>
    </row>
    <row r="778" spans="1:29" x14ac:dyDescent="0.3">
      <c r="A778" s="68"/>
      <c r="B778" s="37"/>
      <c r="C778" s="17" t="s">
        <v>94</v>
      </c>
      <c r="D778" s="16">
        <v>9.947354765509564</v>
      </c>
      <c r="E778" s="16">
        <v>12.737696330865312</v>
      </c>
      <c r="F778" s="23">
        <v>50.317582551755784</v>
      </c>
      <c r="G778" s="26">
        <v>7.6568750497076783</v>
      </c>
      <c r="H778" s="16">
        <v>19.61629437738204</v>
      </c>
      <c r="I778" s="23">
        <v>2199.4807682234868</v>
      </c>
      <c r="J778" s="26">
        <v>6.7666464678609888</v>
      </c>
      <c r="K778" s="16">
        <v>0</v>
      </c>
      <c r="L778" s="23">
        <v>0</v>
      </c>
      <c r="M778" s="16">
        <v>0</v>
      </c>
      <c r="N778" s="16">
        <v>0</v>
      </c>
      <c r="O778" s="17">
        <v>0</v>
      </c>
      <c r="P778" s="15">
        <v>3.5602021247127802E-2</v>
      </c>
      <c r="Q778" s="16">
        <v>6.4978303920586303E-2</v>
      </c>
      <c r="R778" s="23">
        <v>0.64139487916332127</v>
      </c>
      <c r="S778" s="26">
        <v>3.8149936160782778E-2</v>
      </c>
      <c r="T778" s="16">
        <v>0.10414534413538613</v>
      </c>
      <c r="U778" s="23">
        <v>16.428539371946577</v>
      </c>
      <c r="V778" s="26">
        <v>4.4669940971084558E-2</v>
      </c>
      <c r="W778" s="16">
        <v>0</v>
      </c>
      <c r="X778" s="23">
        <v>0</v>
      </c>
      <c r="Y778" s="16">
        <v>0</v>
      </c>
      <c r="Z778" s="16">
        <v>0</v>
      </c>
      <c r="AA778" s="17">
        <v>0</v>
      </c>
      <c r="AB778" s="16">
        <v>0</v>
      </c>
      <c r="AC778" s="17">
        <v>27</v>
      </c>
    </row>
    <row r="779" spans="1:29" x14ac:dyDescent="0.3">
      <c r="A779" s="68"/>
      <c r="B779" s="37"/>
      <c r="C779" s="17" t="s">
        <v>366</v>
      </c>
      <c r="D779" s="16">
        <v>0</v>
      </c>
      <c r="E779" s="16">
        <v>0</v>
      </c>
      <c r="F779" s="23">
        <v>0</v>
      </c>
      <c r="G779" s="26">
        <v>0</v>
      </c>
      <c r="H779" s="16">
        <v>0</v>
      </c>
      <c r="I779" s="23">
        <v>0</v>
      </c>
      <c r="J779" s="26">
        <v>0</v>
      </c>
      <c r="K779" s="16">
        <v>0</v>
      </c>
      <c r="L779" s="23">
        <v>0</v>
      </c>
      <c r="M779" s="16">
        <v>0.76122589225739057</v>
      </c>
      <c r="N779" s="16">
        <v>0</v>
      </c>
      <c r="O779" s="17">
        <v>0</v>
      </c>
      <c r="P779" s="15">
        <v>0</v>
      </c>
      <c r="Q779" s="16">
        <v>0</v>
      </c>
      <c r="R779" s="23">
        <v>0</v>
      </c>
      <c r="S779" s="26">
        <v>0</v>
      </c>
      <c r="T779" s="16">
        <v>0</v>
      </c>
      <c r="U779" s="23">
        <v>0</v>
      </c>
      <c r="V779" s="26">
        <v>0</v>
      </c>
      <c r="W779" s="16">
        <v>0</v>
      </c>
      <c r="X779" s="23">
        <v>0</v>
      </c>
      <c r="Y779" s="16">
        <v>5.9729023017562307E-3</v>
      </c>
      <c r="Z779" s="16">
        <v>0</v>
      </c>
      <c r="AA779" s="17">
        <v>0</v>
      </c>
      <c r="AB779" s="16">
        <v>2</v>
      </c>
      <c r="AC779" s="17">
        <v>28</v>
      </c>
    </row>
    <row r="780" spans="1:29" x14ac:dyDescent="0.3">
      <c r="A780" s="68"/>
      <c r="B780" s="37"/>
      <c r="C780" s="17" t="s">
        <v>612</v>
      </c>
      <c r="D780" s="16">
        <v>0</v>
      </c>
      <c r="E780" s="16">
        <v>0</v>
      </c>
      <c r="F780" s="23">
        <v>0</v>
      </c>
      <c r="G780" s="26">
        <v>18.662522357330143</v>
      </c>
      <c r="H780" s="16">
        <v>14.839286992068489</v>
      </c>
      <c r="I780" s="23">
        <v>0</v>
      </c>
      <c r="J780" s="26">
        <v>0</v>
      </c>
      <c r="K780" s="16">
        <v>0</v>
      </c>
      <c r="L780" s="23">
        <v>0</v>
      </c>
      <c r="M780" s="16">
        <v>0</v>
      </c>
      <c r="N780" s="16">
        <v>0</v>
      </c>
      <c r="O780" s="17">
        <v>0</v>
      </c>
      <c r="P780" s="15">
        <v>0</v>
      </c>
      <c r="Q780" s="16">
        <v>0</v>
      </c>
      <c r="R780" s="23">
        <v>0</v>
      </c>
      <c r="S780" s="26">
        <v>9.2984936009698607E-2</v>
      </c>
      <c r="T780" s="16">
        <v>7.8783618393015981E-2</v>
      </c>
      <c r="U780" s="23">
        <v>0</v>
      </c>
      <c r="V780" s="26">
        <v>0</v>
      </c>
      <c r="W780" s="16">
        <v>0</v>
      </c>
      <c r="X780" s="23">
        <v>0</v>
      </c>
      <c r="Y780" s="16">
        <v>0</v>
      </c>
      <c r="Z780" s="16">
        <v>0</v>
      </c>
      <c r="AA780" s="17">
        <v>0</v>
      </c>
      <c r="AB780" s="16">
        <v>0</v>
      </c>
      <c r="AC780" s="17">
        <v>28</v>
      </c>
    </row>
    <row r="781" spans="1:29" x14ac:dyDescent="0.3">
      <c r="A781" s="68"/>
      <c r="B781" s="37"/>
      <c r="C781" s="17" t="s">
        <v>506</v>
      </c>
      <c r="D781" s="16">
        <v>11.574142545266522</v>
      </c>
      <c r="E781" s="16">
        <v>7.457005612115152</v>
      </c>
      <c r="F781" s="23">
        <v>0</v>
      </c>
      <c r="G781" s="26">
        <v>0</v>
      </c>
      <c r="H781" s="16">
        <v>0</v>
      </c>
      <c r="I781" s="23">
        <v>0</v>
      </c>
      <c r="J781" s="26">
        <v>0</v>
      </c>
      <c r="K781" s="16">
        <v>0</v>
      </c>
      <c r="L781" s="23">
        <v>0</v>
      </c>
      <c r="M781" s="16">
        <v>0</v>
      </c>
      <c r="N781" s="16">
        <v>0</v>
      </c>
      <c r="O781" s="17">
        <v>0</v>
      </c>
      <c r="P781" s="15">
        <v>4.1424366429817998E-2</v>
      </c>
      <c r="Q781" s="16">
        <v>3.8040126284641887E-2</v>
      </c>
      <c r="R781" s="23">
        <v>0</v>
      </c>
      <c r="S781" s="26">
        <v>0</v>
      </c>
      <c r="T781" s="16">
        <v>0</v>
      </c>
      <c r="U781" s="23">
        <v>0</v>
      </c>
      <c r="V781" s="26">
        <v>0</v>
      </c>
      <c r="W781" s="16">
        <v>0</v>
      </c>
      <c r="X781" s="23">
        <v>0</v>
      </c>
      <c r="Y781" s="16">
        <v>0</v>
      </c>
      <c r="Z781" s="16">
        <v>0</v>
      </c>
      <c r="AA781" s="17">
        <v>0</v>
      </c>
      <c r="AB781" s="16">
        <v>0</v>
      </c>
      <c r="AC781" s="17">
        <v>29</v>
      </c>
    </row>
    <row r="782" spans="1:29" x14ac:dyDescent="0.3">
      <c r="A782" s="68"/>
      <c r="B782" s="37"/>
      <c r="C782" s="17" t="s">
        <v>118</v>
      </c>
      <c r="D782" s="16">
        <v>0</v>
      </c>
      <c r="E782" s="16">
        <v>0</v>
      </c>
      <c r="F782" s="23">
        <v>0</v>
      </c>
      <c r="G782" s="26">
        <v>0</v>
      </c>
      <c r="H782" s="16">
        <v>0</v>
      </c>
      <c r="I782" s="23">
        <v>0</v>
      </c>
      <c r="J782" s="26">
        <v>72.973830313782869</v>
      </c>
      <c r="K782" s="16">
        <v>10.387706436082158</v>
      </c>
      <c r="L782" s="23">
        <v>46.954315354479846</v>
      </c>
      <c r="M782" s="16">
        <v>0</v>
      </c>
      <c r="N782" s="16">
        <v>0</v>
      </c>
      <c r="O782" s="17">
        <v>0</v>
      </c>
      <c r="P782" s="15">
        <v>0</v>
      </c>
      <c r="Q782" s="16">
        <v>0</v>
      </c>
      <c r="R782" s="23">
        <v>0</v>
      </c>
      <c r="S782" s="26">
        <v>0</v>
      </c>
      <c r="T782" s="16">
        <v>0</v>
      </c>
      <c r="U782" s="23">
        <v>0</v>
      </c>
      <c r="V782" s="26">
        <v>0.48173592458733261</v>
      </c>
      <c r="W782" s="16">
        <v>8.5101446106749953E-2</v>
      </c>
      <c r="X782" s="23">
        <v>0.37613414419654123</v>
      </c>
      <c r="Y782" s="16">
        <v>0</v>
      </c>
      <c r="Z782" s="16">
        <v>0</v>
      </c>
      <c r="AA782" s="17">
        <v>0</v>
      </c>
      <c r="AB782" s="16">
        <v>2</v>
      </c>
      <c r="AC782" s="17">
        <v>30</v>
      </c>
    </row>
    <row r="783" spans="1:29" x14ac:dyDescent="0.3">
      <c r="A783" s="68"/>
      <c r="B783" s="37"/>
      <c r="C783" s="17" t="s">
        <v>617</v>
      </c>
      <c r="D783" s="16">
        <v>0</v>
      </c>
      <c r="E783" s="16">
        <v>0</v>
      </c>
      <c r="F783" s="23">
        <v>0</v>
      </c>
      <c r="G783" s="26">
        <v>0.63986375328299638</v>
      </c>
      <c r="H783" s="16">
        <v>9.1005605479499589</v>
      </c>
      <c r="I783" s="23">
        <v>0</v>
      </c>
      <c r="J783" s="26">
        <v>0</v>
      </c>
      <c r="K783" s="16">
        <v>0</v>
      </c>
      <c r="L783" s="23">
        <v>0</v>
      </c>
      <c r="M783" s="16">
        <v>0</v>
      </c>
      <c r="N783" s="16">
        <v>0</v>
      </c>
      <c r="O783" s="17">
        <v>0</v>
      </c>
      <c r="P783" s="15">
        <v>0</v>
      </c>
      <c r="Q783" s="16">
        <v>0</v>
      </c>
      <c r="R783" s="23">
        <v>0</v>
      </c>
      <c r="S783" s="26">
        <v>3.1880840657412999E-3</v>
      </c>
      <c r="T783" s="16">
        <v>4.831600667575503E-2</v>
      </c>
      <c r="U783" s="23">
        <v>0</v>
      </c>
      <c r="V783" s="26">
        <v>0</v>
      </c>
      <c r="W783" s="16">
        <v>0</v>
      </c>
      <c r="X783" s="23">
        <v>0</v>
      </c>
      <c r="Y783" s="16">
        <v>0</v>
      </c>
      <c r="Z783" s="16">
        <v>0</v>
      </c>
      <c r="AA783" s="17">
        <v>0</v>
      </c>
      <c r="AB783" s="16">
        <v>1</v>
      </c>
      <c r="AC783" s="17">
        <v>30</v>
      </c>
    </row>
    <row r="784" spans="1:29" x14ac:dyDescent="0.3">
      <c r="A784" s="68"/>
      <c r="B784" s="37"/>
      <c r="C784" s="17" t="s">
        <v>109</v>
      </c>
      <c r="D784" s="16">
        <v>0</v>
      </c>
      <c r="E784" s="16">
        <v>0</v>
      </c>
      <c r="F784" s="23">
        <v>0</v>
      </c>
      <c r="G784" s="26">
        <v>0</v>
      </c>
      <c r="H784" s="16">
        <v>0</v>
      </c>
      <c r="I784" s="23">
        <v>0</v>
      </c>
      <c r="J784" s="26">
        <v>21.70282235764731</v>
      </c>
      <c r="K784" s="16">
        <v>21.115870169994754</v>
      </c>
      <c r="L784" s="23">
        <v>0</v>
      </c>
      <c r="M784" s="16">
        <v>0</v>
      </c>
      <c r="N784" s="16">
        <v>0</v>
      </c>
      <c r="O784" s="17">
        <v>0</v>
      </c>
      <c r="P784" s="15">
        <v>0</v>
      </c>
      <c r="Q784" s="16">
        <v>0</v>
      </c>
      <c r="R784" s="23">
        <v>0</v>
      </c>
      <c r="S784" s="26">
        <v>0</v>
      </c>
      <c r="T784" s="16">
        <v>0</v>
      </c>
      <c r="U784" s="23">
        <v>0</v>
      </c>
      <c r="V784" s="26">
        <v>0.14327093904294036</v>
      </c>
      <c r="W784" s="16">
        <v>0.17299209390698694</v>
      </c>
      <c r="X784" s="23">
        <v>0</v>
      </c>
      <c r="Y784" s="16">
        <v>0</v>
      </c>
      <c r="Z784" s="16">
        <v>0</v>
      </c>
      <c r="AA784" s="17">
        <v>0</v>
      </c>
      <c r="AB784" s="16">
        <v>0</v>
      </c>
      <c r="AC784" s="17">
        <v>30</v>
      </c>
    </row>
    <row r="785" spans="1:29" x14ac:dyDescent="0.3">
      <c r="A785" s="68"/>
      <c r="B785" s="37"/>
      <c r="C785" s="17" t="s">
        <v>515</v>
      </c>
      <c r="D785" s="16">
        <v>4.8038109376439415</v>
      </c>
      <c r="E785" s="16">
        <v>0</v>
      </c>
      <c r="F785" s="23">
        <v>0</v>
      </c>
      <c r="G785" s="26">
        <v>1.4860235505531092</v>
      </c>
      <c r="H785" s="16">
        <v>0</v>
      </c>
      <c r="I785" s="23">
        <v>0</v>
      </c>
      <c r="J785" s="26">
        <v>0</v>
      </c>
      <c r="K785" s="16">
        <v>0</v>
      </c>
      <c r="L785" s="23">
        <v>0</v>
      </c>
      <c r="M785" s="16">
        <v>0</v>
      </c>
      <c r="N785" s="16">
        <v>0</v>
      </c>
      <c r="O785" s="17">
        <v>0</v>
      </c>
      <c r="P785" s="15">
        <v>1.7193051127741048E-2</v>
      </c>
      <c r="Q785" s="16">
        <v>0</v>
      </c>
      <c r="R785" s="23">
        <v>0</v>
      </c>
      <c r="S785" s="26">
        <v>7.4040262142171477E-3</v>
      </c>
      <c r="T785" s="16">
        <v>0</v>
      </c>
      <c r="U785" s="23">
        <v>0</v>
      </c>
      <c r="V785" s="26">
        <v>0</v>
      </c>
      <c r="W785" s="16">
        <v>0</v>
      </c>
      <c r="X785" s="23">
        <v>0</v>
      </c>
      <c r="Y785" s="16">
        <v>0</v>
      </c>
      <c r="Z785" s="16">
        <v>0</v>
      </c>
      <c r="AA785" s="17">
        <v>0</v>
      </c>
      <c r="AB785" s="16">
        <v>2</v>
      </c>
      <c r="AC785" s="17">
        <v>31</v>
      </c>
    </row>
    <row r="786" spans="1:29" x14ac:dyDescent="0.3">
      <c r="A786" s="68"/>
      <c r="B786" s="37"/>
      <c r="C786" s="17" t="s">
        <v>374</v>
      </c>
      <c r="D786" s="16">
        <v>0</v>
      </c>
      <c r="E786" s="16">
        <v>0</v>
      </c>
      <c r="F786" s="23">
        <v>0</v>
      </c>
      <c r="G786" s="26">
        <v>0</v>
      </c>
      <c r="H786" s="16">
        <v>0</v>
      </c>
      <c r="I786" s="23">
        <v>0</v>
      </c>
      <c r="J786" s="26">
        <v>0</v>
      </c>
      <c r="K786" s="16">
        <v>0</v>
      </c>
      <c r="L786" s="23">
        <v>0</v>
      </c>
      <c r="M786" s="16">
        <v>6.9779109223278954</v>
      </c>
      <c r="N786" s="16">
        <v>0</v>
      </c>
      <c r="O786" s="17">
        <v>0</v>
      </c>
      <c r="P786" s="15">
        <v>0</v>
      </c>
      <c r="Q786" s="16">
        <v>0</v>
      </c>
      <c r="R786" s="23">
        <v>0</v>
      </c>
      <c r="S786" s="26">
        <v>0</v>
      </c>
      <c r="T786" s="16">
        <v>0</v>
      </c>
      <c r="U786" s="23">
        <v>0</v>
      </c>
      <c r="V786" s="26">
        <v>0</v>
      </c>
      <c r="W786" s="16">
        <v>0</v>
      </c>
      <c r="X786" s="23">
        <v>0</v>
      </c>
      <c r="Y786" s="16">
        <v>5.4751658651318806E-2</v>
      </c>
      <c r="Z786" s="16">
        <v>0</v>
      </c>
      <c r="AA786" s="17">
        <v>0</v>
      </c>
      <c r="AB786" s="16">
        <v>0</v>
      </c>
      <c r="AC786" s="17">
        <v>31</v>
      </c>
    </row>
    <row r="787" spans="1:29" x14ac:dyDescent="0.3">
      <c r="A787" s="68"/>
      <c r="B787" s="37"/>
      <c r="C787" s="17" t="s">
        <v>573</v>
      </c>
      <c r="D787" s="16">
        <v>0</v>
      </c>
      <c r="E787" s="16">
        <v>43.660777352916234</v>
      </c>
      <c r="F787" s="23">
        <v>0</v>
      </c>
      <c r="G787" s="26">
        <v>0</v>
      </c>
      <c r="H787" s="16">
        <v>0</v>
      </c>
      <c r="I787" s="23">
        <v>0</v>
      </c>
      <c r="J787" s="26">
        <v>0</v>
      </c>
      <c r="K787" s="16">
        <v>0</v>
      </c>
      <c r="L787" s="23">
        <v>0</v>
      </c>
      <c r="M787" s="16">
        <v>0</v>
      </c>
      <c r="N787" s="16">
        <v>0</v>
      </c>
      <c r="O787" s="17">
        <v>0</v>
      </c>
      <c r="P787" s="15">
        <v>0</v>
      </c>
      <c r="Q787" s="16">
        <v>0.22272498782785127</v>
      </c>
      <c r="R787" s="23">
        <v>0</v>
      </c>
      <c r="S787" s="26">
        <v>0</v>
      </c>
      <c r="T787" s="16">
        <v>0</v>
      </c>
      <c r="U787" s="23">
        <v>0</v>
      </c>
      <c r="V787" s="26">
        <v>0</v>
      </c>
      <c r="W787" s="16">
        <v>0</v>
      </c>
      <c r="X787" s="23">
        <v>0</v>
      </c>
      <c r="Y787" s="16">
        <v>0</v>
      </c>
      <c r="Z787" s="16">
        <v>0</v>
      </c>
      <c r="AA787" s="17">
        <v>0</v>
      </c>
      <c r="AB787" s="16">
        <v>1</v>
      </c>
      <c r="AC787" s="17">
        <v>33</v>
      </c>
    </row>
    <row r="788" spans="1:29" x14ac:dyDescent="0.3">
      <c r="A788" s="68"/>
      <c r="B788" s="37"/>
      <c r="C788" s="17" t="s">
        <v>435</v>
      </c>
      <c r="D788" s="16">
        <v>0</v>
      </c>
      <c r="E788" s="16">
        <v>0</v>
      </c>
      <c r="F788" s="23">
        <v>0</v>
      </c>
      <c r="G788" s="26">
        <v>0</v>
      </c>
      <c r="H788" s="16">
        <v>0</v>
      </c>
      <c r="I788" s="23">
        <v>0</v>
      </c>
      <c r="J788" s="26">
        <v>0</v>
      </c>
      <c r="K788" s="16">
        <v>0</v>
      </c>
      <c r="L788" s="23">
        <v>0</v>
      </c>
      <c r="M788" s="16">
        <v>0</v>
      </c>
      <c r="N788" s="16">
        <v>4.7355973736454491</v>
      </c>
      <c r="O788" s="17">
        <v>0</v>
      </c>
      <c r="P788" s="15">
        <v>0</v>
      </c>
      <c r="Q788" s="16">
        <v>0</v>
      </c>
      <c r="R788" s="23">
        <v>0</v>
      </c>
      <c r="S788" s="26">
        <v>0</v>
      </c>
      <c r="T788" s="16">
        <v>0</v>
      </c>
      <c r="U788" s="23">
        <v>0</v>
      </c>
      <c r="V788" s="26">
        <v>0</v>
      </c>
      <c r="W788" s="16">
        <v>0</v>
      </c>
      <c r="X788" s="23">
        <v>0</v>
      </c>
      <c r="Y788" s="16">
        <v>0</v>
      </c>
      <c r="Z788" s="16">
        <v>3.8562893942366422E-2</v>
      </c>
      <c r="AA788" s="17">
        <v>0</v>
      </c>
      <c r="AB788" s="16">
        <v>0</v>
      </c>
      <c r="AC788" s="17">
        <v>33</v>
      </c>
    </row>
    <row r="789" spans="1:29" x14ac:dyDescent="0.3">
      <c r="A789" s="68"/>
      <c r="B789" s="37"/>
      <c r="C789" s="17" t="s">
        <v>623</v>
      </c>
      <c r="D789" s="16">
        <v>0</v>
      </c>
      <c r="E789" s="16">
        <v>0</v>
      </c>
      <c r="F789" s="23">
        <v>0</v>
      </c>
      <c r="G789" s="26">
        <v>9.0676565928046031</v>
      </c>
      <c r="H789" s="16">
        <v>27.318497608069752</v>
      </c>
      <c r="I789" s="23">
        <v>198.4970746146179</v>
      </c>
      <c r="J789" s="26">
        <v>0</v>
      </c>
      <c r="K789" s="16">
        <v>0</v>
      </c>
      <c r="L789" s="23">
        <v>0</v>
      </c>
      <c r="M789" s="16">
        <v>0</v>
      </c>
      <c r="N789" s="16">
        <v>0</v>
      </c>
      <c r="O789" s="17">
        <v>1692.8012819604789</v>
      </c>
      <c r="P789" s="15">
        <v>0</v>
      </c>
      <c r="Q789" s="16">
        <v>0</v>
      </c>
      <c r="R789" s="23">
        <v>0</v>
      </c>
      <c r="S789" s="26">
        <v>4.5179073433698452E-2</v>
      </c>
      <c r="T789" s="16">
        <v>0.14503729807065882</v>
      </c>
      <c r="U789" s="23">
        <v>1.4826303792400877</v>
      </c>
      <c r="V789" s="26">
        <v>0</v>
      </c>
      <c r="W789" s="16">
        <v>0</v>
      </c>
      <c r="X789" s="23">
        <v>0</v>
      </c>
      <c r="Y789" s="16">
        <v>0</v>
      </c>
      <c r="Z789" s="16">
        <v>0</v>
      </c>
      <c r="AA789" s="17">
        <v>4.9302026472305867E-2</v>
      </c>
      <c r="AB789" s="16">
        <v>2</v>
      </c>
      <c r="AC789" s="17">
        <v>34</v>
      </c>
    </row>
    <row r="790" spans="1:29" x14ac:dyDescent="0.3">
      <c r="A790" s="68"/>
      <c r="B790" s="37"/>
      <c r="C790" s="17" t="s">
        <v>530</v>
      </c>
      <c r="D790" s="16">
        <v>26.325625507323764</v>
      </c>
      <c r="E790" s="16">
        <v>34.133537307575423</v>
      </c>
      <c r="F790" s="23">
        <v>0</v>
      </c>
      <c r="G790" s="26">
        <v>0</v>
      </c>
      <c r="H790" s="16">
        <v>0</v>
      </c>
      <c r="I790" s="23">
        <v>0</v>
      </c>
      <c r="J790" s="26">
        <v>0</v>
      </c>
      <c r="K790" s="16">
        <v>0</v>
      </c>
      <c r="L790" s="23">
        <v>0</v>
      </c>
      <c r="M790" s="16">
        <v>0</v>
      </c>
      <c r="N790" s="16">
        <v>0</v>
      </c>
      <c r="O790" s="17">
        <v>0</v>
      </c>
      <c r="P790" s="15">
        <v>9.422057428829006E-2</v>
      </c>
      <c r="Q790" s="16">
        <v>0.17412405692871746</v>
      </c>
      <c r="R790" s="23">
        <v>0</v>
      </c>
      <c r="S790" s="26">
        <v>0</v>
      </c>
      <c r="T790" s="16">
        <v>0</v>
      </c>
      <c r="U790" s="23">
        <v>0</v>
      </c>
      <c r="V790" s="26">
        <v>0</v>
      </c>
      <c r="W790" s="16">
        <v>0</v>
      </c>
      <c r="X790" s="23">
        <v>0</v>
      </c>
      <c r="Y790" s="16">
        <v>0</v>
      </c>
      <c r="Z790" s="16">
        <v>0</v>
      </c>
      <c r="AA790" s="17">
        <v>0</v>
      </c>
      <c r="AB790" s="16">
        <v>1</v>
      </c>
      <c r="AC790" s="17">
        <v>35</v>
      </c>
    </row>
    <row r="791" spans="1:29" x14ac:dyDescent="0.3">
      <c r="A791" s="68"/>
      <c r="B791" s="37"/>
      <c r="C791" s="17" t="s">
        <v>806</v>
      </c>
      <c r="D791" s="16">
        <v>0</v>
      </c>
      <c r="E791" s="16">
        <v>0</v>
      </c>
      <c r="F791" s="23">
        <v>0</v>
      </c>
      <c r="G791" s="26">
        <v>0</v>
      </c>
      <c r="H791" s="16">
        <v>0</v>
      </c>
      <c r="I791" s="23">
        <v>0</v>
      </c>
      <c r="J791" s="26">
        <v>0</v>
      </c>
      <c r="K791" s="16">
        <v>0</v>
      </c>
      <c r="L791" s="23">
        <v>0</v>
      </c>
      <c r="M791" s="16">
        <v>0</v>
      </c>
      <c r="N791" s="16">
        <v>0</v>
      </c>
      <c r="O791" s="17">
        <v>2222.774758539008</v>
      </c>
      <c r="P791" s="15">
        <v>0</v>
      </c>
      <c r="Q791" s="16">
        <v>0</v>
      </c>
      <c r="R791" s="23">
        <v>0</v>
      </c>
      <c r="S791" s="26">
        <v>0</v>
      </c>
      <c r="T791" s="16">
        <v>0</v>
      </c>
      <c r="U791" s="23">
        <v>0</v>
      </c>
      <c r="V791" s="26">
        <v>0</v>
      </c>
      <c r="W791" s="16">
        <v>0</v>
      </c>
      <c r="X791" s="23">
        <v>0</v>
      </c>
      <c r="Y791" s="16">
        <v>0</v>
      </c>
      <c r="Z791" s="16">
        <v>0</v>
      </c>
      <c r="AA791" s="17">
        <v>6.4737250116296829E-2</v>
      </c>
      <c r="AB791" s="16">
        <v>2</v>
      </c>
      <c r="AC791" s="17">
        <v>36</v>
      </c>
    </row>
    <row r="792" spans="1:29" x14ac:dyDescent="0.3">
      <c r="A792" s="68"/>
      <c r="B792" s="37"/>
      <c r="C792" s="17" t="s">
        <v>578</v>
      </c>
      <c r="D792" s="16">
        <v>0</v>
      </c>
      <c r="E792" s="16">
        <v>27.093194917371928</v>
      </c>
      <c r="F792" s="23">
        <v>0</v>
      </c>
      <c r="G792" s="26">
        <v>27.466525108008142</v>
      </c>
      <c r="H792" s="16">
        <v>1.4164040615212405</v>
      </c>
      <c r="I792" s="23">
        <v>0</v>
      </c>
      <c r="J792" s="26">
        <v>0</v>
      </c>
      <c r="K792" s="16">
        <v>0</v>
      </c>
      <c r="L792" s="23">
        <v>0</v>
      </c>
      <c r="M792" s="16">
        <v>0</v>
      </c>
      <c r="N792" s="16">
        <v>0</v>
      </c>
      <c r="O792" s="17">
        <v>0</v>
      </c>
      <c r="P792" s="15">
        <v>0</v>
      </c>
      <c r="Q792" s="16">
        <v>0.13820943817405976</v>
      </c>
      <c r="R792" s="23">
        <v>0</v>
      </c>
      <c r="S792" s="26">
        <v>0.13685036945575499</v>
      </c>
      <c r="T792" s="16">
        <v>7.5198651480257268E-3</v>
      </c>
      <c r="U792" s="23">
        <v>0</v>
      </c>
      <c r="V792" s="26">
        <v>0</v>
      </c>
      <c r="W792" s="16">
        <v>0</v>
      </c>
      <c r="X792" s="23">
        <v>0</v>
      </c>
      <c r="Y792" s="16">
        <v>0</v>
      </c>
      <c r="Z792" s="16">
        <v>0</v>
      </c>
      <c r="AA792" s="17">
        <v>0</v>
      </c>
      <c r="AB792" s="16">
        <v>1</v>
      </c>
      <c r="AC792" s="17">
        <v>36</v>
      </c>
    </row>
    <row r="793" spans="1:29" x14ac:dyDescent="0.3">
      <c r="A793" s="68"/>
      <c r="B793" s="37"/>
      <c r="C793" s="17" t="s">
        <v>737</v>
      </c>
      <c r="D793" s="16">
        <v>0</v>
      </c>
      <c r="E793" s="16">
        <v>0</v>
      </c>
      <c r="F793" s="23">
        <v>0</v>
      </c>
      <c r="G793" s="26">
        <v>0</v>
      </c>
      <c r="H793" s="16">
        <v>0</v>
      </c>
      <c r="I793" s="23">
        <v>28.483779315711615</v>
      </c>
      <c r="J793" s="26">
        <v>0</v>
      </c>
      <c r="K793" s="16">
        <v>0</v>
      </c>
      <c r="L793" s="23">
        <v>9.4569162530366526</v>
      </c>
      <c r="M793" s="16">
        <v>0</v>
      </c>
      <c r="N793" s="16">
        <v>0</v>
      </c>
      <c r="O793" s="17">
        <v>971.41009316371196</v>
      </c>
      <c r="P793" s="15">
        <v>0</v>
      </c>
      <c r="Q793" s="16">
        <v>0</v>
      </c>
      <c r="R793" s="23">
        <v>0</v>
      </c>
      <c r="S793" s="26">
        <v>0</v>
      </c>
      <c r="T793" s="16">
        <v>0</v>
      </c>
      <c r="U793" s="23">
        <v>0.21275334465777801</v>
      </c>
      <c r="V793" s="26">
        <v>0</v>
      </c>
      <c r="W793" s="16">
        <v>0</v>
      </c>
      <c r="X793" s="23">
        <v>7.5755957140900526E-2</v>
      </c>
      <c r="Y793" s="16">
        <v>0</v>
      </c>
      <c r="Z793" s="16">
        <v>0</v>
      </c>
      <c r="AA793" s="17">
        <v>2.8291853650510498E-2</v>
      </c>
      <c r="AB793" s="16">
        <v>1</v>
      </c>
      <c r="AC793" s="17">
        <v>37</v>
      </c>
    </row>
    <row r="794" spans="1:29" x14ac:dyDescent="0.3">
      <c r="A794" s="68"/>
      <c r="B794" s="37"/>
      <c r="C794" s="17" t="s">
        <v>328</v>
      </c>
      <c r="D794" s="16">
        <v>0</v>
      </c>
      <c r="E794" s="16">
        <v>0</v>
      </c>
      <c r="F794" s="23">
        <v>0</v>
      </c>
      <c r="G794" s="26">
        <v>0</v>
      </c>
      <c r="H794" s="16">
        <v>0</v>
      </c>
      <c r="I794" s="23">
        <v>0</v>
      </c>
      <c r="J794" s="26">
        <v>0</v>
      </c>
      <c r="K794" s="16">
        <v>0.6700718149256838</v>
      </c>
      <c r="L794" s="23">
        <v>0</v>
      </c>
      <c r="M794" s="16">
        <v>0</v>
      </c>
      <c r="N794" s="16">
        <v>0</v>
      </c>
      <c r="O794" s="17">
        <v>0</v>
      </c>
      <c r="P794" s="15">
        <v>0</v>
      </c>
      <c r="Q794" s="16">
        <v>0</v>
      </c>
      <c r="R794" s="23">
        <v>0</v>
      </c>
      <c r="S794" s="26">
        <v>0</v>
      </c>
      <c r="T794" s="16">
        <v>0</v>
      </c>
      <c r="U794" s="23">
        <v>0</v>
      </c>
      <c r="V794" s="26">
        <v>0</v>
      </c>
      <c r="W794" s="16">
        <v>5.4895737376130056E-3</v>
      </c>
      <c r="X794" s="23">
        <v>0</v>
      </c>
      <c r="Y794" s="16">
        <v>0</v>
      </c>
      <c r="Z794" s="16">
        <v>0</v>
      </c>
      <c r="AA794" s="17">
        <v>0</v>
      </c>
      <c r="AB794" s="16">
        <v>0</v>
      </c>
      <c r="AC794" s="17">
        <v>37</v>
      </c>
    </row>
    <row r="795" spans="1:29" x14ac:dyDescent="0.3">
      <c r="A795" s="68"/>
      <c r="B795" s="37"/>
      <c r="C795" s="17" t="s">
        <v>538</v>
      </c>
      <c r="D795" s="16">
        <v>13.130448225341032</v>
      </c>
      <c r="E795" s="16">
        <v>0</v>
      </c>
      <c r="F795" s="23">
        <v>0</v>
      </c>
      <c r="G795" s="26">
        <v>0</v>
      </c>
      <c r="H795" s="16">
        <v>0</v>
      </c>
      <c r="I795" s="23">
        <v>0</v>
      </c>
      <c r="J795" s="26">
        <v>0</v>
      </c>
      <c r="K795" s="16">
        <v>0</v>
      </c>
      <c r="L795" s="23">
        <v>0</v>
      </c>
      <c r="M795" s="16">
        <v>0</v>
      </c>
      <c r="N795" s="16">
        <v>0</v>
      </c>
      <c r="O795" s="17">
        <v>0</v>
      </c>
      <c r="P795" s="15">
        <v>4.6994453070454668E-2</v>
      </c>
      <c r="Q795" s="16">
        <v>0</v>
      </c>
      <c r="R795" s="23">
        <v>0</v>
      </c>
      <c r="S795" s="26">
        <v>0</v>
      </c>
      <c r="T795" s="16">
        <v>0</v>
      </c>
      <c r="U795" s="23">
        <v>0</v>
      </c>
      <c r="V795" s="26">
        <v>0</v>
      </c>
      <c r="W795" s="16">
        <v>0</v>
      </c>
      <c r="X795" s="23">
        <v>0</v>
      </c>
      <c r="Y795" s="16">
        <v>0</v>
      </c>
      <c r="Z795" s="16">
        <v>0</v>
      </c>
      <c r="AA795" s="17">
        <v>0</v>
      </c>
      <c r="AB795" s="16">
        <v>2</v>
      </c>
      <c r="AC795" s="17">
        <v>38</v>
      </c>
    </row>
    <row r="796" spans="1:29" x14ac:dyDescent="0.3">
      <c r="A796" s="68"/>
      <c r="B796" s="37"/>
      <c r="C796" s="17" t="s">
        <v>1071</v>
      </c>
      <c r="D796" s="16">
        <v>0</v>
      </c>
      <c r="E796" s="16">
        <v>0</v>
      </c>
      <c r="F796" s="23">
        <v>0</v>
      </c>
      <c r="G796" s="26">
        <v>0</v>
      </c>
      <c r="H796" s="16">
        <v>0</v>
      </c>
      <c r="I796" s="23">
        <v>3.7855674979739091</v>
      </c>
      <c r="J796" s="26">
        <v>0</v>
      </c>
      <c r="K796" s="16">
        <v>0</v>
      </c>
      <c r="L796" s="23">
        <v>0</v>
      </c>
      <c r="M796" s="16">
        <v>0</v>
      </c>
      <c r="N796" s="16">
        <v>0</v>
      </c>
      <c r="O796" s="17">
        <v>0</v>
      </c>
      <c r="P796" s="15">
        <v>0</v>
      </c>
      <c r="Q796" s="16">
        <v>0</v>
      </c>
      <c r="R796" s="23">
        <v>0</v>
      </c>
      <c r="S796" s="26">
        <v>0</v>
      </c>
      <c r="T796" s="16">
        <v>0</v>
      </c>
      <c r="U796" s="23">
        <v>2.8275466457411857E-2</v>
      </c>
      <c r="V796" s="26">
        <v>0</v>
      </c>
      <c r="W796" s="16">
        <v>0</v>
      </c>
      <c r="X796" s="23">
        <v>0</v>
      </c>
      <c r="Y796" s="16">
        <v>0</v>
      </c>
      <c r="Z796" s="16">
        <v>0</v>
      </c>
      <c r="AA796" s="17">
        <v>0</v>
      </c>
      <c r="AB796" s="16">
        <v>1</v>
      </c>
      <c r="AC796" s="17">
        <v>38</v>
      </c>
    </row>
    <row r="797" spans="1:29" x14ac:dyDescent="0.3">
      <c r="A797" s="68"/>
      <c r="B797" s="37"/>
      <c r="C797" s="17" t="s">
        <v>1621</v>
      </c>
      <c r="D797" s="16">
        <v>0</v>
      </c>
      <c r="E797" s="16">
        <v>0</v>
      </c>
      <c r="F797" s="23">
        <v>1.5670101986240288</v>
      </c>
      <c r="G797" s="26">
        <v>0</v>
      </c>
      <c r="H797" s="16">
        <v>0</v>
      </c>
      <c r="I797" s="23">
        <v>0</v>
      </c>
      <c r="J797" s="26">
        <v>0</v>
      </c>
      <c r="K797" s="16">
        <v>0</v>
      </c>
      <c r="L797" s="23">
        <v>0</v>
      </c>
      <c r="M797" s="16">
        <v>0</v>
      </c>
      <c r="N797" s="16">
        <v>0</v>
      </c>
      <c r="O797" s="17">
        <v>0</v>
      </c>
      <c r="P797" s="15">
        <v>0</v>
      </c>
      <c r="Q797" s="16">
        <v>0</v>
      </c>
      <c r="R797" s="23">
        <v>1.9974574811108047E-2</v>
      </c>
      <c r="S797" s="26">
        <v>0</v>
      </c>
      <c r="T797" s="16">
        <v>0</v>
      </c>
      <c r="U797" s="23">
        <v>0</v>
      </c>
      <c r="V797" s="26">
        <v>0</v>
      </c>
      <c r="W797" s="16">
        <v>0</v>
      </c>
      <c r="X797" s="23">
        <v>0</v>
      </c>
      <c r="Y797" s="16">
        <v>0</v>
      </c>
      <c r="Z797" s="16">
        <v>0</v>
      </c>
      <c r="AA797" s="17">
        <v>0</v>
      </c>
      <c r="AB797" s="16">
        <v>2</v>
      </c>
      <c r="AC797" s="17">
        <v>39</v>
      </c>
    </row>
    <row r="798" spans="1:29" x14ac:dyDescent="0.3">
      <c r="A798" s="68"/>
      <c r="B798" s="37"/>
      <c r="C798" s="17" t="s">
        <v>1070</v>
      </c>
      <c r="D798" s="16">
        <v>0</v>
      </c>
      <c r="E798" s="16">
        <v>0</v>
      </c>
      <c r="F798" s="23">
        <v>0</v>
      </c>
      <c r="G798" s="26">
        <v>0</v>
      </c>
      <c r="H798" s="16">
        <v>0</v>
      </c>
      <c r="I798" s="23">
        <v>16.27012623148012</v>
      </c>
      <c r="J798" s="26">
        <v>0</v>
      </c>
      <c r="K798" s="16">
        <v>0</v>
      </c>
      <c r="L798" s="23">
        <v>0</v>
      </c>
      <c r="M798" s="16">
        <v>0</v>
      </c>
      <c r="N798" s="16">
        <v>0</v>
      </c>
      <c r="O798" s="17">
        <v>0</v>
      </c>
      <c r="P798" s="15">
        <v>0</v>
      </c>
      <c r="Q798" s="16">
        <v>0</v>
      </c>
      <c r="R798" s="23">
        <v>0</v>
      </c>
      <c r="S798" s="26">
        <v>0</v>
      </c>
      <c r="T798" s="16">
        <v>0</v>
      </c>
      <c r="U798" s="23">
        <v>0.12152614073379907</v>
      </c>
      <c r="V798" s="26">
        <v>0</v>
      </c>
      <c r="W798" s="16">
        <v>0</v>
      </c>
      <c r="X798" s="23">
        <v>0</v>
      </c>
      <c r="Y798" s="16">
        <v>0</v>
      </c>
      <c r="Z798" s="16">
        <v>0</v>
      </c>
      <c r="AA798" s="17">
        <v>0</v>
      </c>
      <c r="AB798" s="16">
        <v>1</v>
      </c>
      <c r="AC798" s="17">
        <v>39</v>
      </c>
    </row>
    <row r="799" spans="1:29" x14ac:dyDescent="0.3">
      <c r="A799" s="68"/>
      <c r="B799" s="37"/>
      <c r="C799" s="17" t="s">
        <v>390</v>
      </c>
      <c r="D799" s="16">
        <v>0</v>
      </c>
      <c r="E799" s="16">
        <v>0</v>
      </c>
      <c r="F799" s="23">
        <v>1.6072668448616199</v>
      </c>
      <c r="G799" s="26">
        <v>0</v>
      </c>
      <c r="H799" s="16">
        <v>0</v>
      </c>
      <c r="I799" s="23">
        <v>0</v>
      </c>
      <c r="J799" s="26">
        <v>0</v>
      </c>
      <c r="K799" s="16">
        <v>0</v>
      </c>
      <c r="L799" s="23">
        <v>0</v>
      </c>
      <c r="M799" s="16">
        <v>3.6634087856665727</v>
      </c>
      <c r="N799" s="16">
        <v>0</v>
      </c>
      <c r="O799" s="17">
        <v>0</v>
      </c>
      <c r="P799" s="15">
        <v>0</v>
      </c>
      <c r="Q799" s="16">
        <v>0</v>
      </c>
      <c r="R799" s="23">
        <v>2.0487723604027935E-2</v>
      </c>
      <c r="S799" s="26">
        <v>0</v>
      </c>
      <c r="T799" s="16">
        <v>0</v>
      </c>
      <c r="U799" s="23">
        <v>0</v>
      </c>
      <c r="V799" s="26">
        <v>0</v>
      </c>
      <c r="W799" s="16">
        <v>0</v>
      </c>
      <c r="X799" s="23">
        <v>0</v>
      </c>
      <c r="Y799" s="16">
        <v>2.8744664350937851E-2</v>
      </c>
      <c r="Z799" s="16">
        <v>0</v>
      </c>
      <c r="AA799" s="17">
        <v>0</v>
      </c>
      <c r="AB799" s="16">
        <v>0</v>
      </c>
      <c r="AC799" s="17">
        <v>39</v>
      </c>
    </row>
    <row r="800" spans="1:29" x14ac:dyDescent="0.3">
      <c r="A800" s="68"/>
      <c r="B800" s="37"/>
      <c r="C800" s="17" t="s">
        <v>327</v>
      </c>
      <c r="D800" s="16">
        <v>0</v>
      </c>
      <c r="E800" s="16">
        <v>0</v>
      </c>
      <c r="F800" s="23">
        <v>0</v>
      </c>
      <c r="G800" s="26">
        <v>0</v>
      </c>
      <c r="H800" s="16">
        <v>0</v>
      </c>
      <c r="I800" s="23">
        <v>144.66021346722263</v>
      </c>
      <c r="J800" s="26">
        <v>0</v>
      </c>
      <c r="K800" s="16">
        <v>70.226141314902193</v>
      </c>
      <c r="L800" s="23">
        <v>0</v>
      </c>
      <c r="M800" s="16">
        <v>0</v>
      </c>
      <c r="N800" s="16">
        <v>0</v>
      </c>
      <c r="O800" s="17">
        <v>0</v>
      </c>
      <c r="P800" s="15">
        <v>0</v>
      </c>
      <c r="Q800" s="16">
        <v>0</v>
      </c>
      <c r="R800" s="23">
        <v>0</v>
      </c>
      <c r="S800" s="26">
        <v>0</v>
      </c>
      <c r="T800" s="16">
        <v>0</v>
      </c>
      <c r="U800" s="23">
        <v>1.0805077483900893</v>
      </c>
      <c r="V800" s="26">
        <v>0</v>
      </c>
      <c r="W800" s="16">
        <v>0.57532875203673961</v>
      </c>
      <c r="X800" s="23">
        <v>0</v>
      </c>
      <c r="Y800" s="16">
        <v>0</v>
      </c>
      <c r="Z800" s="16">
        <v>0</v>
      </c>
      <c r="AA800" s="17">
        <v>0</v>
      </c>
      <c r="AB800" s="16">
        <v>2</v>
      </c>
      <c r="AC800" s="17">
        <v>40</v>
      </c>
    </row>
    <row r="801" spans="1:29" x14ac:dyDescent="0.3">
      <c r="A801" s="68"/>
      <c r="B801" s="37"/>
      <c r="C801" s="17" t="s">
        <v>852</v>
      </c>
      <c r="D801" s="16">
        <v>0</v>
      </c>
      <c r="E801" s="16">
        <v>0</v>
      </c>
      <c r="F801" s="23">
        <v>2.6088093311132141</v>
      </c>
      <c r="G801" s="26">
        <v>0</v>
      </c>
      <c r="H801" s="16">
        <v>0</v>
      </c>
      <c r="I801" s="23">
        <v>0</v>
      </c>
      <c r="J801" s="26">
        <v>0</v>
      </c>
      <c r="K801" s="16">
        <v>0</v>
      </c>
      <c r="L801" s="23">
        <v>0</v>
      </c>
      <c r="M801" s="16">
        <v>0</v>
      </c>
      <c r="N801" s="16">
        <v>0</v>
      </c>
      <c r="O801" s="17">
        <v>601.61003069501635</v>
      </c>
      <c r="P801" s="15">
        <v>0</v>
      </c>
      <c r="Q801" s="16">
        <v>0</v>
      </c>
      <c r="R801" s="23">
        <v>3.3254319083560926E-2</v>
      </c>
      <c r="S801" s="26">
        <v>0</v>
      </c>
      <c r="T801" s="16">
        <v>0</v>
      </c>
      <c r="U801" s="23">
        <v>0</v>
      </c>
      <c r="V801" s="26">
        <v>0</v>
      </c>
      <c r="W801" s="16">
        <v>0</v>
      </c>
      <c r="X801" s="23">
        <v>0</v>
      </c>
      <c r="Y801" s="16">
        <v>0</v>
      </c>
      <c r="Z801" s="16">
        <v>0</v>
      </c>
      <c r="AA801" s="17">
        <v>1.7521603968174988E-2</v>
      </c>
      <c r="AB801" s="16">
        <v>1</v>
      </c>
      <c r="AC801" s="17">
        <v>40</v>
      </c>
    </row>
    <row r="802" spans="1:29" x14ac:dyDescent="0.3">
      <c r="A802" s="68"/>
      <c r="B802" s="37"/>
      <c r="C802" s="17" t="s">
        <v>184</v>
      </c>
      <c r="D802" s="16">
        <v>0</v>
      </c>
      <c r="E802" s="16">
        <v>0</v>
      </c>
      <c r="F802" s="23">
        <v>0</v>
      </c>
      <c r="G802" s="26">
        <v>0</v>
      </c>
      <c r="H802" s="16">
        <v>0</v>
      </c>
      <c r="I802" s="23">
        <v>0</v>
      </c>
      <c r="J802" s="26">
        <v>1.6723705839113048</v>
      </c>
      <c r="K802" s="16">
        <v>0</v>
      </c>
      <c r="L802" s="23">
        <v>0</v>
      </c>
      <c r="M802" s="16">
        <v>0</v>
      </c>
      <c r="N802" s="16">
        <v>0</v>
      </c>
      <c r="O802" s="17">
        <v>0</v>
      </c>
      <c r="P802" s="15">
        <v>0</v>
      </c>
      <c r="Q802" s="16">
        <v>0</v>
      </c>
      <c r="R802" s="23">
        <v>0</v>
      </c>
      <c r="S802" s="26">
        <v>0</v>
      </c>
      <c r="T802" s="16">
        <v>0</v>
      </c>
      <c r="U802" s="23">
        <v>0</v>
      </c>
      <c r="V802" s="26">
        <v>1.1040135703840187E-2</v>
      </c>
      <c r="W802" s="16">
        <v>0</v>
      </c>
      <c r="X802" s="23">
        <v>0</v>
      </c>
      <c r="Y802" s="16">
        <v>0</v>
      </c>
      <c r="Z802" s="16">
        <v>0</v>
      </c>
      <c r="AA802" s="17">
        <v>0</v>
      </c>
      <c r="AB802" s="16">
        <v>0</v>
      </c>
      <c r="AC802" s="17">
        <v>40</v>
      </c>
    </row>
    <row r="803" spans="1:29" x14ac:dyDescent="0.3">
      <c r="A803" s="68"/>
      <c r="B803" s="37"/>
      <c r="C803" s="17" t="s">
        <v>634</v>
      </c>
      <c r="D803" s="16">
        <v>0</v>
      </c>
      <c r="E803" s="16">
        <v>0</v>
      </c>
      <c r="F803" s="23">
        <v>0</v>
      </c>
      <c r="G803" s="26">
        <v>2.569260368872075</v>
      </c>
      <c r="H803" s="16">
        <v>0</v>
      </c>
      <c r="I803" s="23">
        <v>0</v>
      </c>
      <c r="J803" s="26">
        <v>0</v>
      </c>
      <c r="K803" s="16">
        <v>0</v>
      </c>
      <c r="L803" s="23">
        <v>0</v>
      </c>
      <c r="M803" s="16">
        <v>0</v>
      </c>
      <c r="N803" s="16">
        <v>0</v>
      </c>
      <c r="O803" s="17">
        <v>0</v>
      </c>
      <c r="P803" s="15">
        <v>0</v>
      </c>
      <c r="Q803" s="16">
        <v>0</v>
      </c>
      <c r="R803" s="23">
        <v>0</v>
      </c>
      <c r="S803" s="26">
        <v>1.2801190879644948E-2</v>
      </c>
      <c r="T803" s="16">
        <v>0</v>
      </c>
      <c r="U803" s="23">
        <v>0</v>
      </c>
      <c r="V803" s="26">
        <v>0</v>
      </c>
      <c r="W803" s="16">
        <v>0</v>
      </c>
      <c r="X803" s="23">
        <v>0</v>
      </c>
      <c r="Y803" s="16">
        <v>0</v>
      </c>
      <c r="Z803" s="16">
        <v>0</v>
      </c>
      <c r="AA803" s="17">
        <v>0</v>
      </c>
      <c r="AB803" s="16">
        <v>1</v>
      </c>
      <c r="AC803" s="17">
        <v>40</v>
      </c>
    </row>
    <row r="804" spans="1:29" x14ac:dyDescent="0.3">
      <c r="A804" s="68"/>
      <c r="B804" s="37"/>
      <c r="C804" s="17" t="s">
        <v>1076</v>
      </c>
      <c r="D804" s="16">
        <v>0</v>
      </c>
      <c r="E804" s="16">
        <v>0</v>
      </c>
      <c r="F804" s="23">
        <v>0</v>
      </c>
      <c r="G804" s="26">
        <v>0</v>
      </c>
      <c r="H804" s="16">
        <v>0</v>
      </c>
      <c r="I804" s="23">
        <v>1.871843729385523</v>
      </c>
      <c r="J804" s="26">
        <v>0</v>
      </c>
      <c r="K804" s="16">
        <v>0</v>
      </c>
      <c r="L804" s="23">
        <v>0</v>
      </c>
      <c r="M804" s="16">
        <v>0</v>
      </c>
      <c r="N804" s="16">
        <v>0</v>
      </c>
      <c r="O804" s="17">
        <v>0</v>
      </c>
      <c r="P804" s="15">
        <v>0</v>
      </c>
      <c r="Q804" s="16">
        <v>0</v>
      </c>
      <c r="R804" s="23">
        <v>0</v>
      </c>
      <c r="S804" s="26">
        <v>0</v>
      </c>
      <c r="T804" s="16">
        <v>0</v>
      </c>
      <c r="U804" s="23">
        <v>1.3981326343298467E-2</v>
      </c>
      <c r="V804" s="26">
        <v>0</v>
      </c>
      <c r="W804" s="16">
        <v>0</v>
      </c>
      <c r="X804" s="23">
        <v>0</v>
      </c>
      <c r="Y804" s="16">
        <v>0</v>
      </c>
      <c r="Z804" s="16">
        <v>0</v>
      </c>
      <c r="AA804" s="17">
        <v>0</v>
      </c>
      <c r="AB804" s="16">
        <v>2</v>
      </c>
      <c r="AC804" s="17">
        <v>41</v>
      </c>
    </row>
    <row r="805" spans="1:29" x14ac:dyDescent="0.3">
      <c r="A805" s="68"/>
      <c r="B805" s="37"/>
      <c r="C805" s="17" t="s">
        <v>771</v>
      </c>
      <c r="D805" s="16">
        <v>0</v>
      </c>
      <c r="E805" s="16">
        <v>0</v>
      </c>
      <c r="F805" s="23">
        <v>0</v>
      </c>
      <c r="G805" s="26">
        <v>0</v>
      </c>
      <c r="H805" s="16">
        <v>0</v>
      </c>
      <c r="I805" s="23">
        <v>0</v>
      </c>
      <c r="J805" s="26">
        <v>0</v>
      </c>
      <c r="K805" s="16">
        <v>0</v>
      </c>
      <c r="L805" s="23">
        <v>0</v>
      </c>
      <c r="M805" s="16">
        <v>0</v>
      </c>
      <c r="N805" s="16">
        <v>0</v>
      </c>
      <c r="O805" s="17">
        <v>1372.085938351401</v>
      </c>
      <c r="P805" s="15">
        <v>0</v>
      </c>
      <c r="Q805" s="16">
        <v>0</v>
      </c>
      <c r="R805" s="23">
        <v>0</v>
      </c>
      <c r="S805" s="26">
        <v>0</v>
      </c>
      <c r="T805" s="16">
        <v>0</v>
      </c>
      <c r="U805" s="23">
        <v>0</v>
      </c>
      <c r="V805" s="26">
        <v>0</v>
      </c>
      <c r="W805" s="16">
        <v>0</v>
      </c>
      <c r="X805" s="23">
        <v>0</v>
      </c>
      <c r="Y805" s="16">
        <v>0</v>
      </c>
      <c r="Z805" s="16">
        <v>0</v>
      </c>
      <c r="AA805" s="17">
        <v>3.9961345714800034E-2</v>
      </c>
      <c r="AB805" s="16">
        <v>1</v>
      </c>
      <c r="AC805" s="17">
        <v>42</v>
      </c>
    </row>
    <row r="806" spans="1:29" x14ac:dyDescent="0.3">
      <c r="A806" s="68"/>
      <c r="B806" s="37"/>
      <c r="C806" s="17" t="s">
        <v>965</v>
      </c>
      <c r="D806" s="16">
        <v>0</v>
      </c>
      <c r="E806" s="16">
        <v>0</v>
      </c>
      <c r="F806" s="23">
        <v>0</v>
      </c>
      <c r="G806" s="26">
        <v>0</v>
      </c>
      <c r="H806" s="16">
        <v>0</v>
      </c>
      <c r="I806" s="23">
        <v>3.1527901645738394</v>
      </c>
      <c r="J806" s="26">
        <v>0</v>
      </c>
      <c r="K806" s="16">
        <v>0</v>
      </c>
      <c r="L806" s="23">
        <v>2.6862027322591331</v>
      </c>
      <c r="M806" s="16">
        <v>0</v>
      </c>
      <c r="N806" s="16">
        <v>0</v>
      </c>
      <c r="O806" s="17">
        <v>0</v>
      </c>
      <c r="P806" s="15">
        <v>0</v>
      </c>
      <c r="Q806" s="16">
        <v>0</v>
      </c>
      <c r="R806" s="23">
        <v>0</v>
      </c>
      <c r="S806" s="26">
        <v>0</v>
      </c>
      <c r="T806" s="16">
        <v>0</v>
      </c>
      <c r="U806" s="23">
        <v>2.3549074899173818E-2</v>
      </c>
      <c r="V806" s="26">
        <v>0</v>
      </c>
      <c r="W806" s="16">
        <v>0</v>
      </c>
      <c r="X806" s="23">
        <v>2.1518204625260322E-2</v>
      </c>
      <c r="Y806" s="16">
        <v>0</v>
      </c>
      <c r="Z806" s="16">
        <v>0</v>
      </c>
      <c r="AA806" s="17">
        <v>0</v>
      </c>
      <c r="AB806" s="16">
        <v>1</v>
      </c>
      <c r="AC806" s="17">
        <v>43</v>
      </c>
    </row>
    <row r="807" spans="1:29" x14ac:dyDescent="0.3">
      <c r="A807" s="68"/>
      <c r="B807" s="37"/>
      <c r="C807" s="17" t="s">
        <v>187</v>
      </c>
      <c r="D807" s="16">
        <v>0</v>
      </c>
      <c r="E807" s="16">
        <v>0</v>
      </c>
      <c r="F807" s="23">
        <v>0</v>
      </c>
      <c r="G807" s="26">
        <v>0</v>
      </c>
      <c r="H807" s="16">
        <v>0</v>
      </c>
      <c r="I807" s="23">
        <v>0</v>
      </c>
      <c r="J807" s="26">
        <v>1.2431481864362606</v>
      </c>
      <c r="K807" s="16">
        <v>6.3972344345716552</v>
      </c>
      <c r="L807" s="23">
        <v>0</v>
      </c>
      <c r="M807" s="16">
        <v>0</v>
      </c>
      <c r="N807" s="16">
        <v>8.4489289817753956</v>
      </c>
      <c r="O807" s="17">
        <v>0</v>
      </c>
      <c r="P807" s="15">
        <v>0</v>
      </c>
      <c r="Q807" s="16">
        <v>0</v>
      </c>
      <c r="R807" s="23">
        <v>0</v>
      </c>
      <c r="S807" s="26">
        <v>0</v>
      </c>
      <c r="T807" s="16">
        <v>0</v>
      </c>
      <c r="U807" s="23">
        <v>0</v>
      </c>
      <c r="V807" s="26">
        <v>8.2066288478600917E-3</v>
      </c>
      <c r="W807" s="16">
        <v>5.240944233607709E-2</v>
      </c>
      <c r="X807" s="23">
        <v>0</v>
      </c>
      <c r="Y807" s="16">
        <v>0</v>
      </c>
      <c r="Z807" s="16">
        <v>6.8801278179605643E-2</v>
      </c>
      <c r="AA807" s="17">
        <v>0</v>
      </c>
      <c r="AB807" s="16">
        <v>0</v>
      </c>
      <c r="AC807" s="17">
        <v>43</v>
      </c>
    </row>
    <row r="808" spans="1:29" x14ac:dyDescent="0.3">
      <c r="A808" s="68"/>
      <c r="B808" s="37"/>
      <c r="C808" s="17" t="s">
        <v>326</v>
      </c>
      <c r="D808" s="16">
        <v>0</v>
      </c>
      <c r="E808" s="16">
        <v>0</v>
      </c>
      <c r="F808" s="23">
        <v>0</v>
      </c>
      <c r="G808" s="26">
        <v>0</v>
      </c>
      <c r="H808" s="16">
        <v>0</v>
      </c>
      <c r="I808" s="23">
        <v>0</v>
      </c>
      <c r="J808" s="26">
        <v>0</v>
      </c>
      <c r="K808" s="16">
        <v>1.8024669572100831</v>
      </c>
      <c r="L808" s="23">
        <v>0</v>
      </c>
      <c r="M808" s="16">
        <v>0</v>
      </c>
      <c r="N808" s="16">
        <v>0</v>
      </c>
      <c r="O808" s="17">
        <v>0</v>
      </c>
      <c r="P808" s="15">
        <v>0</v>
      </c>
      <c r="Q808" s="16">
        <v>0</v>
      </c>
      <c r="R808" s="23">
        <v>0</v>
      </c>
      <c r="S808" s="26">
        <v>0</v>
      </c>
      <c r="T808" s="16">
        <v>0</v>
      </c>
      <c r="U808" s="23">
        <v>0</v>
      </c>
      <c r="V808" s="26">
        <v>0</v>
      </c>
      <c r="W808" s="16">
        <v>1.4766738505951196E-2</v>
      </c>
      <c r="X808" s="23">
        <v>0</v>
      </c>
      <c r="Y808" s="16">
        <v>0</v>
      </c>
      <c r="Z808" s="16">
        <v>0</v>
      </c>
      <c r="AA808" s="17">
        <v>0</v>
      </c>
      <c r="AB808" s="16">
        <v>1</v>
      </c>
      <c r="AC808" s="17">
        <v>44</v>
      </c>
    </row>
    <row r="809" spans="1:29" x14ac:dyDescent="0.3">
      <c r="A809" s="68"/>
      <c r="B809" s="37"/>
      <c r="C809" s="17" t="s">
        <v>1073</v>
      </c>
      <c r="D809" s="16">
        <v>0</v>
      </c>
      <c r="E809" s="16">
        <v>0</v>
      </c>
      <c r="F809" s="23">
        <v>0</v>
      </c>
      <c r="G809" s="26">
        <v>0</v>
      </c>
      <c r="H809" s="16">
        <v>0</v>
      </c>
      <c r="I809" s="23">
        <v>2.5305596375568942</v>
      </c>
      <c r="J809" s="26">
        <v>0</v>
      </c>
      <c r="K809" s="16">
        <v>0</v>
      </c>
      <c r="L809" s="23">
        <v>0</v>
      </c>
      <c r="M809" s="16">
        <v>0</v>
      </c>
      <c r="N809" s="16">
        <v>0</v>
      </c>
      <c r="O809" s="17">
        <v>0</v>
      </c>
      <c r="P809" s="15">
        <v>0</v>
      </c>
      <c r="Q809" s="16">
        <v>0</v>
      </c>
      <c r="R809" s="23">
        <v>0</v>
      </c>
      <c r="S809" s="26">
        <v>0</v>
      </c>
      <c r="T809" s="16">
        <v>0</v>
      </c>
      <c r="U809" s="23">
        <v>1.8901460398874498E-2</v>
      </c>
      <c r="V809" s="26">
        <v>0</v>
      </c>
      <c r="W809" s="16">
        <v>0</v>
      </c>
      <c r="X809" s="23">
        <v>0</v>
      </c>
      <c r="Y809" s="16">
        <v>0</v>
      </c>
      <c r="Z809" s="16">
        <v>0</v>
      </c>
      <c r="AA809" s="17">
        <v>0</v>
      </c>
      <c r="AB809" s="16">
        <v>2</v>
      </c>
      <c r="AC809" s="17">
        <v>45</v>
      </c>
    </row>
    <row r="810" spans="1:29" x14ac:dyDescent="0.3">
      <c r="A810" s="68"/>
      <c r="B810" s="37"/>
      <c r="C810" s="17" t="s">
        <v>395</v>
      </c>
      <c r="D810" s="16">
        <v>0</v>
      </c>
      <c r="E810" s="16">
        <v>0</v>
      </c>
      <c r="F810" s="23">
        <v>0</v>
      </c>
      <c r="G810" s="26">
        <v>22.081781165156432</v>
      </c>
      <c r="H810" s="16">
        <v>0</v>
      </c>
      <c r="I810" s="23">
        <v>0</v>
      </c>
      <c r="J810" s="26">
        <v>0</v>
      </c>
      <c r="K810" s="16">
        <v>0</v>
      </c>
      <c r="L810" s="23">
        <v>0</v>
      </c>
      <c r="M810" s="16">
        <v>17.016031885313229</v>
      </c>
      <c r="N810" s="16">
        <v>0</v>
      </c>
      <c r="O810" s="17">
        <v>732.00745478540512</v>
      </c>
      <c r="P810" s="15">
        <v>0</v>
      </c>
      <c r="Q810" s="16">
        <v>0</v>
      </c>
      <c r="R810" s="23">
        <v>0</v>
      </c>
      <c r="S810" s="26">
        <v>0.11002119484753184</v>
      </c>
      <c r="T810" s="16">
        <v>0</v>
      </c>
      <c r="U810" s="23">
        <v>0</v>
      </c>
      <c r="V810" s="26">
        <v>0</v>
      </c>
      <c r="W810" s="16">
        <v>0</v>
      </c>
      <c r="X810" s="23">
        <v>0</v>
      </c>
      <c r="Y810" s="16">
        <v>0.13351502759995362</v>
      </c>
      <c r="Z810" s="16">
        <v>0</v>
      </c>
      <c r="AA810" s="17">
        <v>2.131936648344164E-2</v>
      </c>
      <c r="AB810" s="16">
        <v>1</v>
      </c>
      <c r="AC810" s="17">
        <v>45</v>
      </c>
    </row>
    <row r="811" spans="1:29" x14ac:dyDescent="0.3">
      <c r="A811" s="68"/>
      <c r="B811" s="37"/>
      <c r="C811" s="17" t="s">
        <v>686</v>
      </c>
      <c r="D811" s="16">
        <v>0</v>
      </c>
      <c r="E811" s="16">
        <v>0</v>
      </c>
      <c r="F811" s="23">
        <v>0</v>
      </c>
      <c r="G811" s="26">
        <v>0</v>
      </c>
      <c r="H811" s="16">
        <v>3.8901852029448341</v>
      </c>
      <c r="I811" s="23">
        <v>1.1369376557489577</v>
      </c>
      <c r="J811" s="26">
        <v>0</v>
      </c>
      <c r="K811" s="16">
        <v>0</v>
      </c>
      <c r="L811" s="23">
        <v>0</v>
      </c>
      <c r="M811" s="16">
        <v>0</v>
      </c>
      <c r="N811" s="16">
        <v>0</v>
      </c>
      <c r="O811" s="17">
        <v>0</v>
      </c>
      <c r="P811" s="15">
        <v>0</v>
      </c>
      <c r="Q811" s="16">
        <v>0</v>
      </c>
      <c r="R811" s="23">
        <v>0</v>
      </c>
      <c r="S811" s="26">
        <v>0</v>
      </c>
      <c r="T811" s="16">
        <v>2.0653476590268557E-2</v>
      </c>
      <c r="U811" s="23">
        <v>8.4921065511323994E-3</v>
      </c>
      <c r="V811" s="26">
        <v>0</v>
      </c>
      <c r="W811" s="16">
        <v>0</v>
      </c>
      <c r="X811" s="23">
        <v>0</v>
      </c>
      <c r="Y811" s="16">
        <v>0</v>
      </c>
      <c r="Z811" s="16">
        <v>0</v>
      </c>
      <c r="AA811" s="17">
        <v>0</v>
      </c>
      <c r="AB811" s="16">
        <v>0</v>
      </c>
      <c r="AC811" s="17">
        <v>45</v>
      </c>
    </row>
    <row r="812" spans="1:29" x14ac:dyDescent="0.3">
      <c r="A812" s="68"/>
      <c r="B812" s="37"/>
      <c r="C812" s="17" t="s">
        <v>1075</v>
      </c>
      <c r="D812" s="16">
        <v>0</v>
      </c>
      <c r="E812" s="16">
        <v>0</v>
      </c>
      <c r="F812" s="23">
        <v>0</v>
      </c>
      <c r="G812" s="26">
        <v>0</v>
      </c>
      <c r="H812" s="16">
        <v>0</v>
      </c>
      <c r="I812" s="23">
        <v>1.1692879399450444</v>
      </c>
      <c r="J812" s="26">
        <v>0</v>
      </c>
      <c r="K812" s="16">
        <v>0</v>
      </c>
      <c r="L812" s="23">
        <v>0</v>
      </c>
      <c r="M812" s="16">
        <v>0</v>
      </c>
      <c r="N812" s="16">
        <v>0</v>
      </c>
      <c r="O812" s="17">
        <v>0</v>
      </c>
      <c r="P812" s="15">
        <v>0</v>
      </c>
      <c r="Q812" s="16">
        <v>0</v>
      </c>
      <c r="R812" s="23">
        <v>0</v>
      </c>
      <c r="S812" s="26">
        <v>0</v>
      </c>
      <c r="T812" s="16">
        <v>0</v>
      </c>
      <c r="U812" s="23">
        <v>8.733739906280279E-3</v>
      </c>
      <c r="V812" s="26">
        <v>0</v>
      </c>
      <c r="W812" s="16">
        <v>0</v>
      </c>
      <c r="X812" s="23">
        <v>0</v>
      </c>
      <c r="Y812" s="16">
        <v>0</v>
      </c>
      <c r="Z812" s="16">
        <v>0</v>
      </c>
      <c r="AA812" s="17">
        <v>0</v>
      </c>
      <c r="AB812" s="16">
        <v>1</v>
      </c>
      <c r="AC812" s="17">
        <v>47</v>
      </c>
    </row>
    <row r="813" spans="1:29" x14ac:dyDescent="0.3">
      <c r="A813" s="68"/>
      <c r="B813" s="37"/>
      <c r="C813" s="17" t="s">
        <v>966</v>
      </c>
      <c r="D813" s="16">
        <v>0</v>
      </c>
      <c r="E813" s="16">
        <v>0</v>
      </c>
      <c r="F813" s="23">
        <v>0.14916893534423412</v>
      </c>
      <c r="G813" s="26">
        <v>0</v>
      </c>
      <c r="H813" s="16">
        <v>0</v>
      </c>
      <c r="I813" s="23">
        <v>0</v>
      </c>
      <c r="J813" s="26">
        <v>0</v>
      </c>
      <c r="K813" s="16">
        <v>0</v>
      </c>
      <c r="L813" s="23">
        <v>0.16772176582825213</v>
      </c>
      <c r="M813" s="16">
        <v>0</v>
      </c>
      <c r="N813" s="16">
        <v>0</v>
      </c>
      <c r="O813" s="17">
        <v>0</v>
      </c>
      <c r="P813" s="15">
        <v>0</v>
      </c>
      <c r="Q813" s="16">
        <v>0</v>
      </c>
      <c r="R813" s="23">
        <v>1.9014465005671817E-3</v>
      </c>
      <c r="S813" s="26">
        <v>0</v>
      </c>
      <c r="T813" s="16">
        <v>0</v>
      </c>
      <c r="U813" s="23">
        <v>0</v>
      </c>
      <c r="V813" s="26">
        <v>0</v>
      </c>
      <c r="W813" s="16">
        <v>0</v>
      </c>
      <c r="X813" s="23">
        <v>1.3435587842497072E-3</v>
      </c>
      <c r="Y813" s="16">
        <v>0</v>
      </c>
      <c r="Z813" s="16">
        <v>0</v>
      </c>
      <c r="AA813" s="17">
        <v>0</v>
      </c>
      <c r="AB813" s="16">
        <v>0</v>
      </c>
      <c r="AC813" s="17">
        <v>47</v>
      </c>
    </row>
    <row r="814" spans="1:29" x14ac:dyDescent="0.3">
      <c r="A814" s="68"/>
      <c r="B814" s="37"/>
      <c r="C814" s="17" t="s">
        <v>964</v>
      </c>
      <c r="D814" s="16">
        <v>0</v>
      </c>
      <c r="E814" s="16">
        <v>0</v>
      </c>
      <c r="F814" s="23">
        <v>0</v>
      </c>
      <c r="G814" s="26">
        <v>0</v>
      </c>
      <c r="H814" s="16">
        <v>0</v>
      </c>
      <c r="I814" s="23">
        <v>0</v>
      </c>
      <c r="J814" s="26">
        <v>0</v>
      </c>
      <c r="K814" s="16">
        <v>0</v>
      </c>
      <c r="L814" s="23">
        <v>0.44997526008327021</v>
      </c>
      <c r="M814" s="16">
        <v>0</v>
      </c>
      <c r="N814" s="16">
        <v>0</v>
      </c>
      <c r="O814" s="17">
        <v>0</v>
      </c>
      <c r="P814" s="15">
        <v>0</v>
      </c>
      <c r="Q814" s="16">
        <v>0</v>
      </c>
      <c r="R814" s="23">
        <v>0</v>
      </c>
      <c r="S814" s="26">
        <v>0</v>
      </c>
      <c r="T814" s="16">
        <v>0</v>
      </c>
      <c r="U814" s="23">
        <v>0</v>
      </c>
      <c r="V814" s="26">
        <v>0</v>
      </c>
      <c r="W814" s="16">
        <v>0</v>
      </c>
      <c r="X814" s="23">
        <v>3.6045900804490996E-3</v>
      </c>
      <c r="Y814" s="16">
        <v>0</v>
      </c>
      <c r="Z814" s="16">
        <v>0</v>
      </c>
      <c r="AA814" s="17">
        <v>0</v>
      </c>
      <c r="AB814" s="16">
        <v>2</v>
      </c>
      <c r="AC814" s="17">
        <v>48</v>
      </c>
    </row>
    <row r="815" spans="1:29" x14ac:dyDescent="0.3">
      <c r="A815" s="68"/>
      <c r="B815" s="37"/>
      <c r="C815" s="17" t="s">
        <v>448</v>
      </c>
      <c r="D815" s="16">
        <v>0</v>
      </c>
      <c r="E815" s="16">
        <v>0</v>
      </c>
      <c r="F815" s="23">
        <v>0</v>
      </c>
      <c r="G815" s="26">
        <v>0</v>
      </c>
      <c r="H815" s="16">
        <v>0</v>
      </c>
      <c r="I815" s="23">
        <v>0</v>
      </c>
      <c r="J815" s="26">
        <v>0</v>
      </c>
      <c r="K815" s="16">
        <v>0</v>
      </c>
      <c r="L815" s="23">
        <v>0</v>
      </c>
      <c r="M815" s="16">
        <v>0</v>
      </c>
      <c r="N815" s="16">
        <v>19.317680331928106</v>
      </c>
      <c r="O815" s="17">
        <v>0</v>
      </c>
      <c r="P815" s="15">
        <v>0</v>
      </c>
      <c r="Q815" s="16">
        <v>0</v>
      </c>
      <c r="R815" s="23">
        <v>0</v>
      </c>
      <c r="S815" s="26">
        <v>0</v>
      </c>
      <c r="T815" s="16">
        <v>0</v>
      </c>
      <c r="U815" s="23">
        <v>0</v>
      </c>
      <c r="V815" s="26">
        <v>0</v>
      </c>
      <c r="W815" s="16">
        <v>0</v>
      </c>
      <c r="X815" s="23">
        <v>0</v>
      </c>
      <c r="Y815" s="16">
        <v>0</v>
      </c>
      <c r="Z815" s="16">
        <v>0.15730764232585598</v>
      </c>
      <c r="AA815" s="17">
        <v>0</v>
      </c>
      <c r="AB815" s="16">
        <v>0</v>
      </c>
      <c r="AC815" s="17">
        <v>48</v>
      </c>
    </row>
    <row r="816" spans="1:29" x14ac:dyDescent="0.3">
      <c r="A816" s="68"/>
      <c r="B816" s="37"/>
      <c r="C816" s="17" t="s">
        <v>1074</v>
      </c>
      <c r="D816" s="16">
        <v>0</v>
      </c>
      <c r="E816" s="16">
        <v>0</v>
      </c>
      <c r="F816" s="23">
        <v>0</v>
      </c>
      <c r="G816" s="26">
        <v>0</v>
      </c>
      <c r="H816" s="16">
        <v>0</v>
      </c>
      <c r="I816" s="23">
        <v>2.9492600280656478</v>
      </c>
      <c r="J816" s="26">
        <v>0</v>
      </c>
      <c r="K816" s="16">
        <v>0</v>
      </c>
      <c r="L816" s="23">
        <v>0</v>
      </c>
      <c r="M816" s="16">
        <v>0</v>
      </c>
      <c r="N816" s="16">
        <v>0</v>
      </c>
      <c r="O816" s="17">
        <v>0</v>
      </c>
      <c r="P816" s="15">
        <v>0</v>
      </c>
      <c r="Q816" s="16">
        <v>0</v>
      </c>
      <c r="R816" s="23">
        <v>0</v>
      </c>
      <c r="S816" s="26">
        <v>0</v>
      </c>
      <c r="T816" s="16">
        <v>0</v>
      </c>
      <c r="U816" s="23">
        <v>2.2028851167595939E-2</v>
      </c>
      <c r="V816" s="26">
        <v>0</v>
      </c>
      <c r="W816" s="16">
        <v>0</v>
      </c>
      <c r="X816" s="23">
        <v>0</v>
      </c>
      <c r="Y816" s="16">
        <v>0</v>
      </c>
      <c r="Z816" s="16">
        <v>0</v>
      </c>
      <c r="AA816" s="17">
        <v>0</v>
      </c>
      <c r="AB816" s="16">
        <v>2</v>
      </c>
      <c r="AC816" s="17">
        <v>49</v>
      </c>
    </row>
    <row r="817" spans="1:29" x14ac:dyDescent="0.3">
      <c r="A817" s="68"/>
      <c r="B817" s="37"/>
      <c r="C817" s="17" t="s">
        <v>202</v>
      </c>
      <c r="D817" s="16">
        <v>0</v>
      </c>
      <c r="E817" s="16">
        <v>0</v>
      </c>
      <c r="F817" s="23">
        <v>0</v>
      </c>
      <c r="G817" s="26">
        <v>22.509239923694661</v>
      </c>
      <c r="H817" s="16">
        <v>22.632924905242412</v>
      </c>
      <c r="I817" s="23">
        <v>0</v>
      </c>
      <c r="J817" s="26">
        <v>9.6583993836122932</v>
      </c>
      <c r="K817" s="16">
        <v>5.8349765525963502</v>
      </c>
      <c r="L817" s="23">
        <v>0</v>
      </c>
      <c r="M817" s="16">
        <v>0</v>
      </c>
      <c r="N817" s="16">
        <v>0</v>
      </c>
      <c r="O817" s="17">
        <v>0</v>
      </c>
      <c r="P817" s="15">
        <v>0</v>
      </c>
      <c r="Q817" s="16">
        <v>0</v>
      </c>
      <c r="R817" s="23">
        <v>0</v>
      </c>
      <c r="S817" s="26">
        <v>0.11215098333744894</v>
      </c>
      <c r="T817" s="16">
        <v>0.12016101041818679</v>
      </c>
      <c r="U817" s="23">
        <v>0</v>
      </c>
      <c r="V817" s="26">
        <v>6.375981549949418E-2</v>
      </c>
      <c r="W817" s="16">
        <v>4.7803135916518365E-2</v>
      </c>
      <c r="X817" s="23">
        <v>0</v>
      </c>
      <c r="Y817" s="16">
        <v>0</v>
      </c>
      <c r="Z817" s="16">
        <v>0</v>
      </c>
      <c r="AA817" s="17">
        <v>0</v>
      </c>
      <c r="AB817" s="16">
        <v>2</v>
      </c>
      <c r="AC817" s="17">
        <v>50</v>
      </c>
    </row>
    <row r="818" spans="1:29" x14ac:dyDescent="0.3">
      <c r="A818" s="68"/>
      <c r="B818" s="37"/>
      <c r="C818" s="17" t="s">
        <v>1072</v>
      </c>
      <c r="D818" s="16">
        <v>0</v>
      </c>
      <c r="E818" s="16">
        <v>0</v>
      </c>
      <c r="F818" s="23">
        <v>0.14019129657656776</v>
      </c>
      <c r="G818" s="26">
        <v>0</v>
      </c>
      <c r="H818" s="16">
        <v>0</v>
      </c>
      <c r="I818" s="23">
        <v>0.35649620915212055</v>
      </c>
      <c r="J818" s="26">
        <v>0</v>
      </c>
      <c r="K818" s="16">
        <v>0</v>
      </c>
      <c r="L818" s="23">
        <v>0</v>
      </c>
      <c r="M818" s="16">
        <v>0</v>
      </c>
      <c r="N818" s="16">
        <v>0</v>
      </c>
      <c r="O818" s="17">
        <v>0</v>
      </c>
      <c r="P818" s="15">
        <v>0</v>
      </c>
      <c r="Q818" s="16">
        <v>0</v>
      </c>
      <c r="R818" s="23">
        <v>1.78700913612034E-3</v>
      </c>
      <c r="S818" s="26">
        <v>0</v>
      </c>
      <c r="T818" s="16">
        <v>0</v>
      </c>
      <c r="U818" s="23">
        <v>2.662770274065984E-3</v>
      </c>
      <c r="V818" s="26">
        <v>0</v>
      </c>
      <c r="W818" s="16">
        <v>0</v>
      </c>
      <c r="X818" s="23">
        <v>0</v>
      </c>
      <c r="Y818" s="16">
        <v>0</v>
      </c>
      <c r="Z818" s="16">
        <v>0</v>
      </c>
      <c r="AA818" s="17">
        <v>0</v>
      </c>
      <c r="AB818" s="16">
        <v>0</v>
      </c>
      <c r="AC818" s="17">
        <v>51</v>
      </c>
    </row>
    <row r="819" spans="1:29" x14ac:dyDescent="0.3">
      <c r="A819" s="68"/>
      <c r="B819" s="37"/>
      <c r="C819" s="17" t="s">
        <v>1622</v>
      </c>
      <c r="D819" s="16">
        <v>0</v>
      </c>
      <c r="E819" s="16">
        <v>0</v>
      </c>
      <c r="F819" s="23">
        <v>0.29363711984914054</v>
      </c>
      <c r="G819" s="26">
        <v>0</v>
      </c>
      <c r="H819" s="16">
        <v>0</v>
      </c>
      <c r="I819" s="23">
        <v>0</v>
      </c>
      <c r="J819" s="26">
        <v>0</v>
      </c>
      <c r="K819" s="16">
        <v>0</v>
      </c>
      <c r="L819" s="23">
        <v>0</v>
      </c>
      <c r="M819" s="16">
        <v>0</v>
      </c>
      <c r="N819" s="16">
        <v>0</v>
      </c>
      <c r="O819" s="17">
        <v>0</v>
      </c>
      <c r="P819" s="15">
        <v>0</v>
      </c>
      <c r="Q819" s="16">
        <v>0</v>
      </c>
      <c r="R819" s="23">
        <v>3.7429728427391096E-3</v>
      </c>
      <c r="S819" s="26">
        <v>0</v>
      </c>
      <c r="T819" s="16">
        <v>0</v>
      </c>
      <c r="U819" s="23">
        <v>0</v>
      </c>
      <c r="V819" s="26">
        <v>0</v>
      </c>
      <c r="W819" s="16">
        <v>0</v>
      </c>
      <c r="X819" s="23">
        <v>0</v>
      </c>
      <c r="Y819" s="16">
        <v>0</v>
      </c>
      <c r="Z819" s="16">
        <v>0</v>
      </c>
      <c r="AA819" s="17">
        <v>0</v>
      </c>
      <c r="AB819" s="16">
        <v>2</v>
      </c>
      <c r="AC819" s="17">
        <v>53</v>
      </c>
    </row>
    <row r="820" spans="1:29" x14ac:dyDescent="0.3">
      <c r="A820" s="68"/>
      <c r="B820" s="37"/>
      <c r="C820" s="17" t="s">
        <v>219</v>
      </c>
      <c r="D820" s="16">
        <v>0</v>
      </c>
      <c r="E820" s="16">
        <v>0</v>
      </c>
      <c r="F820" s="23">
        <v>0</v>
      </c>
      <c r="G820" s="26">
        <v>0</v>
      </c>
      <c r="H820" s="16">
        <v>0</v>
      </c>
      <c r="I820" s="23">
        <v>0</v>
      </c>
      <c r="J820" s="26">
        <v>1.3268867494412124</v>
      </c>
      <c r="K820" s="16">
        <v>0</v>
      </c>
      <c r="L820" s="23">
        <v>0</v>
      </c>
      <c r="M820" s="16">
        <v>0</v>
      </c>
      <c r="N820" s="16">
        <v>0</v>
      </c>
      <c r="O820" s="17">
        <v>0</v>
      </c>
      <c r="P820" s="15">
        <v>0</v>
      </c>
      <c r="Q820" s="16">
        <v>0</v>
      </c>
      <c r="R820" s="23">
        <v>0</v>
      </c>
      <c r="S820" s="26">
        <v>0</v>
      </c>
      <c r="T820" s="16">
        <v>0</v>
      </c>
      <c r="U820" s="23">
        <v>0</v>
      </c>
      <c r="V820" s="26">
        <v>8.7594280349021589E-3</v>
      </c>
      <c r="W820" s="16">
        <v>0</v>
      </c>
      <c r="X820" s="23">
        <v>0</v>
      </c>
      <c r="Y820" s="16">
        <v>0</v>
      </c>
      <c r="Z820" s="16">
        <v>0</v>
      </c>
      <c r="AA820" s="17">
        <v>0</v>
      </c>
      <c r="AB820" s="16">
        <v>0</v>
      </c>
      <c r="AC820" s="17">
        <v>54</v>
      </c>
    </row>
    <row r="821" spans="1:29" x14ac:dyDescent="0.3">
      <c r="A821" s="68"/>
      <c r="B821" s="37"/>
      <c r="C821" s="17" t="s">
        <v>877</v>
      </c>
      <c r="D821" s="16">
        <v>0</v>
      </c>
      <c r="E821" s="16">
        <v>0</v>
      </c>
      <c r="F821" s="23">
        <v>0</v>
      </c>
      <c r="G821" s="26">
        <v>0</v>
      </c>
      <c r="H821" s="16">
        <v>0</v>
      </c>
      <c r="I821" s="23">
        <v>0</v>
      </c>
      <c r="J821" s="26">
        <v>0</v>
      </c>
      <c r="K821" s="16">
        <v>0</v>
      </c>
      <c r="L821" s="23">
        <v>0</v>
      </c>
      <c r="M821" s="16">
        <v>0</v>
      </c>
      <c r="N821" s="16">
        <v>0</v>
      </c>
      <c r="O821" s="17">
        <v>451.86967207554983</v>
      </c>
      <c r="P821" s="15">
        <v>0</v>
      </c>
      <c r="Q821" s="16">
        <v>0</v>
      </c>
      <c r="R821" s="23">
        <v>0</v>
      </c>
      <c r="S821" s="26">
        <v>0</v>
      </c>
      <c r="T821" s="16">
        <v>0</v>
      </c>
      <c r="U821" s="23">
        <v>0</v>
      </c>
      <c r="V821" s="26">
        <v>0</v>
      </c>
      <c r="W821" s="16">
        <v>0</v>
      </c>
      <c r="X821" s="23">
        <v>0</v>
      </c>
      <c r="Y821" s="16">
        <v>0</v>
      </c>
      <c r="Z821" s="16">
        <v>0</v>
      </c>
      <c r="AA821" s="17">
        <v>1.3160487750162894E-2</v>
      </c>
      <c r="AB821" s="16">
        <v>0</v>
      </c>
      <c r="AC821" s="17">
        <v>57</v>
      </c>
    </row>
    <row r="822" spans="1:29" x14ac:dyDescent="0.3">
      <c r="A822" s="68"/>
      <c r="B822" s="38"/>
      <c r="C822" s="39" t="s">
        <v>789</v>
      </c>
      <c r="D822" s="32">
        <v>0</v>
      </c>
      <c r="E822" s="32">
        <v>0</v>
      </c>
      <c r="F822" s="33">
        <v>0</v>
      </c>
      <c r="G822" s="31">
        <v>0</v>
      </c>
      <c r="H822" s="32">
        <v>0</v>
      </c>
      <c r="I822" s="33">
        <v>0</v>
      </c>
      <c r="J822" s="31">
        <v>0</v>
      </c>
      <c r="K822" s="32">
        <v>0</v>
      </c>
      <c r="L822" s="33">
        <v>0</v>
      </c>
      <c r="M822" s="32">
        <v>0</v>
      </c>
      <c r="N822" s="32">
        <v>0</v>
      </c>
      <c r="O822" s="39">
        <v>379.56154138425836</v>
      </c>
      <c r="P822" s="40">
        <v>0</v>
      </c>
      <c r="Q822" s="32">
        <v>0</v>
      </c>
      <c r="R822" s="33">
        <v>0</v>
      </c>
      <c r="S822" s="31">
        <v>0</v>
      </c>
      <c r="T822" s="32">
        <v>0</v>
      </c>
      <c r="U822" s="33">
        <v>0</v>
      </c>
      <c r="V822" s="31">
        <v>0</v>
      </c>
      <c r="W822" s="32">
        <v>0</v>
      </c>
      <c r="X822" s="33">
        <v>0</v>
      </c>
      <c r="Y822" s="32">
        <v>0</v>
      </c>
      <c r="Z822" s="32">
        <v>0</v>
      </c>
      <c r="AA822" s="39">
        <v>1.1054548079928032E-2</v>
      </c>
      <c r="AB822" s="32">
        <v>0</v>
      </c>
      <c r="AC822" s="39">
        <v>70</v>
      </c>
    </row>
    <row r="823" spans="1:29" x14ac:dyDescent="0.3">
      <c r="A823" s="68"/>
      <c r="B823" s="41" t="s">
        <v>23</v>
      </c>
      <c r="C823" s="42" t="s">
        <v>165</v>
      </c>
      <c r="D823" s="29">
        <v>0</v>
      </c>
      <c r="E823" s="29">
        <v>0</v>
      </c>
      <c r="F823" s="30">
        <v>0</v>
      </c>
      <c r="G823" s="28">
        <v>49.673385955935345</v>
      </c>
      <c r="H823" s="29">
        <v>0</v>
      </c>
      <c r="I823" s="30">
        <v>0</v>
      </c>
      <c r="J823" s="28">
        <v>3.8987228537004199</v>
      </c>
      <c r="K823" s="29">
        <v>0</v>
      </c>
      <c r="L823" s="30">
        <v>0</v>
      </c>
      <c r="M823" s="29">
        <v>0</v>
      </c>
      <c r="N823" s="29">
        <v>7.4027989432478183</v>
      </c>
      <c r="O823" s="42">
        <v>0</v>
      </c>
      <c r="P823" s="43">
        <v>0</v>
      </c>
      <c r="Q823" s="29">
        <v>0</v>
      </c>
      <c r="R823" s="30">
        <v>0</v>
      </c>
      <c r="S823" s="28">
        <v>0.24749476657336927</v>
      </c>
      <c r="T823" s="29">
        <v>0</v>
      </c>
      <c r="U823" s="30">
        <v>0</v>
      </c>
      <c r="V823" s="28">
        <v>2.5737375310589946E-2</v>
      </c>
      <c r="W823" s="29">
        <v>0</v>
      </c>
      <c r="X823" s="30">
        <v>0</v>
      </c>
      <c r="Y823" s="29">
        <v>0</v>
      </c>
      <c r="Z823" s="29">
        <v>6.0282437040328714E-2</v>
      </c>
      <c r="AA823" s="42">
        <v>0</v>
      </c>
      <c r="AB823" s="29">
        <v>2</v>
      </c>
      <c r="AC823" s="42">
        <v>36</v>
      </c>
    </row>
    <row r="824" spans="1:29" x14ac:dyDescent="0.3">
      <c r="A824" s="68"/>
      <c r="B824" s="37"/>
      <c r="C824" s="17" t="s">
        <v>1590</v>
      </c>
      <c r="D824" s="16">
        <v>0</v>
      </c>
      <c r="E824" s="16">
        <v>0</v>
      </c>
      <c r="F824" s="23">
        <v>0</v>
      </c>
      <c r="G824" s="26">
        <v>0</v>
      </c>
      <c r="H824" s="16">
        <v>0</v>
      </c>
      <c r="I824" s="23">
        <v>123.26145305612648</v>
      </c>
      <c r="J824" s="26">
        <v>0</v>
      </c>
      <c r="K824" s="16">
        <v>0</v>
      </c>
      <c r="L824" s="23">
        <v>0</v>
      </c>
      <c r="M824" s="16">
        <v>0</v>
      </c>
      <c r="N824" s="16">
        <v>0</v>
      </c>
      <c r="O824" s="17">
        <v>0</v>
      </c>
      <c r="P824" s="15">
        <v>0</v>
      </c>
      <c r="Q824" s="16">
        <v>0</v>
      </c>
      <c r="R824" s="23">
        <v>0</v>
      </c>
      <c r="S824" s="26">
        <v>0</v>
      </c>
      <c r="T824" s="16">
        <v>0</v>
      </c>
      <c r="U824" s="23">
        <v>0.9206743990817019</v>
      </c>
      <c r="V824" s="26">
        <v>0</v>
      </c>
      <c r="W824" s="16">
        <v>0</v>
      </c>
      <c r="X824" s="23">
        <v>0</v>
      </c>
      <c r="Y824" s="16">
        <v>0</v>
      </c>
      <c r="Z824" s="16">
        <v>0</v>
      </c>
      <c r="AA824" s="17">
        <v>0</v>
      </c>
      <c r="AB824" s="16">
        <v>1</v>
      </c>
      <c r="AC824" s="17">
        <v>36</v>
      </c>
    </row>
    <row r="825" spans="1:29" x14ac:dyDescent="0.3">
      <c r="A825" s="68"/>
      <c r="B825" s="37"/>
      <c r="C825" s="17" t="s">
        <v>164</v>
      </c>
      <c r="D825" s="16">
        <v>0</v>
      </c>
      <c r="E825" s="16">
        <v>0</v>
      </c>
      <c r="F825" s="23">
        <v>0</v>
      </c>
      <c r="G825" s="26">
        <v>0</v>
      </c>
      <c r="H825" s="16">
        <v>0</v>
      </c>
      <c r="I825" s="23">
        <v>0</v>
      </c>
      <c r="J825" s="26">
        <v>4.088599093330024</v>
      </c>
      <c r="K825" s="16">
        <v>0</v>
      </c>
      <c r="L825" s="23">
        <v>0</v>
      </c>
      <c r="M825" s="16">
        <v>0</v>
      </c>
      <c r="N825" s="16">
        <v>0</v>
      </c>
      <c r="O825" s="17">
        <v>0</v>
      </c>
      <c r="P825" s="15">
        <v>0</v>
      </c>
      <c r="Q825" s="16">
        <v>0</v>
      </c>
      <c r="R825" s="23">
        <v>0</v>
      </c>
      <c r="S825" s="26">
        <v>0</v>
      </c>
      <c r="T825" s="16">
        <v>0</v>
      </c>
      <c r="U825" s="23">
        <v>0</v>
      </c>
      <c r="V825" s="26">
        <v>2.6990841182695291E-2</v>
      </c>
      <c r="W825" s="16">
        <v>0</v>
      </c>
      <c r="X825" s="23">
        <v>0</v>
      </c>
      <c r="Y825" s="16">
        <v>0</v>
      </c>
      <c r="Z825" s="16">
        <v>0</v>
      </c>
      <c r="AA825" s="17">
        <v>0</v>
      </c>
      <c r="AB825" s="16">
        <v>0</v>
      </c>
      <c r="AC825" s="17">
        <v>36</v>
      </c>
    </row>
    <row r="826" spans="1:29" x14ac:dyDescent="0.3">
      <c r="A826" s="68"/>
      <c r="B826" s="37"/>
      <c r="C826" s="17" t="s">
        <v>632</v>
      </c>
      <c r="D826" s="16">
        <v>0</v>
      </c>
      <c r="E826" s="16">
        <v>0</v>
      </c>
      <c r="F826" s="23">
        <v>0</v>
      </c>
      <c r="G826" s="26">
        <v>6.3907445941654224</v>
      </c>
      <c r="H826" s="16">
        <v>2.8431599701598915</v>
      </c>
      <c r="I826" s="23">
        <v>0</v>
      </c>
      <c r="J826" s="26">
        <v>0</v>
      </c>
      <c r="K826" s="16">
        <v>0</v>
      </c>
      <c r="L826" s="23">
        <v>0</v>
      </c>
      <c r="M826" s="16">
        <v>0</v>
      </c>
      <c r="N826" s="16">
        <v>0</v>
      </c>
      <c r="O826" s="17">
        <v>0</v>
      </c>
      <c r="P826" s="15">
        <v>0</v>
      </c>
      <c r="Q826" s="16">
        <v>0</v>
      </c>
      <c r="R826" s="23">
        <v>0</v>
      </c>
      <c r="S826" s="26">
        <v>3.1841514547973002E-2</v>
      </c>
      <c r="T826" s="16">
        <v>1.5094689538594361E-2</v>
      </c>
      <c r="U826" s="23">
        <v>0</v>
      </c>
      <c r="V826" s="26">
        <v>0</v>
      </c>
      <c r="W826" s="16">
        <v>0</v>
      </c>
      <c r="X826" s="23">
        <v>0</v>
      </c>
      <c r="Y826" s="16">
        <v>0</v>
      </c>
      <c r="Z826" s="16">
        <v>0</v>
      </c>
      <c r="AA826" s="17">
        <v>0</v>
      </c>
      <c r="AB826" s="16">
        <v>3</v>
      </c>
      <c r="AC826" s="17">
        <v>37</v>
      </c>
    </row>
    <row r="827" spans="1:29" x14ac:dyDescent="0.3">
      <c r="A827" s="68"/>
      <c r="B827" s="37"/>
      <c r="C827" s="17" t="s">
        <v>631</v>
      </c>
      <c r="D827" s="16">
        <v>0</v>
      </c>
      <c r="E827" s="16">
        <v>0</v>
      </c>
      <c r="F827" s="23">
        <v>3.8353078809586636</v>
      </c>
      <c r="G827" s="26">
        <v>1.8241874638362332</v>
      </c>
      <c r="H827" s="16">
        <v>0</v>
      </c>
      <c r="I827" s="23">
        <v>0</v>
      </c>
      <c r="J827" s="26">
        <v>0</v>
      </c>
      <c r="K827" s="16">
        <v>0</v>
      </c>
      <c r="L827" s="23">
        <v>0</v>
      </c>
      <c r="M827" s="16">
        <v>0</v>
      </c>
      <c r="N827" s="16">
        <v>0</v>
      </c>
      <c r="O827" s="17">
        <v>2982.9819942947761</v>
      </c>
      <c r="P827" s="15">
        <v>0</v>
      </c>
      <c r="Q827" s="16">
        <v>0</v>
      </c>
      <c r="R827" s="23">
        <v>4.8888414548361049E-2</v>
      </c>
      <c r="S827" s="26">
        <v>9.0889083129689352E-3</v>
      </c>
      <c r="T827" s="16">
        <v>0</v>
      </c>
      <c r="U827" s="23">
        <v>0</v>
      </c>
      <c r="V827" s="26">
        <v>0</v>
      </c>
      <c r="W827" s="16">
        <v>0</v>
      </c>
      <c r="X827" s="23">
        <v>0</v>
      </c>
      <c r="Y827" s="16">
        <v>0</v>
      </c>
      <c r="Z827" s="16">
        <v>0</v>
      </c>
      <c r="AA827" s="17">
        <v>8.6877921712588985E-2</v>
      </c>
      <c r="AB827" s="16">
        <v>2</v>
      </c>
      <c r="AC827" s="17">
        <v>37</v>
      </c>
    </row>
    <row r="828" spans="1:29" x14ac:dyDescent="0.3">
      <c r="A828" s="68"/>
      <c r="B828" s="37"/>
      <c r="C828" s="17" t="s">
        <v>168</v>
      </c>
      <c r="D828" s="16">
        <v>2.9314878719926734</v>
      </c>
      <c r="E828" s="16">
        <v>1.5681301024393446</v>
      </c>
      <c r="F828" s="23">
        <v>0</v>
      </c>
      <c r="G828" s="26">
        <v>0</v>
      </c>
      <c r="H828" s="16">
        <v>0</v>
      </c>
      <c r="I828" s="23">
        <v>0</v>
      </c>
      <c r="J828" s="26">
        <v>0.6630413888179858</v>
      </c>
      <c r="K828" s="16">
        <v>3.8412787025967008</v>
      </c>
      <c r="L828" s="23">
        <v>0</v>
      </c>
      <c r="M828" s="16">
        <v>0</v>
      </c>
      <c r="N828" s="16">
        <v>0</v>
      </c>
      <c r="O828" s="17">
        <v>0</v>
      </c>
      <c r="P828" s="15">
        <v>1.0491924332110046E-2</v>
      </c>
      <c r="Q828" s="16">
        <v>7.9994397524157223E-3</v>
      </c>
      <c r="R828" s="23">
        <v>0</v>
      </c>
      <c r="S828" s="26">
        <v>0</v>
      </c>
      <c r="T828" s="16">
        <v>0</v>
      </c>
      <c r="U828" s="23">
        <v>0</v>
      </c>
      <c r="V828" s="26">
        <v>4.3770603120112358E-3</v>
      </c>
      <c r="W828" s="16">
        <v>3.1469735355106256E-2</v>
      </c>
      <c r="X828" s="23">
        <v>0</v>
      </c>
      <c r="Y828" s="16">
        <v>0</v>
      </c>
      <c r="Z828" s="16">
        <v>0</v>
      </c>
      <c r="AA828" s="17">
        <v>0</v>
      </c>
      <c r="AB828" s="16">
        <v>0</v>
      </c>
      <c r="AC828" s="17">
        <v>37</v>
      </c>
    </row>
    <row r="829" spans="1:29" x14ac:dyDescent="0.3">
      <c r="A829" s="68"/>
      <c r="B829" s="37"/>
      <c r="C829" s="17" t="s">
        <v>680</v>
      </c>
      <c r="D829" s="16">
        <v>0</v>
      </c>
      <c r="E829" s="16">
        <v>0</v>
      </c>
      <c r="F829" s="23">
        <v>0</v>
      </c>
      <c r="G829" s="26">
        <v>0</v>
      </c>
      <c r="H829" s="16">
        <v>6.839831937370076</v>
      </c>
      <c r="I829" s="23">
        <v>0</v>
      </c>
      <c r="J829" s="26">
        <v>0</v>
      </c>
      <c r="K829" s="16">
        <v>0</v>
      </c>
      <c r="L829" s="23">
        <v>0</v>
      </c>
      <c r="M829" s="16">
        <v>0</v>
      </c>
      <c r="N829" s="16">
        <v>0</v>
      </c>
      <c r="O829" s="17">
        <v>0</v>
      </c>
      <c r="P829" s="15">
        <v>0</v>
      </c>
      <c r="Q829" s="16">
        <v>0</v>
      </c>
      <c r="R829" s="23">
        <v>0</v>
      </c>
      <c r="S829" s="26">
        <v>0</v>
      </c>
      <c r="T829" s="16">
        <v>3.6313517591117978E-2</v>
      </c>
      <c r="U829" s="23">
        <v>0</v>
      </c>
      <c r="V829" s="26">
        <v>0</v>
      </c>
      <c r="W829" s="16">
        <v>0</v>
      </c>
      <c r="X829" s="23">
        <v>0</v>
      </c>
      <c r="Y829" s="16">
        <v>0</v>
      </c>
      <c r="Z829" s="16">
        <v>0</v>
      </c>
      <c r="AA829" s="17">
        <v>0</v>
      </c>
      <c r="AB829" s="16">
        <v>2</v>
      </c>
      <c r="AC829" s="17">
        <v>39</v>
      </c>
    </row>
    <row r="830" spans="1:29" x14ac:dyDescent="0.3">
      <c r="A830" s="68"/>
      <c r="B830" s="37"/>
      <c r="C830" s="17" t="s">
        <v>1591</v>
      </c>
      <c r="D830" s="16">
        <v>0</v>
      </c>
      <c r="E830" s="16">
        <v>0</v>
      </c>
      <c r="F830" s="23">
        <v>0</v>
      </c>
      <c r="G830" s="26">
        <v>0</v>
      </c>
      <c r="H830" s="16">
        <v>0</v>
      </c>
      <c r="I830" s="23">
        <v>4.3873966948089951</v>
      </c>
      <c r="J830" s="26">
        <v>0</v>
      </c>
      <c r="K830" s="16">
        <v>0</v>
      </c>
      <c r="L830" s="23">
        <v>0</v>
      </c>
      <c r="M830" s="16">
        <v>0</v>
      </c>
      <c r="N830" s="16">
        <v>0</v>
      </c>
      <c r="O830" s="17">
        <v>0</v>
      </c>
      <c r="P830" s="15">
        <v>0</v>
      </c>
      <c r="Q830" s="16">
        <v>0</v>
      </c>
      <c r="R830" s="23">
        <v>0</v>
      </c>
      <c r="S830" s="26">
        <v>0</v>
      </c>
      <c r="T830" s="16">
        <v>0</v>
      </c>
      <c r="U830" s="23">
        <v>3.2770697694817962E-2</v>
      </c>
      <c r="V830" s="26">
        <v>0</v>
      </c>
      <c r="W830" s="16">
        <v>0</v>
      </c>
      <c r="X830" s="23">
        <v>0</v>
      </c>
      <c r="Y830" s="16">
        <v>0</v>
      </c>
      <c r="Z830" s="16">
        <v>0</v>
      </c>
      <c r="AA830" s="17">
        <v>0</v>
      </c>
      <c r="AB830" s="16">
        <v>2</v>
      </c>
      <c r="AC830" s="17">
        <v>40</v>
      </c>
    </row>
    <row r="831" spans="1:29" x14ac:dyDescent="0.3">
      <c r="A831" s="68"/>
      <c r="B831" s="37"/>
      <c r="C831" s="17" t="s">
        <v>1592</v>
      </c>
      <c r="D831" s="16">
        <v>0</v>
      </c>
      <c r="E831" s="16">
        <v>0</v>
      </c>
      <c r="F831" s="23">
        <v>30.204208455012683</v>
      </c>
      <c r="G831" s="26">
        <v>0</v>
      </c>
      <c r="H831" s="16">
        <v>0</v>
      </c>
      <c r="I831" s="23">
        <v>1.4877863464377523</v>
      </c>
      <c r="J831" s="26">
        <v>0</v>
      </c>
      <c r="K831" s="16">
        <v>0</v>
      </c>
      <c r="L831" s="23">
        <v>0</v>
      </c>
      <c r="M831" s="16">
        <v>0</v>
      </c>
      <c r="N831" s="16">
        <v>0</v>
      </c>
      <c r="O831" s="17">
        <v>0</v>
      </c>
      <c r="P831" s="15">
        <v>0</v>
      </c>
      <c r="Q831" s="16">
        <v>0</v>
      </c>
      <c r="R831" s="23">
        <v>0.38501103689351684</v>
      </c>
      <c r="S831" s="26">
        <v>0</v>
      </c>
      <c r="T831" s="16">
        <v>0</v>
      </c>
      <c r="U831" s="23">
        <v>1.1112693924229677E-2</v>
      </c>
      <c r="V831" s="26">
        <v>0</v>
      </c>
      <c r="W831" s="16">
        <v>0</v>
      </c>
      <c r="X831" s="23">
        <v>0</v>
      </c>
      <c r="Y831" s="16">
        <v>0</v>
      </c>
      <c r="Z831" s="16">
        <v>0</v>
      </c>
      <c r="AA831" s="17">
        <v>0</v>
      </c>
      <c r="AB831" s="16">
        <v>3</v>
      </c>
      <c r="AC831" s="17">
        <v>41</v>
      </c>
    </row>
    <row r="832" spans="1:29" x14ac:dyDescent="0.3">
      <c r="A832" s="68"/>
      <c r="B832" s="37"/>
      <c r="C832" s="17" t="s">
        <v>393</v>
      </c>
      <c r="D832" s="16">
        <v>0</v>
      </c>
      <c r="E832" s="16">
        <v>0</v>
      </c>
      <c r="F832" s="23">
        <v>0</v>
      </c>
      <c r="G832" s="26">
        <v>0</v>
      </c>
      <c r="H832" s="16">
        <v>0</v>
      </c>
      <c r="I832" s="23">
        <v>0</v>
      </c>
      <c r="J832" s="26">
        <v>0</v>
      </c>
      <c r="K832" s="16">
        <v>0</v>
      </c>
      <c r="L832" s="23">
        <v>0</v>
      </c>
      <c r="M832" s="16">
        <v>3.3703257928225199</v>
      </c>
      <c r="N832" s="16">
        <v>0</v>
      </c>
      <c r="O832" s="17">
        <v>0</v>
      </c>
      <c r="P832" s="15">
        <v>0</v>
      </c>
      <c r="Q832" s="16">
        <v>0</v>
      </c>
      <c r="R832" s="23">
        <v>0</v>
      </c>
      <c r="S832" s="26">
        <v>0</v>
      </c>
      <c r="T832" s="16">
        <v>0</v>
      </c>
      <c r="U832" s="23">
        <v>0</v>
      </c>
      <c r="V832" s="26">
        <v>0</v>
      </c>
      <c r="W832" s="16">
        <v>0</v>
      </c>
      <c r="X832" s="23">
        <v>0</v>
      </c>
      <c r="Y832" s="16">
        <v>2.6445010463216519E-2</v>
      </c>
      <c r="Z832" s="16">
        <v>0</v>
      </c>
      <c r="AA832" s="17">
        <v>0</v>
      </c>
      <c r="AB832" s="16">
        <v>2</v>
      </c>
      <c r="AC832" s="17">
        <v>41</v>
      </c>
    </row>
    <row r="833" spans="1:29" x14ac:dyDescent="0.3">
      <c r="A833" s="68"/>
      <c r="B833" s="37"/>
      <c r="C833" s="17" t="s">
        <v>1022</v>
      </c>
      <c r="D833" s="16">
        <v>0</v>
      </c>
      <c r="E833" s="16">
        <v>0</v>
      </c>
      <c r="F833" s="23">
        <v>0</v>
      </c>
      <c r="G833" s="26">
        <v>0</v>
      </c>
      <c r="H833" s="16">
        <v>0</v>
      </c>
      <c r="I833" s="23">
        <v>10.763488933555823</v>
      </c>
      <c r="J833" s="26">
        <v>0</v>
      </c>
      <c r="K833" s="16">
        <v>0</v>
      </c>
      <c r="L833" s="23">
        <v>37.419160658805708</v>
      </c>
      <c r="M833" s="16">
        <v>0</v>
      </c>
      <c r="N833" s="16">
        <v>0</v>
      </c>
      <c r="O833" s="17">
        <v>0</v>
      </c>
      <c r="P833" s="15">
        <v>0</v>
      </c>
      <c r="Q833" s="16">
        <v>0</v>
      </c>
      <c r="R833" s="23">
        <v>0</v>
      </c>
      <c r="S833" s="26">
        <v>0</v>
      </c>
      <c r="T833" s="16">
        <v>0</v>
      </c>
      <c r="U833" s="23">
        <v>8.039552074249634E-2</v>
      </c>
      <c r="V833" s="26">
        <v>0</v>
      </c>
      <c r="W833" s="16">
        <v>0</v>
      </c>
      <c r="X833" s="23">
        <v>0.29975144701177991</v>
      </c>
      <c r="Y833" s="16">
        <v>0</v>
      </c>
      <c r="Z833" s="16">
        <v>0</v>
      </c>
      <c r="AA833" s="17">
        <v>0</v>
      </c>
      <c r="AB833" s="16">
        <v>3</v>
      </c>
      <c r="AC833" s="17">
        <v>42</v>
      </c>
    </row>
    <row r="834" spans="1:29" x14ac:dyDescent="0.3">
      <c r="A834" s="68"/>
      <c r="B834" s="37"/>
      <c r="C834" s="17" t="s">
        <v>756</v>
      </c>
      <c r="D834" s="16">
        <v>0</v>
      </c>
      <c r="E834" s="16">
        <v>0</v>
      </c>
      <c r="F834" s="23">
        <v>1.9743135152232507</v>
      </c>
      <c r="G834" s="26">
        <v>0</v>
      </c>
      <c r="H834" s="16">
        <v>0</v>
      </c>
      <c r="I834" s="23">
        <v>0</v>
      </c>
      <c r="J834" s="26">
        <v>0</v>
      </c>
      <c r="K834" s="16">
        <v>0</v>
      </c>
      <c r="L834" s="23">
        <v>0</v>
      </c>
      <c r="M834" s="16">
        <v>0</v>
      </c>
      <c r="N834" s="16">
        <v>0</v>
      </c>
      <c r="O834" s="17">
        <v>640.09767046155184</v>
      </c>
      <c r="P834" s="15">
        <v>0</v>
      </c>
      <c r="Q834" s="16">
        <v>0</v>
      </c>
      <c r="R834" s="23">
        <v>2.51664431061373E-2</v>
      </c>
      <c r="S834" s="26">
        <v>0</v>
      </c>
      <c r="T834" s="16">
        <v>0</v>
      </c>
      <c r="U834" s="23">
        <v>0</v>
      </c>
      <c r="V834" s="26">
        <v>0</v>
      </c>
      <c r="W834" s="16">
        <v>0</v>
      </c>
      <c r="X834" s="23">
        <v>0</v>
      </c>
      <c r="Y834" s="16">
        <v>0</v>
      </c>
      <c r="Z834" s="16">
        <v>0</v>
      </c>
      <c r="AA834" s="17">
        <v>1.8642538040500794E-2</v>
      </c>
      <c r="AB834" s="16">
        <v>0</v>
      </c>
      <c r="AC834" s="17">
        <v>42</v>
      </c>
    </row>
    <row r="835" spans="1:29" x14ac:dyDescent="0.3">
      <c r="A835" s="68"/>
      <c r="B835" s="37"/>
      <c r="C835" s="17" t="s">
        <v>1023</v>
      </c>
      <c r="D835" s="16">
        <v>0</v>
      </c>
      <c r="E835" s="16">
        <v>0</v>
      </c>
      <c r="F835" s="23">
        <v>0</v>
      </c>
      <c r="G835" s="26">
        <v>0</v>
      </c>
      <c r="H835" s="16">
        <v>0</v>
      </c>
      <c r="I835" s="23">
        <v>0</v>
      </c>
      <c r="J835" s="26">
        <v>0</v>
      </c>
      <c r="K835" s="16">
        <v>0</v>
      </c>
      <c r="L835" s="23">
        <v>0.41352408938278939</v>
      </c>
      <c r="M835" s="16">
        <v>0</v>
      </c>
      <c r="N835" s="16">
        <v>0</v>
      </c>
      <c r="O835" s="17">
        <v>0</v>
      </c>
      <c r="P835" s="15">
        <v>0</v>
      </c>
      <c r="Q835" s="16">
        <v>0</v>
      </c>
      <c r="R835" s="23">
        <v>0</v>
      </c>
      <c r="S835" s="26">
        <v>0</v>
      </c>
      <c r="T835" s="16">
        <v>0</v>
      </c>
      <c r="U835" s="23">
        <v>0</v>
      </c>
      <c r="V835" s="26">
        <v>0</v>
      </c>
      <c r="W835" s="16">
        <v>0</v>
      </c>
      <c r="X835" s="23">
        <v>3.3125928530828765E-3</v>
      </c>
      <c r="Y835" s="16">
        <v>0</v>
      </c>
      <c r="Z835" s="16">
        <v>0</v>
      </c>
      <c r="AA835" s="17">
        <v>0</v>
      </c>
      <c r="AB835" s="16">
        <v>2</v>
      </c>
      <c r="AC835" s="17">
        <v>43</v>
      </c>
    </row>
    <row r="836" spans="1:29" x14ac:dyDescent="0.3">
      <c r="A836" s="68"/>
      <c r="B836" s="37"/>
      <c r="C836" s="17" t="s">
        <v>868</v>
      </c>
      <c r="D836" s="16">
        <v>0</v>
      </c>
      <c r="E836" s="16">
        <v>0</v>
      </c>
      <c r="F836" s="23">
        <v>0</v>
      </c>
      <c r="G836" s="26">
        <v>0</v>
      </c>
      <c r="H836" s="16">
        <v>0</v>
      </c>
      <c r="I836" s="23">
        <v>0</v>
      </c>
      <c r="J836" s="26">
        <v>0</v>
      </c>
      <c r="K836" s="16">
        <v>0</v>
      </c>
      <c r="L836" s="23">
        <v>0</v>
      </c>
      <c r="M836" s="16">
        <v>0</v>
      </c>
      <c r="N836" s="16">
        <v>0</v>
      </c>
      <c r="O836" s="17">
        <v>719.62595583039251</v>
      </c>
      <c r="P836" s="15">
        <v>0</v>
      </c>
      <c r="Q836" s="16">
        <v>0</v>
      </c>
      <c r="R836" s="23">
        <v>0</v>
      </c>
      <c r="S836" s="26">
        <v>0</v>
      </c>
      <c r="T836" s="16">
        <v>0</v>
      </c>
      <c r="U836" s="23">
        <v>0</v>
      </c>
      <c r="V836" s="26">
        <v>0</v>
      </c>
      <c r="W836" s="16">
        <v>0</v>
      </c>
      <c r="X836" s="23">
        <v>0</v>
      </c>
      <c r="Y836" s="16">
        <v>0</v>
      </c>
      <c r="Z836" s="16">
        <v>0</v>
      </c>
      <c r="AA836" s="17">
        <v>2.0958761257209829E-2</v>
      </c>
      <c r="AB836" s="16">
        <v>3</v>
      </c>
      <c r="AC836" s="17">
        <v>44</v>
      </c>
    </row>
    <row r="837" spans="1:29" x14ac:dyDescent="0.3">
      <c r="A837" s="68"/>
      <c r="B837" s="37"/>
      <c r="C837" s="17" t="s">
        <v>293</v>
      </c>
      <c r="D837" s="16">
        <v>0</v>
      </c>
      <c r="E837" s="16">
        <v>0</v>
      </c>
      <c r="F837" s="23">
        <v>0</v>
      </c>
      <c r="G837" s="26">
        <v>0</v>
      </c>
      <c r="H837" s="16">
        <v>0</v>
      </c>
      <c r="I837" s="23">
        <v>0</v>
      </c>
      <c r="J837" s="26">
        <v>0</v>
      </c>
      <c r="K837" s="16">
        <v>1.1018653713245059</v>
      </c>
      <c r="L837" s="23">
        <v>0</v>
      </c>
      <c r="M837" s="16">
        <v>0</v>
      </c>
      <c r="N837" s="16">
        <v>0</v>
      </c>
      <c r="O837" s="17">
        <v>0</v>
      </c>
      <c r="P837" s="15">
        <v>0</v>
      </c>
      <c r="Q837" s="16">
        <v>0</v>
      </c>
      <c r="R837" s="23">
        <v>0</v>
      </c>
      <c r="S837" s="26">
        <v>0</v>
      </c>
      <c r="T837" s="16">
        <v>0</v>
      </c>
      <c r="U837" s="23">
        <v>0</v>
      </c>
      <c r="V837" s="26">
        <v>0</v>
      </c>
      <c r="W837" s="16">
        <v>9.0270491461860187E-3</v>
      </c>
      <c r="X837" s="23">
        <v>0</v>
      </c>
      <c r="Y837" s="16">
        <v>0</v>
      </c>
      <c r="Z837" s="16">
        <v>0</v>
      </c>
      <c r="AA837" s="17">
        <v>0</v>
      </c>
      <c r="AB837" s="16">
        <v>0</v>
      </c>
      <c r="AC837" s="17">
        <v>48</v>
      </c>
    </row>
    <row r="838" spans="1:29" x14ac:dyDescent="0.3">
      <c r="A838" s="68"/>
      <c r="B838" s="37"/>
      <c r="C838" s="17" t="s">
        <v>1593</v>
      </c>
      <c r="D838" s="16">
        <v>0</v>
      </c>
      <c r="E838" s="16">
        <v>0</v>
      </c>
      <c r="F838" s="23">
        <v>0.58786693003319435</v>
      </c>
      <c r="G838" s="26">
        <v>0</v>
      </c>
      <c r="H838" s="16">
        <v>0</v>
      </c>
      <c r="I838" s="23">
        <v>0.77777795697068342</v>
      </c>
      <c r="J838" s="26">
        <v>0</v>
      </c>
      <c r="K838" s="16">
        <v>0</v>
      </c>
      <c r="L838" s="23">
        <v>0</v>
      </c>
      <c r="M838" s="16">
        <v>0</v>
      </c>
      <c r="N838" s="16">
        <v>0</v>
      </c>
      <c r="O838" s="17">
        <v>0</v>
      </c>
      <c r="P838" s="15">
        <v>0</v>
      </c>
      <c r="Q838" s="16">
        <v>0</v>
      </c>
      <c r="R838" s="23">
        <v>7.4935006697692862E-3</v>
      </c>
      <c r="S838" s="26">
        <v>0</v>
      </c>
      <c r="T838" s="16">
        <v>0</v>
      </c>
      <c r="U838" s="23">
        <v>5.8094419252620218E-3</v>
      </c>
      <c r="V838" s="26">
        <v>0</v>
      </c>
      <c r="W838" s="16">
        <v>0</v>
      </c>
      <c r="X838" s="23">
        <v>0</v>
      </c>
      <c r="Y838" s="16">
        <v>0</v>
      </c>
      <c r="Z838" s="16">
        <v>0</v>
      </c>
      <c r="AA838" s="17">
        <v>0</v>
      </c>
      <c r="AB838" s="16">
        <v>1</v>
      </c>
      <c r="AC838" s="17">
        <v>49</v>
      </c>
    </row>
    <row r="839" spans="1:29" x14ac:dyDescent="0.3">
      <c r="A839" s="68"/>
      <c r="B839" s="37"/>
      <c r="C839" s="17" t="s">
        <v>585</v>
      </c>
      <c r="D839" s="16">
        <v>0</v>
      </c>
      <c r="E839" s="16">
        <v>11.47873078171984</v>
      </c>
      <c r="F839" s="23">
        <v>0</v>
      </c>
      <c r="G839" s="26">
        <v>0</v>
      </c>
      <c r="H839" s="16">
        <v>0</v>
      </c>
      <c r="I839" s="23">
        <v>0</v>
      </c>
      <c r="J839" s="26">
        <v>0</v>
      </c>
      <c r="K839" s="16">
        <v>0</v>
      </c>
      <c r="L839" s="23">
        <v>0</v>
      </c>
      <c r="M839" s="16">
        <v>0</v>
      </c>
      <c r="N839" s="16">
        <v>0</v>
      </c>
      <c r="O839" s="17">
        <v>0</v>
      </c>
      <c r="P839" s="15">
        <v>0</v>
      </c>
      <c r="Q839" s="16">
        <v>5.8555993013417344E-2</v>
      </c>
      <c r="R839" s="23">
        <v>0</v>
      </c>
      <c r="S839" s="26">
        <v>0</v>
      </c>
      <c r="T839" s="16">
        <v>0</v>
      </c>
      <c r="U839" s="23">
        <v>0</v>
      </c>
      <c r="V839" s="26">
        <v>0</v>
      </c>
      <c r="W839" s="16">
        <v>0</v>
      </c>
      <c r="X839" s="23">
        <v>0</v>
      </c>
      <c r="Y839" s="16">
        <v>0</v>
      </c>
      <c r="Z839" s="16">
        <v>0</v>
      </c>
      <c r="AA839" s="17">
        <v>0</v>
      </c>
      <c r="AB839" s="16">
        <v>0</v>
      </c>
      <c r="AC839" s="17">
        <v>49</v>
      </c>
    </row>
    <row r="840" spans="1:29" x14ac:dyDescent="0.3">
      <c r="A840" s="68"/>
      <c r="B840" s="37"/>
      <c r="C840" s="17" t="s">
        <v>546</v>
      </c>
      <c r="D840" s="16">
        <v>2.1703780140502356</v>
      </c>
      <c r="E840" s="16">
        <v>0</v>
      </c>
      <c r="F840" s="23">
        <v>0.54749635456516954</v>
      </c>
      <c r="G840" s="26">
        <v>0</v>
      </c>
      <c r="H840" s="16">
        <v>0</v>
      </c>
      <c r="I840" s="23">
        <v>0</v>
      </c>
      <c r="J840" s="26">
        <v>0</v>
      </c>
      <c r="K840" s="16">
        <v>0</v>
      </c>
      <c r="L840" s="23">
        <v>0</v>
      </c>
      <c r="M840" s="16">
        <v>0</v>
      </c>
      <c r="N840" s="16">
        <v>0</v>
      </c>
      <c r="O840" s="17">
        <v>0</v>
      </c>
      <c r="P840" s="15">
        <v>7.7678785960698842E-3</v>
      </c>
      <c r="Q840" s="16">
        <v>0</v>
      </c>
      <c r="R840" s="23">
        <v>6.978899628524232E-3</v>
      </c>
      <c r="S840" s="26">
        <v>0</v>
      </c>
      <c r="T840" s="16">
        <v>0</v>
      </c>
      <c r="U840" s="23">
        <v>0</v>
      </c>
      <c r="V840" s="26">
        <v>0</v>
      </c>
      <c r="W840" s="16">
        <v>0</v>
      </c>
      <c r="X840" s="23">
        <v>0</v>
      </c>
      <c r="Y840" s="16">
        <v>0</v>
      </c>
      <c r="Z840" s="16">
        <v>0</v>
      </c>
      <c r="AA840" s="17">
        <v>0</v>
      </c>
      <c r="AB840" s="16">
        <v>3</v>
      </c>
      <c r="AC840" s="17">
        <v>51</v>
      </c>
    </row>
    <row r="841" spans="1:29" x14ac:dyDescent="0.3">
      <c r="A841" s="68"/>
      <c r="B841" s="37"/>
      <c r="C841" s="17" t="s">
        <v>208</v>
      </c>
      <c r="D841" s="16">
        <v>0</v>
      </c>
      <c r="E841" s="16">
        <v>0</v>
      </c>
      <c r="F841" s="23">
        <v>0</v>
      </c>
      <c r="G841" s="26">
        <v>0</v>
      </c>
      <c r="H841" s="16">
        <v>0</v>
      </c>
      <c r="I841" s="23">
        <v>0</v>
      </c>
      <c r="J841" s="26">
        <v>2.6201063132073004</v>
      </c>
      <c r="K841" s="16">
        <v>2.7223624986617478</v>
      </c>
      <c r="L841" s="23">
        <v>0</v>
      </c>
      <c r="M841" s="16">
        <v>0</v>
      </c>
      <c r="N841" s="16">
        <v>0</v>
      </c>
      <c r="O841" s="17">
        <v>0</v>
      </c>
      <c r="P841" s="15">
        <v>0</v>
      </c>
      <c r="Q841" s="16">
        <v>0</v>
      </c>
      <c r="R841" s="23">
        <v>0</v>
      </c>
      <c r="S841" s="26">
        <v>0</v>
      </c>
      <c r="T841" s="16">
        <v>0</v>
      </c>
      <c r="U841" s="23">
        <v>0</v>
      </c>
      <c r="V841" s="26">
        <v>1.7296602520145216E-2</v>
      </c>
      <c r="W841" s="16">
        <v>2.230299699827477E-2</v>
      </c>
      <c r="X841" s="23">
        <v>0</v>
      </c>
      <c r="Y841" s="16">
        <v>0</v>
      </c>
      <c r="Z841" s="16">
        <v>0</v>
      </c>
      <c r="AA841" s="17">
        <v>0</v>
      </c>
      <c r="AB841" s="16">
        <v>2</v>
      </c>
      <c r="AC841" s="17">
        <v>51</v>
      </c>
    </row>
    <row r="842" spans="1:29" x14ac:dyDescent="0.3">
      <c r="A842" s="68"/>
      <c r="B842" s="37"/>
      <c r="C842" s="17" t="s">
        <v>548</v>
      </c>
      <c r="D842" s="16">
        <v>0.71084071640855617</v>
      </c>
      <c r="E842" s="16">
        <v>0</v>
      </c>
      <c r="F842" s="23">
        <v>0</v>
      </c>
      <c r="G842" s="26">
        <v>0</v>
      </c>
      <c r="H842" s="16">
        <v>0</v>
      </c>
      <c r="I842" s="23">
        <v>0</v>
      </c>
      <c r="J842" s="26">
        <v>0</v>
      </c>
      <c r="K842" s="16">
        <v>0</v>
      </c>
      <c r="L842" s="23">
        <v>0</v>
      </c>
      <c r="M842" s="16">
        <v>0</v>
      </c>
      <c r="N842" s="16">
        <v>0</v>
      </c>
      <c r="O842" s="17">
        <v>0</v>
      </c>
      <c r="P842" s="15">
        <v>2.5441302623134669E-3</v>
      </c>
      <c r="Q842" s="16">
        <v>0</v>
      </c>
      <c r="R842" s="23">
        <v>0</v>
      </c>
      <c r="S842" s="26">
        <v>0</v>
      </c>
      <c r="T842" s="16">
        <v>0</v>
      </c>
      <c r="U842" s="23">
        <v>0</v>
      </c>
      <c r="V842" s="26">
        <v>0</v>
      </c>
      <c r="W842" s="16">
        <v>0</v>
      </c>
      <c r="X842" s="23">
        <v>0</v>
      </c>
      <c r="Y842" s="16">
        <v>0</v>
      </c>
      <c r="Z842" s="16">
        <v>0</v>
      </c>
      <c r="AA842" s="17">
        <v>0</v>
      </c>
      <c r="AB842" s="16">
        <v>1</v>
      </c>
      <c r="AC842" s="17">
        <v>52</v>
      </c>
    </row>
    <row r="843" spans="1:29" x14ac:dyDescent="0.3">
      <c r="A843" s="68"/>
      <c r="B843" s="37"/>
      <c r="C843" s="17" t="s">
        <v>1025</v>
      </c>
      <c r="D843" s="16">
        <v>0</v>
      </c>
      <c r="E843" s="16">
        <v>0</v>
      </c>
      <c r="F843" s="23">
        <v>0</v>
      </c>
      <c r="G843" s="26">
        <v>0</v>
      </c>
      <c r="H843" s="16">
        <v>0</v>
      </c>
      <c r="I843" s="23">
        <v>0</v>
      </c>
      <c r="J843" s="26">
        <v>0</v>
      </c>
      <c r="K843" s="16">
        <v>0</v>
      </c>
      <c r="L843" s="23">
        <v>4.4579473260596316</v>
      </c>
      <c r="M843" s="16">
        <v>0</v>
      </c>
      <c r="N843" s="16">
        <v>0</v>
      </c>
      <c r="O843" s="17">
        <v>0</v>
      </c>
      <c r="P843" s="15">
        <v>0</v>
      </c>
      <c r="Q843" s="16">
        <v>0</v>
      </c>
      <c r="R843" s="23">
        <v>0</v>
      </c>
      <c r="S843" s="26">
        <v>0</v>
      </c>
      <c r="T843" s="16">
        <v>0</v>
      </c>
      <c r="U843" s="23">
        <v>0</v>
      </c>
      <c r="V843" s="26">
        <v>0</v>
      </c>
      <c r="W843" s="16">
        <v>0</v>
      </c>
      <c r="X843" s="23">
        <v>3.5711013773747191E-2</v>
      </c>
      <c r="Y843" s="16">
        <v>0</v>
      </c>
      <c r="Z843" s="16">
        <v>0</v>
      </c>
      <c r="AA843" s="17">
        <v>0</v>
      </c>
      <c r="AB843" s="16">
        <v>3</v>
      </c>
      <c r="AC843" s="17">
        <v>53</v>
      </c>
    </row>
    <row r="844" spans="1:29" x14ac:dyDescent="0.3">
      <c r="A844" s="68"/>
      <c r="B844" s="37"/>
      <c r="C844" s="17" t="s">
        <v>549</v>
      </c>
      <c r="D844" s="16">
        <v>23.493726289814386</v>
      </c>
      <c r="E844" s="16">
        <v>0</v>
      </c>
      <c r="F844" s="23">
        <v>0</v>
      </c>
      <c r="G844" s="26">
        <v>0</v>
      </c>
      <c r="H844" s="16">
        <v>0</v>
      </c>
      <c r="I844" s="23">
        <v>0</v>
      </c>
      <c r="J844" s="26">
        <v>0</v>
      </c>
      <c r="K844" s="16">
        <v>0</v>
      </c>
      <c r="L844" s="23">
        <v>0</v>
      </c>
      <c r="M844" s="16">
        <v>0</v>
      </c>
      <c r="N844" s="16">
        <v>0</v>
      </c>
      <c r="O844" s="17">
        <v>0</v>
      </c>
      <c r="P844" s="15">
        <v>8.4085082141064069E-2</v>
      </c>
      <c r="Q844" s="16">
        <v>0</v>
      </c>
      <c r="R844" s="23">
        <v>0</v>
      </c>
      <c r="S844" s="26">
        <v>0</v>
      </c>
      <c r="T844" s="16">
        <v>0</v>
      </c>
      <c r="U844" s="23">
        <v>0</v>
      </c>
      <c r="V844" s="26">
        <v>0</v>
      </c>
      <c r="W844" s="16">
        <v>0</v>
      </c>
      <c r="X844" s="23">
        <v>0</v>
      </c>
      <c r="Y844" s="16">
        <v>0</v>
      </c>
      <c r="Z844" s="16">
        <v>0</v>
      </c>
      <c r="AA844" s="17">
        <v>0</v>
      </c>
      <c r="AB844" s="16">
        <v>1</v>
      </c>
      <c r="AC844" s="17">
        <v>53</v>
      </c>
    </row>
    <row r="845" spans="1:29" x14ac:dyDescent="0.3">
      <c r="A845" s="68"/>
      <c r="B845" s="37"/>
      <c r="C845" s="17" t="s">
        <v>1024</v>
      </c>
      <c r="D845" s="16">
        <v>0</v>
      </c>
      <c r="E845" s="16">
        <v>0</v>
      </c>
      <c r="F845" s="23">
        <v>0</v>
      </c>
      <c r="G845" s="26">
        <v>0</v>
      </c>
      <c r="H845" s="16">
        <v>0</v>
      </c>
      <c r="I845" s="23">
        <v>0</v>
      </c>
      <c r="J845" s="26">
        <v>0</v>
      </c>
      <c r="K845" s="16">
        <v>0</v>
      </c>
      <c r="L845" s="23">
        <v>0.24391399646692272</v>
      </c>
      <c r="M845" s="16">
        <v>0</v>
      </c>
      <c r="N845" s="16">
        <v>0</v>
      </c>
      <c r="O845" s="17">
        <v>0</v>
      </c>
      <c r="P845" s="15">
        <v>0</v>
      </c>
      <c r="Q845" s="16">
        <v>0</v>
      </c>
      <c r="R845" s="23">
        <v>0</v>
      </c>
      <c r="S845" s="26">
        <v>0</v>
      </c>
      <c r="T845" s="16">
        <v>0</v>
      </c>
      <c r="U845" s="23">
        <v>0</v>
      </c>
      <c r="V845" s="26">
        <v>0</v>
      </c>
      <c r="W845" s="16">
        <v>0</v>
      </c>
      <c r="X845" s="23">
        <v>1.953907359228292E-3</v>
      </c>
      <c r="Y845" s="16">
        <v>0</v>
      </c>
      <c r="Z845" s="16">
        <v>0</v>
      </c>
      <c r="AA845" s="17">
        <v>0</v>
      </c>
      <c r="AB845" s="16">
        <v>3</v>
      </c>
      <c r="AC845" s="17">
        <v>54</v>
      </c>
    </row>
    <row r="846" spans="1:29" x14ac:dyDescent="0.3">
      <c r="A846" s="68"/>
      <c r="B846" s="37"/>
      <c r="C846" s="17" t="s">
        <v>788</v>
      </c>
      <c r="D846" s="16">
        <v>0</v>
      </c>
      <c r="E846" s="16">
        <v>0</v>
      </c>
      <c r="F846" s="23">
        <v>0</v>
      </c>
      <c r="G846" s="26">
        <v>0</v>
      </c>
      <c r="H846" s="16">
        <v>0</v>
      </c>
      <c r="I846" s="23">
        <v>0</v>
      </c>
      <c r="J846" s="26">
        <v>0</v>
      </c>
      <c r="K846" s="16">
        <v>0</v>
      </c>
      <c r="L846" s="23">
        <v>0</v>
      </c>
      <c r="M846" s="16">
        <v>0</v>
      </c>
      <c r="N846" s="16">
        <v>0</v>
      </c>
      <c r="O846" s="17">
        <v>777.15796702418049</v>
      </c>
      <c r="P846" s="15">
        <v>0</v>
      </c>
      <c r="Q846" s="16">
        <v>0</v>
      </c>
      <c r="R846" s="23">
        <v>0</v>
      </c>
      <c r="S846" s="26">
        <v>0</v>
      </c>
      <c r="T846" s="16">
        <v>0</v>
      </c>
      <c r="U846" s="23">
        <v>0</v>
      </c>
      <c r="V846" s="26">
        <v>0</v>
      </c>
      <c r="W846" s="16">
        <v>0</v>
      </c>
      <c r="X846" s="23">
        <v>0</v>
      </c>
      <c r="Y846" s="16">
        <v>0</v>
      </c>
      <c r="Z846" s="16">
        <v>0</v>
      </c>
      <c r="AA846" s="17">
        <v>2.2634353524954434E-2</v>
      </c>
      <c r="AB846" s="16">
        <v>2</v>
      </c>
      <c r="AC846" s="17">
        <v>54</v>
      </c>
    </row>
    <row r="847" spans="1:29" x14ac:dyDescent="0.3">
      <c r="A847" s="68"/>
      <c r="B847" s="37"/>
      <c r="C847" s="17" t="s">
        <v>550</v>
      </c>
      <c r="D847" s="16">
        <v>9.6379952793420518</v>
      </c>
      <c r="E847" s="16">
        <v>0</v>
      </c>
      <c r="F847" s="23">
        <v>0</v>
      </c>
      <c r="G847" s="26">
        <v>0</v>
      </c>
      <c r="H847" s="16">
        <v>0</v>
      </c>
      <c r="I847" s="23">
        <v>0</v>
      </c>
      <c r="J847" s="26">
        <v>0</v>
      </c>
      <c r="K847" s="16">
        <v>0</v>
      </c>
      <c r="L847" s="23">
        <v>0</v>
      </c>
      <c r="M847" s="16">
        <v>0</v>
      </c>
      <c r="N847" s="16">
        <v>0</v>
      </c>
      <c r="O847" s="17">
        <v>519.97882832072378</v>
      </c>
      <c r="P847" s="15">
        <v>3.449481000764084E-2</v>
      </c>
      <c r="Q847" s="16">
        <v>0</v>
      </c>
      <c r="R847" s="23">
        <v>0</v>
      </c>
      <c r="S847" s="26">
        <v>0</v>
      </c>
      <c r="T847" s="16">
        <v>0</v>
      </c>
      <c r="U847" s="23">
        <v>0</v>
      </c>
      <c r="V847" s="26">
        <v>0</v>
      </c>
      <c r="W847" s="16">
        <v>0</v>
      </c>
      <c r="X847" s="23">
        <v>0</v>
      </c>
      <c r="Y847" s="16">
        <v>0</v>
      </c>
      <c r="Z847" s="16">
        <v>0</v>
      </c>
      <c r="AA847" s="17">
        <v>1.5144134300995538E-2</v>
      </c>
      <c r="AB847" s="16">
        <v>1</v>
      </c>
      <c r="AC847" s="17">
        <v>54</v>
      </c>
    </row>
    <row r="848" spans="1:29" x14ac:dyDescent="0.3">
      <c r="A848" s="68"/>
      <c r="B848" s="37"/>
      <c r="C848" s="17" t="s">
        <v>1661</v>
      </c>
      <c r="D848" s="16">
        <v>0</v>
      </c>
      <c r="E848" s="16">
        <v>0</v>
      </c>
      <c r="F848" s="23">
        <v>0.17947405296619748</v>
      </c>
      <c r="G848" s="26">
        <v>0</v>
      </c>
      <c r="H848" s="16">
        <v>0</v>
      </c>
      <c r="I848" s="23">
        <v>0</v>
      </c>
      <c r="J848" s="26">
        <v>0</v>
      </c>
      <c r="K848" s="16">
        <v>0</v>
      </c>
      <c r="L848" s="23">
        <v>0</v>
      </c>
      <c r="M848" s="16">
        <v>0</v>
      </c>
      <c r="N848" s="16">
        <v>0</v>
      </c>
      <c r="O848" s="17">
        <v>0</v>
      </c>
      <c r="P848" s="15">
        <v>0</v>
      </c>
      <c r="Q848" s="16">
        <v>0</v>
      </c>
      <c r="R848" s="23">
        <v>2.2877438199023527E-3</v>
      </c>
      <c r="S848" s="26">
        <v>0</v>
      </c>
      <c r="T848" s="16">
        <v>0</v>
      </c>
      <c r="U848" s="23">
        <v>0</v>
      </c>
      <c r="V848" s="26">
        <v>0</v>
      </c>
      <c r="W848" s="16">
        <v>0</v>
      </c>
      <c r="X848" s="23">
        <v>0</v>
      </c>
      <c r="Y848" s="16">
        <v>0</v>
      </c>
      <c r="Z848" s="16">
        <v>0</v>
      </c>
      <c r="AA848" s="17">
        <v>0</v>
      </c>
      <c r="AB848" s="16">
        <v>2</v>
      </c>
      <c r="AC848" s="17">
        <v>56</v>
      </c>
    </row>
    <row r="849" spans="1:29" x14ac:dyDescent="0.3">
      <c r="A849" s="68"/>
      <c r="B849" s="37"/>
      <c r="C849" s="17" t="s">
        <v>791</v>
      </c>
      <c r="D849" s="16">
        <v>0</v>
      </c>
      <c r="E849" s="16">
        <v>0</v>
      </c>
      <c r="F849" s="23">
        <v>0</v>
      </c>
      <c r="G849" s="26">
        <v>0</v>
      </c>
      <c r="H849" s="16">
        <v>0</v>
      </c>
      <c r="I849" s="23">
        <v>0</v>
      </c>
      <c r="J849" s="26">
        <v>0</v>
      </c>
      <c r="K849" s="16">
        <v>0</v>
      </c>
      <c r="L849" s="23">
        <v>0</v>
      </c>
      <c r="M849" s="16">
        <v>0</v>
      </c>
      <c r="N849" s="16">
        <v>0</v>
      </c>
      <c r="O849" s="17">
        <v>41.356882934030402</v>
      </c>
      <c r="P849" s="15">
        <v>0</v>
      </c>
      <c r="Q849" s="16">
        <v>0</v>
      </c>
      <c r="R849" s="23">
        <v>0</v>
      </c>
      <c r="S849" s="26">
        <v>0</v>
      </c>
      <c r="T849" s="16">
        <v>0</v>
      </c>
      <c r="U849" s="23">
        <v>0</v>
      </c>
      <c r="V849" s="26">
        <v>0</v>
      </c>
      <c r="W849" s="16">
        <v>0</v>
      </c>
      <c r="X849" s="23">
        <v>0</v>
      </c>
      <c r="Y849" s="16">
        <v>0</v>
      </c>
      <c r="Z849" s="16">
        <v>0</v>
      </c>
      <c r="AA849" s="17">
        <v>1.204499405189619E-3</v>
      </c>
      <c r="AB849" s="16">
        <v>2</v>
      </c>
      <c r="AC849" s="17">
        <v>66</v>
      </c>
    </row>
    <row r="850" spans="1:29" x14ac:dyDescent="0.3">
      <c r="A850" s="68"/>
      <c r="B850" s="37"/>
      <c r="C850" s="17" t="s">
        <v>1026</v>
      </c>
      <c r="D850" s="16">
        <v>0</v>
      </c>
      <c r="E850" s="16">
        <v>0</v>
      </c>
      <c r="F850" s="23">
        <v>0</v>
      </c>
      <c r="G850" s="26">
        <v>0</v>
      </c>
      <c r="H850" s="16">
        <v>0</v>
      </c>
      <c r="I850" s="23">
        <v>0</v>
      </c>
      <c r="J850" s="26">
        <v>0</v>
      </c>
      <c r="K850" s="16">
        <v>0</v>
      </c>
      <c r="L850" s="23">
        <v>0.14534000677713957</v>
      </c>
      <c r="M850" s="16">
        <v>0</v>
      </c>
      <c r="N850" s="16">
        <v>0</v>
      </c>
      <c r="O850" s="17">
        <v>0</v>
      </c>
      <c r="P850" s="15">
        <v>0</v>
      </c>
      <c r="Q850" s="16">
        <v>0</v>
      </c>
      <c r="R850" s="23">
        <v>0</v>
      </c>
      <c r="S850" s="26">
        <v>0</v>
      </c>
      <c r="T850" s="16">
        <v>0</v>
      </c>
      <c r="U850" s="23">
        <v>0</v>
      </c>
      <c r="V850" s="26">
        <v>0</v>
      </c>
      <c r="W850" s="16">
        <v>0</v>
      </c>
      <c r="X850" s="23">
        <v>1.1642665568421106E-3</v>
      </c>
      <c r="Y850" s="16">
        <v>0</v>
      </c>
      <c r="Z850" s="16">
        <v>0</v>
      </c>
      <c r="AA850" s="17">
        <v>0</v>
      </c>
      <c r="AB850" s="16">
        <v>1</v>
      </c>
      <c r="AC850" s="17">
        <v>84</v>
      </c>
    </row>
    <row r="851" spans="1:29" ht="15" thickBot="1" x14ac:dyDescent="0.35">
      <c r="A851" s="66"/>
      <c r="B851" s="75" t="s">
        <v>906</v>
      </c>
      <c r="C851" s="70" t="s">
        <v>721</v>
      </c>
      <c r="D851" s="71">
        <v>0</v>
      </c>
      <c r="E851" s="71">
        <v>0</v>
      </c>
      <c r="F851" s="72">
        <v>0</v>
      </c>
      <c r="G851" s="73">
        <v>0</v>
      </c>
      <c r="H851" s="71">
        <v>0</v>
      </c>
      <c r="I851" s="72">
        <v>0</v>
      </c>
      <c r="J851" s="73">
        <v>0</v>
      </c>
      <c r="K851" s="71">
        <v>0</v>
      </c>
      <c r="L851" s="72">
        <v>0</v>
      </c>
      <c r="M851" s="71">
        <v>0</v>
      </c>
      <c r="N851" s="71">
        <v>0</v>
      </c>
      <c r="O851" s="70">
        <v>14.237679822298826</v>
      </c>
      <c r="P851" s="74">
        <v>0</v>
      </c>
      <c r="Q851" s="71">
        <v>0</v>
      </c>
      <c r="R851" s="72">
        <v>0</v>
      </c>
      <c r="S851" s="73">
        <v>0</v>
      </c>
      <c r="T851" s="71">
        <v>0</v>
      </c>
      <c r="U851" s="72">
        <v>0</v>
      </c>
      <c r="V851" s="73">
        <v>0</v>
      </c>
      <c r="W851" s="71">
        <v>0</v>
      </c>
      <c r="X851" s="72">
        <v>0</v>
      </c>
      <c r="Y851" s="71">
        <v>0</v>
      </c>
      <c r="Z851" s="71">
        <v>0</v>
      </c>
      <c r="AA851" s="70">
        <v>4.1466560486665539E-4</v>
      </c>
      <c r="AB851" s="71">
        <v>3</v>
      </c>
      <c r="AC851" s="70">
        <v>128</v>
      </c>
    </row>
    <row r="852" spans="1:29" x14ac:dyDescent="0.3">
      <c r="A852" s="67" t="s">
        <v>4</v>
      </c>
      <c r="B852" s="36" t="s">
        <v>14</v>
      </c>
      <c r="C852" s="14" t="s">
        <v>346</v>
      </c>
      <c r="D852" s="13">
        <v>19.658523411530172</v>
      </c>
      <c r="E852" s="13">
        <v>4578.4044223215878</v>
      </c>
      <c r="F852" s="22">
        <v>0</v>
      </c>
      <c r="G852" s="25">
        <v>0</v>
      </c>
      <c r="H852" s="13">
        <v>6194.1401731731539</v>
      </c>
      <c r="I852" s="22">
        <v>0</v>
      </c>
      <c r="J852" s="25">
        <v>0</v>
      </c>
      <c r="K852" s="13">
        <v>0</v>
      </c>
      <c r="L852" s="22">
        <v>19.80249689613569</v>
      </c>
      <c r="M852" s="13">
        <v>18.793910221620983</v>
      </c>
      <c r="N852" s="13">
        <v>0</v>
      </c>
      <c r="O852" s="14">
        <v>0</v>
      </c>
      <c r="P852" s="12">
        <v>7.0358721960049053E-2</v>
      </c>
      <c r="Q852" s="13">
        <v>23.355632470534694</v>
      </c>
      <c r="R852" s="22">
        <v>0</v>
      </c>
      <c r="S852" s="25">
        <v>0</v>
      </c>
      <c r="T852" s="13">
        <v>32.885459789069053</v>
      </c>
      <c r="U852" s="22">
        <v>0</v>
      </c>
      <c r="V852" s="25">
        <v>0</v>
      </c>
      <c r="W852" s="13">
        <v>0</v>
      </c>
      <c r="X852" s="22">
        <v>0.15863068531084482</v>
      </c>
      <c r="Y852" s="13">
        <v>0.14746501762943692</v>
      </c>
      <c r="Z852" s="13">
        <v>0</v>
      </c>
      <c r="AA852" s="14">
        <v>0</v>
      </c>
      <c r="AB852" s="13">
        <v>0</v>
      </c>
      <c r="AC852" s="14">
        <v>12</v>
      </c>
    </row>
    <row r="853" spans="1:29" x14ac:dyDescent="0.3">
      <c r="A853" s="68"/>
      <c r="B853" s="37"/>
      <c r="C853" s="17" t="s">
        <v>556</v>
      </c>
      <c r="D853" s="16">
        <v>0</v>
      </c>
      <c r="E853" s="16">
        <v>72.442888164544641</v>
      </c>
      <c r="F853" s="23">
        <v>0</v>
      </c>
      <c r="G853" s="26">
        <v>0</v>
      </c>
      <c r="H853" s="16">
        <v>0</v>
      </c>
      <c r="I853" s="23">
        <v>0</v>
      </c>
      <c r="J853" s="26">
        <v>0</v>
      </c>
      <c r="K853" s="16">
        <v>0</v>
      </c>
      <c r="L853" s="23">
        <v>0</v>
      </c>
      <c r="M853" s="16">
        <v>0</v>
      </c>
      <c r="N853" s="16">
        <v>0</v>
      </c>
      <c r="O853" s="17">
        <v>0</v>
      </c>
      <c r="P853" s="15">
        <v>0</v>
      </c>
      <c r="Q853" s="16">
        <v>0.36955002551242722</v>
      </c>
      <c r="R853" s="23">
        <v>0</v>
      </c>
      <c r="S853" s="26">
        <v>0</v>
      </c>
      <c r="T853" s="16">
        <v>0</v>
      </c>
      <c r="U853" s="23">
        <v>0</v>
      </c>
      <c r="V853" s="26">
        <v>0</v>
      </c>
      <c r="W853" s="16">
        <v>0</v>
      </c>
      <c r="X853" s="23">
        <v>0</v>
      </c>
      <c r="Y853" s="16">
        <v>0</v>
      </c>
      <c r="Z853" s="16">
        <v>0</v>
      </c>
      <c r="AA853" s="17">
        <v>0</v>
      </c>
      <c r="AB853" s="16">
        <v>1</v>
      </c>
      <c r="AC853" s="17">
        <v>13</v>
      </c>
    </row>
    <row r="854" spans="1:29" x14ac:dyDescent="0.3">
      <c r="A854" s="68"/>
      <c r="B854" s="37"/>
      <c r="C854" s="17" t="s">
        <v>348</v>
      </c>
      <c r="D854" s="16">
        <v>5365.6956756355257</v>
      </c>
      <c r="E854" s="16">
        <v>0</v>
      </c>
      <c r="F854" s="23">
        <v>0</v>
      </c>
      <c r="G854" s="26">
        <v>6264.6760053524022</v>
      </c>
      <c r="H854" s="16">
        <v>18.854796924371438</v>
      </c>
      <c r="I854" s="23">
        <v>0</v>
      </c>
      <c r="J854" s="26">
        <v>0</v>
      </c>
      <c r="K854" s="16">
        <v>0</v>
      </c>
      <c r="L854" s="23">
        <v>24.247702338248377</v>
      </c>
      <c r="M854" s="16">
        <v>3.7796764624074264</v>
      </c>
      <c r="N854" s="16">
        <v>3.2037544563036864</v>
      </c>
      <c r="O854" s="17">
        <v>0</v>
      </c>
      <c r="P854" s="15">
        <v>19.204061376392662</v>
      </c>
      <c r="Q854" s="16">
        <v>0</v>
      </c>
      <c r="R854" s="23">
        <v>0</v>
      </c>
      <c r="S854" s="26">
        <v>31.213385110849654</v>
      </c>
      <c r="T854" s="16">
        <v>0.10010245954279709</v>
      </c>
      <c r="U854" s="23">
        <v>0</v>
      </c>
      <c r="V854" s="26">
        <v>0</v>
      </c>
      <c r="W854" s="16">
        <v>0</v>
      </c>
      <c r="X854" s="23">
        <v>0.19423962843192349</v>
      </c>
      <c r="Y854" s="16">
        <v>2.9656950022101648E-2</v>
      </c>
      <c r="Z854" s="16">
        <v>2.6088798005375495E-2</v>
      </c>
      <c r="AA854" s="17">
        <v>0</v>
      </c>
      <c r="AB854" s="16">
        <v>0</v>
      </c>
      <c r="AC854" s="17">
        <v>13</v>
      </c>
    </row>
    <row r="855" spans="1:29" x14ac:dyDescent="0.3">
      <c r="A855" s="68"/>
      <c r="B855" s="37"/>
      <c r="C855" s="17" t="s">
        <v>35</v>
      </c>
      <c r="D855" s="16">
        <v>2.1119250115807486</v>
      </c>
      <c r="E855" s="16">
        <v>0</v>
      </c>
      <c r="F855" s="23">
        <v>0</v>
      </c>
      <c r="G855" s="26">
        <v>30.337390332815591</v>
      </c>
      <c r="H855" s="16">
        <v>33.742010933498882</v>
      </c>
      <c r="I855" s="23">
        <v>0</v>
      </c>
      <c r="J855" s="26">
        <v>19.144586453238482</v>
      </c>
      <c r="K855" s="16">
        <v>22.211390634690552</v>
      </c>
      <c r="L855" s="23">
        <v>0</v>
      </c>
      <c r="M855" s="16">
        <v>57.479188360442166</v>
      </c>
      <c r="N855" s="16">
        <v>55.4319894493986</v>
      </c>
      <c r="O855" s="17">
        <v>3050.8750137003085</v>
      </c>
      <c r="P855" s="15">
        <v>7.558672723259087E-3</v>
      </c>
      <c r="Q855" s="16">
        <v>0</v>
      </c>
      <c r="R855" s="23">
        <v>0</v>
      </c>
      <c r="S855" s="26">
        <v>0.15115428904979311</v>
      </c>
      <c r="T855" s="16">
        <v>0.17914052842421632</v>
      </c>
      <c r="U855" s="23">
        <v>0</v>
      </c>
      <c r="V855" s="26">
        <v>0.12638277333444353</v>
      </c>
      <c r="W855" s="16">
        <v>0.18196716230719814</v>
      </c>
      <c r="X855" s="23">
        <v>0</v>
      </c>
      <c r="Y855" s="16">
        <v>0.45100617300742085</v>
      </c>
      <c r="Z855" s="16">
        <v>0.4513935120514691</v>
      </c>
      <c r="AA855" s="17">
        <v>8.8855273381498276E-2</v>
      </c>
      <c r="AB855" s="16">
        <v>0</v>
      </c>
      <c r="AC855" s="17">
        <v>14</v>
      </c>
    </row>
    <row r="856" spans="1:29" x14ac:dyDescent="0.3">
      <c r="A856" s="68"/>
      <c r="B856" s="37"/>
      <c r="C856" s="17" t="s">
        <v>41</v>
      </c>
      <c r="D856" s="16">
        <v>235.84242146527393</v>
      </c>
      <c r="E856" s="16">
        <v>207.30395622488476</v>
      </c>
      <c r="F856" s="23">
        <v>0.72032895533446739</v>
      </c>
      <c r="G856" s="26">
        <v>281.99584966070569</v>
      </c>
      <c r="H856" s="16">
        <v>278.02533210130707</v>
      </c>
      <c r="I856" s="23">
        <v>4.4733491943239017</v>
      </c>
      <c r="J856" s="26">
        <v>0</v>
      </c>
      <c r="K856" s="16">
        <v>0</v>
      </c>
      <c r="L856" s="23">
        <v>0</v>
      </c>
      <c r="M856" s="16">
        <v>24.750998419533897</v>
      </c>
      <c r="N856" s="16">
        <v>23.354465555600271</v>
      </c>
      <c r="O856" s="17">
        <v>0</v>
      </c>
      <c r="P856" s="15">
        <v>0.84409042382742761</v>
      </c>
      <c r="Q856" s="16">
        <v>1.0575114307663356</v>
      </c>
      <c r="R856" s="23">
        <v>9.1819852988638973E-3</v>
      </c>
      <c r="S856" s="26">
        <v>1.4050279771213376</v>
      </c>
      <c r="T856" s="16">
        <v>1.4760710322246875</v>
      </c>
      <c r="U856" s="23">
        <v>3.3412701045244346E-2</v>
      </c>
      <c r="V856" s="26">
        <v>0</v>
      </c>
      <c r="W856" s="16">
        <v>0</v>
      </c>
      <c r="X856" s="23">
        <v>0</v>
      </c>
      <c r="Y856" s="16">
        <v>0.19420686675856244</v>
      </c>
      <c r="Z856" s="16">
        <v>0.1901799725021748</v>
      </c>
      <c r="AA856" s="17">
        <v>0</v>
      </c>
      <c r="AB856" s="16">
        <v>1</v>
      </c>
      <c r="AC856" s="17">
        <v>15</v>
      </c>
    </row>
    <row r="857" spans="1:29" x14ac:dyDescent="0.3">
      <c r="A857" s="68"/>
      <c r="B857" s="37"/>
      <c r="C857" s="17" t="s">
        <v>349</v>
      </c>
      <c r="D857" s="16">
        <v>0</v>
      </c>
      <c r="E857" s="16">
        <v>3.6635663651301438</v>
      </c>
      <c r="F857" s="23">
        <v>0</v>
      </c>
      <c r="G857" s="26">
        <v>0</v>
      </c>
      <c r="H857" s="16">
        <v>5.0386820424019456</v>
      </c>
      <c r="I857" s="23">
        <v>0</v>
      </c>
      <c r="J857" s="26">
        <v>0</v>
      </c>
      <c r="K857" s="16">
        <v>0</v>
      </c>
      <c r="L857" s="23">
        <v>0</v>
      </c>
      <c r="M857" s="16">
        <v>20.423667044080652</v>
      </c>
      <c r="N857" s="16">
        <v>20.133107691392642</v>
      </c>
      <c r="O857" s="17">
        <v>0</v>
      </c>
      <c r="P857" s="15">
        <v>0</v>
      </c>
      <c r="Q857" s="16">
        <v>1.8688805457689264E-2</v>
      </c>
      <c r="R857" s="23">
        <v>0</v>
      </c>
      <c r="S857" s="26">
        <v>0</v>
      </c>
      <c r="T857" s="16">
        <v>2.6750989009412179E-2</v>
      </c>
      <c r="U857" s="23">
        <v>0</v>
      </c>
      <c r="V857" s="26">
        <v>0</v>
      </c>
      <c r="W857" s="16">
        <v>0</v>
      </c>
      <c r="X857" s="23">
        <v>0</v>
      </c>
      <c r="Y857" s="16">
        <v>0.16025278322593453</v>
      </c>
      <c r="Z857" s="16">
        <v>0.1639478265095313</v>
      </c>
      <c r="AA857" s="17">
        <v>0</v>
      </c>
      <c r="AB857" s="16">
        <v>0</v>
      </c>
      <c r="AC857" s="17">
        <v>15</v>
      </c>
    </row>
    <row r="858" spans="1:29" x14ac:dyDescent="0.3">
      <c r="A858" s="68"/>
      <c r="B858" s="37"/>
      <c r="C858" s="17" t="s">
        <v>52</v>
      </c>
      <c r="D858" s="16">
        <v>0</v>
      </c>
      <c r="E858" s="16">
        <v>0</v>
      </c>
      <c r="F858" s="23">
        <v>0</v>
      </c>
      <c r="G858" s="26">
        <v>28.461046587173598</v>
      </c>
      <c r="H858" s="16">
        <v>31.830513006501906</v>
      </c>
      <c r="I858" s="23">
        <v>0</v>
      </c>
      <c r="J858" s="26">
        <v>7.1052382568652845</v>
      </c>
      <c r="K858" s="16">
        <v>10.824104974605746</v>
      </c>
      <c r="L858" s="23">
        <v>0</v>
      </c>
      <c r="M858" s="16">
        <v>0</v>
      </c>
      <c r="N858" s="16">
        <v>0</v>
      </c>
      <c r="O858" s="17">
        <v>0</v>
      </c>
      <c r="P858" s="15">
        <v>0</v>
      </c>
      <c r="Q858" s="16">
        <v>0</v>
      </c>
      <c r="R858" s="23">
        <v>0</v>
      </c>
      <c r="S858" s="26">
        <v>0.14180551508558184</v>
      </c>
      <c r="T858" s="16">
        <v>0.16899214842994417</v>
      </c>
      <c r="U858" s="23">
        <v>0</v>
      </c>
      <c r="V858" s="26">
        <v>4.6905150878969244E-2</v>
      </c>
      <c r="W858" s="16">
        <v>8.8676647902810407E-2</v>
      </c>
      <c r="X858" s="23">
        <v>0</v>
      </c>
      <c r="Y858" s="16">
        <v>0</v>
      </c>
      <c r="Z858" s="16">
        <v>0</v>
      </c>
      <c r="AA858" s="17">
        <v>0</v>
      </c>
      <c r="AB858" s="16">
        <v>1</v>
      </c>
      <c r="AC858" s="17">
        <v>16</v>
      </c>
    </row>
    <row r="859" spans="1:29" x14ac:dyDescent="0.3">
      <c r="A859" s="68"/>
      <c r="B859" s="37"/>
      <c r="C859" s="17" t="s">
        <v>49</v>
      </c>
      <c r="D859" s="16">
        <v>2.5700544129515053</v>
      </c>
      <c r="E859" s="16">
        <v>35.67097845273458</v>
      </c>
      <c r="F859" s="23">
        <v>0</v>
      </c>
      <c r="G859" s="26">
        <v>8.4045543929581239</v>
      </c>
      <c r="H859" s="16">
        <v>91.972030211191722</v>
      </c>
      <c r="I859" s="23">
        <v>0</v>
      </c>
      <c r="J859" s="26">
        <v>115.10216410595268</v>
      </c>
      <c r="K859" s="16">
        <v>138.72519935804297</v>
      </c>
      <c r="L859" s="23">
        <v>0</v>
      </c>
      <c r="M859" s="16">
        <v>51.170466899886129</v>
      </c>
      <c r="N859" s="16">
        <v>47.419893431288273</v>
      </c>
      <c r="O859" s="17">
        <v>0</v>
      </c>
      <c r="P859" s="15">
        <v>9.1983380479631355E-3</v>
      </c>
      <c r="Q859" s="16">
        <v>0.18196694432336297</v>
      </c>
      <c r="R859" s="23">
        <v>0</v>
      </c>
      <c r="S859" s="26">
        <v>4.1875205154800053E-2</v>
      </c>
      <c r="T859" s="16">
        <v>0.48829093573446958</v>
      </c>
      <c r="U859" s="23">
        <v>0</v>
      </c>
      <c r="V859" s="26">
        <v>0.75984564890122186</v>
      </c>
      <c r="W859" s="16">
        <v>1.1365083475798818</v>
      </c>
      <c r="X859" s="23">
        <v>0</v>
      </c>
      <c r="Y859" s="16">
        <v>0.40150525965678435</v>
      </c>
      <c r="Z859" s="16">
        <v>0.386149449977712</v>
      </c>
      <c r="AA859" s="17">
        <v>0</v>
      </c>
      <c r="AB859" s="16">
        <v>0</v>
      </c>
      <c r="AC859" s="17">
        <v>16</v>
      </c>
    </row>
    <row r="860" spans="1:29" x14ac:dyDescent="0.3">
      <c r="A860" s="68"/>
      <c r="B860" s="37"/>
      <c r="C860" s="17" t="s">
        <v>311</v>
      </c>
      <c r="D860" s="16">
        <v>9.678730974943285</v>
      </c>
      <c r="E860" s="16">
        <v>9.5409751356632668</v>
      </c>
      <c r="F860" s="23">
        <v>0</v>
      </c>
      <c r="G860" s="26">
        <v>47.022482926415996</v>
      </c>
      <c r="H860" s="16">
        <v>35.232900638396991</v>
      </c>
      <c r="I860" s="23">
        <v>15.855630538652207</v>
      </c>
      <c r="J860" s="26">
        <v>0</v>
      </c>
      <c r="K860" s="16">
        <v>15.339550753786682</v>
      </c>
      <c r="L860" s="23">
        <v>0</v>
      </c>
      <c r="M860" s="16">
        <v>0</v>
      </c>
      <c r="N860" s="16">
        <v>0</v>
      </c>
      <c r="O860" s="17">
        <v>0</v>
      </c>
      <c r="P860" s="15">
        <v>3.464060485808089E-2</v>
      </c>
      <c r="Q860" s="16">
        <v>4.8670997169373509E-2</v>
      </c>
      <c r="R860" s="23">
        <v>0</v>
      </c>
      <c r="S860" s="26">
        <v>0.23428679586886506</v>
      </c>
      <c r="T860" s="16">
        <v>0.18705584710762405</v>
      </c>
      <c r="U860" s="23">
        <v>0.11843015603254356</v>
      </c>
      <c r="V860" s="26">
        <v>0</v>
      </c>
      <c r="W860" s="16">
        <v>0.1256695074901911</v>
      </c>
      <c r="X860" s="23">
        <v>0</v>
      </c>
      <c r="Y860" s="16">
        <v>0</v>
      </c>
      <c r="Z860" s="16">
        <v>0</v>
      </c>
      <c r="AA860" s="17">
        <v>0</v>
      </c>
      <c r="AB860" s="16">
        <v>1</v>
      </c>
      <c r="AC860" s="17">
        <v>17</v>
      </c>
    </row>
    <row r="861" spans="1:29" x14ac:dyDescent="0.3">
      <c r="A861" s="68"/>
      <c r="B861" s="37"/>
      <c r="C861" s="17" t="s">
        <v>352</v>
      </c>
      <c r="D861" s="16">
        <v>0</v>
      </c>
      <c r="E861" s="16">
        <v>3.5184587687778177</v>
      </c>
      <c r="F861" s="23">
        <v>0</v>
      </c>
      <c r="G861" s="26">
        <v>0</v>
      </c>
      <c r="H861" s="16">
        <v>4.8623226914118858</v>
      </c>
      <c r="I861" s="23">
        <v>0.15991102586546987</v>
      </c>
      <c r="J861" s="26">
        <v>0</v>
      </c>
      <c r="K861" s="16">
        <v>0</v>
      </c>
      <c r="L861" s="23">
        <v>0</v>
      </c>
      <c r="M861" s="16">
        <v>1.6451442462884418</v>
      </c>
      <c r="N861" s="16">
        <v>1.7280895191199099</v>
      </c>
      <c r="O861" s="17">
        <v>0</v>
      </c>
      <c r="P861" s="15">
        <v>0</v>
      </c>
      <c r="Q861" s="16">
        <v>1.7948573844998063E-2</v>
      </c>
      <c r="R861" s="23">
        <v>0</v>
      </c>
      <c r="S861" s="26">
        <v>0</v>
      </c>
      <c r="T861" s="16">
        <v>2.5814675302704624E-2</v>
      </c>
      <c r="U861" s="23">
        <v>1.1944203479265442E-3</v>
      </c>
      <c r="V861" s="26">
        <v>0</v>
      </c>
      <c r="W861" s="16">
        <v>0</v>
      </c>
      <c r="X861" s="23">
        <v>0</v>
      </c>
      <c r="Y861" s="16">
        <v>1.2908501872207372E-2</v>
      </c>
      <c r="Z861" s="16">
        <v>1.4072170328415543E-2</v>
      </c>
      <c r="AA861" s="17">
        <v>0</v>
      </c>
      <c r="AB861" s="16">
        <v>0</v>
      </c>
      <c r="AC861" s="17">
        <v>17</v>
      </c>
    </row>
    <row r="862" spans="1:29" x14ac:dyDescent="0.3">
      <c r="A862" s="68"/>
      <c r="B862" s="37"/>
      <c r="C862" s="17" t="s">
        <v>60</v>
      </c>
      <c r="D862" s="16">
        <v>0</v>
      </c>
      <c r="E862" s="16">
        <v>22.030927238028941</v>
      </c>
      <c r="F862" s="23">
        <v>3.9578443549308822</v>
      </c>
      <c r="G862" s="26">
        <v>0</v>
      </c>
      <c r="H862" s="16">
        <v>13.43255402952501</v>
      </c>
      <c r="I862" s="23">
        <v>0</v>
      </c>
      <c r="J862" s="26">
        <v>3.1492754709264386</v>
      </c>
      <c r="K862" s="16">
        <v>2.634320246033381</v>
      </c>
      <c r="L862" s="23">
        <v>0</v>
      </c>
      <c r="M862" s="16">
        <v>2.860638675195438</v>
      </c>
      <c r="N862" s="16">
        <v>2.7231208645457761</v>
      </c>
      <c r="O862" s="17">
        <v>0</v>
      </c>
      <c r="P862" s="15">
        <v>0</v>
      </c>
      <c r="Q862" s="16">
        <v>0.11238549330589349</v>
      </c>
      <c r="R862" s="23">
        <v>5.0450378834615658E-2</v>
      </c>
      <c r="S862" s="26">
        <v>0</v>
      </c>
      <c r="T862" s="16">
        <v>7.1315098311078157E-2</v>
      </c>
      <c r="U862" s="23">
        <v>0</v>
      </c>
      <c r="V862" s="26">
        <v>2.0789906795949154E-2</v>
      </c>
      <c r="W862" s="16">
        <v>2.158170947794745E-2</v>
      </c>
      <c r="X862" s="23">
        <v>0</v>
      </c>
      <c r="Y862" s="16">
        <v>2.244578843331093E-2</v>
      </c>
      <c r="Z862" s="16">
        <v>2.2174904833787933E-2</v>
      </c>
      <c r="AA862" s="17">
        <v>0</v>
      </c>
      <c r="AB862" s="16">
        <v>1</v>
      </c>
      <c r="AC862" s="17">
        <v>18</v>
      </c>
    </row>
    <row r="863" spans="1:29" x14ac:dyDescent="0.3">
      <c r="A863" s="68"/>
      <c r="B863" s="37"/>
      <c r="C863" s="17" t="s">
        <v>61</v>
      </c>
      <c r="D863" s="16">
        <v>4.2395031956074414</v>
      </c>
      <c r="E863" s="16">
        <v>2.3662441628321438</v>
      </c>
      <c r="F863" s="23">
        <v>0</v>
      </c>
      <c r="G863" s="26">
        <v>0</v>
      </c>
      <c r="H863" s="16">
        <v>0</v>
      </c>
      <c r="I863" s="23">
        <v>0</v>
      </c>
      <c r="J863" s="26">
        <v>5.0838789620472058</v>
      </c>
      <c r="K863" s="16">
        <v>6.7608598739381183</v>
      </c>
      <c r="L863" s="23">
        <v>0</v>
      </c>
      <c r="M863" s="16">
        <v>0</v>
      </c>
      <c r="N863" s="16">
        <v>1.8104988857553801</v>
      </c>
      <c r="O863" s="17">
        <v>0</v>
      </c>
      <c r="P863" s="15">
        <v>1.5173368840791566E-2</v>
      </c>
      <c r="Q863" s="16">
        <v>1.2070827280616708E-2</v>
      </c>
      <c r="R863" s="23">
        <v>0</v>
      </c>
      <c r="S863" s="26">
        <v>0</v>
      </c>
      <c r="T863" s="16">
        <v>0</v>
      </c>
      <c r="U863" s="23">
        <v>0</v>
      </c>
      <c r="V863" s="26">
        <v>3.3561170103597132E-2</v>
      </c>
      <c r="W863" s="16">
        <v>5.5388449388471192E-2</v>
      </c>
      <c r="X863" s="23">
        <v>0</v>
      </c>
      <c r="Y863" s="16">
        <v>0</v>
      </c>
      <c r="Z863" s="16">
        <v>1.4743245889675698E-2</v>
      </c>
      <c r="AA863" s="17">
        <v>0</v>
      </c>
      <c r="AB863" s="16">
        <v>0</v>
      </c>
      <c r="AC863" s="17">
        <v>18</v>
      </c>
    </row>
    <row r="864" spans="1:29" x14ac:dyDescent="0.3">
      <c r="A864" s="68"/>
      <c r="B864" s="37"/>
      <c r="C864" s="17" t="s">
        <v>63</v>
      </c>
      <c r="D864" s="16">
        <v>4.9418840081272748</v>
      </c>
      <c r="E864" s="16">
        <v>5.0552408985808999</v>
      </c>
      <c r="F864" s="23">
        <v>19.393862497750508</v>
      </c>
      <c r="G864" s="26">
        <v>18.832395091416654</v>
      </c>
      <c r="H864" s="16">
        <v>9.2076060183689474</v>
      </c>
      <c r="I864" s="23">
        <v>0.92091123667958574</v>
      </c>
      <c r="J864" s="26">
        <v>32.553700320610282</v>
      </c>
      <c r="K864" s="16">
        <v>2.6209987082919834</v>
      </c>
      <c r="L864" s="23">
        <v>0</v>
      </c>
      <c r="M864" s="16">
        <v>26.999946984226025</v>
      </c>
      <c r="N864" s="16">
        <v>24.40303191236724</v>
      </c>
      <c r="O864" s="17">
        <v>0</v>
      </c>
      <c r="P864" s="15">
        <v>1.7687220734122024E-2</v>
      </c>
      <c r="Q864" s="16">
        <v>2.5788099430806007E-2</v>
      </c>
      <c r="R864" s="23">
        <v>0.24721227575788424</v>
      </c>
      <c r="S864" s="26">
        <v>9.383131706186236E-2</v>
      </c>
      <c r="T864" s="16">
        <v>4.8884324378397903E-2</v>
      </c>
      <c r="U864" s="23">
        <v>6.8785445767177208E-3</v>
      </c>
      <c r="V864" s="26">
        <v>0.21490288854587042</v>
      </c>
      <c r="W864" s="16">
        <v>2.1472572573363713E-2</v>
      </c>
      <c r="X864" s="23">
        <v>0</v>
      </c>
      <c r="Y864" s="16">
        <v>0.21185307427095615</v>
      </c>
      <c r="Z864" s="16">
        <v>0.19871865305651656</v>
      </c>
      <c r="AA864" s="17">
        <v>0</v>
      </c>
      <c r="AB864" s="16">
        <v>1</v>
      </c>
      <c r="AC864" s="17">
        <v>19</v>
      </c>
    </row>
    <row r="865" spans="1:29" x14ac:dyDescent="0.3">
      <c r="A865" s="68"/>
      <c r="B865" s="37"/>
      <c r="C865" s="17" t="s">
        <v>70</v>
      </c>
      <c r="D865" s="16">
        <v>4.9748179183981733</v>
      </c>
      <c r="E865" s="16">
        <v>8.4755292679720977</v>
      </c>
      <c r="F865" s="23">
        <v>8.2579056362997711</v>
      </c>
      <c r="G865" s="26">
        <v>26.879729488692156</v>
      </c>
      <c r="H865" s="16">
        <v>24.907514075559845</v>
      </c>
      <c r="I865" s="23">
        <v>2.6152098287680077</v>
      </c>
      <c r="J865" s="26">
        <v>4.7956624558498842</v>
      </c>
      <c r="K865" s="16">
        <v>0</v>
      </c>
      <c r="L865" s="23">
        <v>0</v>
      </c>
      <c r="M865" s="16">
        <v>3.2441642289506074</v>
      </c>
      <c r="N865" s="16">
        <v>2.9596644008672497</v>
      </c>
      <c r="O865" s="17">
        <v>0</v>
      </c>
      <c r="P865" s="15">
        <v>1.7805092650913509E-2</v>
      </c>
      <c r="Q865" s="16">
        <v>4.3235880520061262E-2</v>
      </c>
      <c r="R865" s="23">
        <v>0.10526297407647978</v>
      </c>
      <c r="S865" s="26">
        <v>0.13392669429180065</v>
      </c>
      <c r="T865" s="16">
        <v>0.13223708693661773</v>
      </c>
      <c r="U865" s="23">
        <v>1.9533736442950953E-2</v>
      </c>
      <c r="V865" s="26">
        <v>3.1658512061703538E-2</v>
      </c>
      <c r="W865" s="16">
        <v>0</v>
      </c>
      <c r="X865" s="23">
        <v>0</v>
      </c>
      <c r="Y865" s="16">
        <v>2.5455093143130256E-2</v>
      </c>
      <c r="Z865" s="16">
        <v>2.4101125030353197E-2</v>
      </c>
      <c r="AA865" s="17">
        <v>0</v>
      </c>
      <c r="AB865" s="16">
        <v>0</v>
      </c>
      <c r="AC865" s="17">
        <v>21</v>
      </c>
    </row>
    <row r="866" spans="1:29" x14ac:dyDescent="0.3">
      <c r="A866" s="68"/>
      <c r="B866" s="37"/>
      <c r="C866" s="17" t="s">
        <v>310</v>
      </c>
      <c r="D866" s="16">
        <v>0</v>
      </c>
      <c r="E866" s="16">
        <v>0</v>
      </c>
      <c r="F866" s="23">
        <v>0</v>
      </c>
      <c r="G866" s="26">
        <v>0</v>
      </c>
      <c r="H866" s="16">
        <v>6.2686395037474822</v>
      </c>
      <c r="I866" s="23">
        <v>0</v>
      </c>
      <c r="J866" s="26">
        <v>0</v>
      </c>
      <c r="K866" s="16">
        <v>1.8420297589026997</v>
      </c>
      <c r="L866" s="23">
        <v>0</v>
      </c>
      <c r="M866" s="16">
        <v>0</v>
      </c>
      <c r="N866" s="16">
        <v>0</v>
      </c>
      <c r="O866" s="17">
        <v>0</v>
      </c>
      <c r="P866" s="15">
        <v>0</v>
      </c>
      <c r="Q866" s="16">
        <v>0</v>
      </c>
      <c r="R866" s="23">
        <v>0</v>
      </c>
      <c r="S866" s="26">
        <v>0</v>
      </c>
      <c r="T866" s="16">
        <v>3.3280985991482964E-2</v>
      </c>
      <c r="U866" s="23">
        <v>0</v>
      </c>
      <c r="V866" s="26">
        <v>0</v>
      </c>
      <c r="W866" s="16">
        <v>1.5090857372497263E-2</v>
      </c>
      <c r="X866" s="23">
        <v>0</v>
      </c>
      <c r="Y866" s="16">
        <v>0</v>
      </c>
      <c r="Z866" s="16">
        <v>0</v>
      </c>
      <c r="AA866" s="17">
        <v>0</v>
      </c>
      <c r="AB866" s="16">
        <v>1</v>
      </c>
      <c r="AC866" s="17">
        <v>22</v>
      </c>
    </row>
    <row r="867" spans="1:29" x14ac:dyDescent="0.3">
      <c r="A867" s="68"/>
      <c r="B867" s="37"/>
      <c r="C867" s="17" t="s">
        <v>846</v>
      </c>
      <c r="D867" s="16">
        <v>0</v>
      </c>
      <c r="E867" s="16">
        <v>0</v>
      </c>
      <c r="F867" s="23">
        <v>0</v>
      </c>
      <c r="G867" s="26">
        <v>0</v>
      </c>
      <c r="H867" s="16">
        <v>0</v>
      </c>
      <c r="I867" s="23">
        <v>0</v>
      </c>
      <c r="J867" s="26">
        <v>0</v>
      </c>
      <c r="K867" s="16">
        <v>0</v>
      </c>
      <c r="L867" s="23">
        <v>0</v>
      </c>
      <c r="M867" s="16">
        <v>0</v>
      </c>
      <c r="N867" s="16">
        <v>0</v>
      </c>
      <c r="O867" s="17">
        <v>4863.1752247511376</v>
      </c>
      <c r="P867" s="15">
        <v>0</v>
      </c>
      <c r="Q867" s="16">
        <v>0</v>
      </c>
      <c r="R867" s="23">
        <v>0</v>
      </c>
      <c r="S867" s="26">
        <v>0</v>
      </c>
      <c r="T867" s="16">
        <v>0</v>
      </c>
      <c r="U867" s="23">
        <v>0</v>
      </c>
      <c r="V867" s="26">
        <v>0</v>
      </c>
      <c r="W867" s="16">
        <v>0</v>
      </c>
      <c r="X867" s="23">
        <v>0</v>
      </c>
      <c r="Y867" s="16">
        <v>0</v>
      </c>
      <c r="Z867" s="16">
        <v>0</v>
      </c>
      <c r="AA867" s="17">
        <v>0.14163764892265734</v>
      </c>
      <c r="AB867" s="16">
        <v>0</v>
      </c>
      <c r="AC867" s="17">
        <v>22</v>
      </c>
    </row>
    <row r="868" spans="1:29" x14ac:dyDescent="0.3">
      <c r="A868" s="68"/>
      <c r="B868" s="37"/>
      <c r="C868" s="17" t="s">
        <v>75</v>
      </c>
      <c r="D868" s="16">
        <v>7.3435058242464128</v>
      </c>
      <c r="E868" s="16">
        <v>1.2983660468500793</v>
      </c>
      <c r="F868" s="23">
        <v>13.961819222399754</v>
      </c>
      <c r="G868" s="26">
        <v>2.119669629953469</v>
      </c>
      <c r="H868" s="16">
        <v>3.1320905155540073</v>
      </c>
      <c r="I868" s="23">
        <v>62.402721980840809</v>
      </c>
      <c r="J868" s="26">
        <v>2.7642707322991216</v>
      </c>
      <c r="K868" s="16">
        <v>36.88505624934605</v>
      </c>
      <c r="L868" s="23">
        <v>0</v>
      </c>
      <c r="M868" s="16">
        <v>0</v>
      </c>
      <c r="N868" s="16">
        <v>0</v>
      </c>
      <c r="O868" s="17">
        <v>0</v>
      </c>
      <c r="P868" s="15">
        <v>2.6282731092463936E-2</v>
      </c>
      <c r="Q868" s="16">
        <v>6.6233030997892729E-3</v>
      </c>
      <c r="R868" s="23">
        <v>0.17797038130439255</v>
      </c>
      <c r="S868" s="26">
        <v>1.0561131080199897E-2</v>
      </c>
      <c r="T868" s="16">
        <v>1.66286577031418E-2</v>
      </c>
      <c r="U868" s="23">
        <v>0.46610345031883066</v>
      </c>
      <c r="V868" s="26">
        <v>1.8248302320267629E-2</v>
      </c>
      <c r="W868" s="16">
        <v>0.30218139546616402</v>
      </c>
      <c r="X868" s="23">
        <v>0</v>
      </c>
      <c r="Y868" s="16">
        <v>0</v>
      </c>
      <c r="Z868" s="16">
        <v>0</v>
      </c>
      <c r="AA868" s="17">
        <v>0</v>
      </c>
      <c r="AB868" s="16">
        <v>1</v>
      </c>
      <c r="AC868" s="17">
        <v>23</v>
      </c>
    </row>
    <row r="869" spans="1:29" x14ac:dyDescent="0.3">
      <c r="A869" s="68"/>
      <c r="B869" s="37"/>
      <c r="C869" s="17" t="s">
        <v>309</v>
      </c>
      <c r="D869" s="16">
        <v>0</v>
      </c>
      <c r="E869" s="16">
        <v>0</v>
      </c>
      <c r="F869" s="23">
        <v>0</v>
      </c>
      <c r="G869" s="26">
        <v>0</v>
      </c>
      <c r="H869" s="16">
        <v>0</v>
      </c>
      <c r="I869" s="23">
        <v>0</v>
      </c>
      <c r="J869" s="26">
        <v>0</v>
      </c>
      <c r="K869" s="16">
        <v>1.4895657096531711</v>
      </c>
      <c r="L869" s="23">
        <v>0</v>
      </c>
      <c r="M869" s="16">
        <v>0</v>
      </c>
      <c r="N869" s="16">
        <v>0</v>
      </c>
      <c r="O869" s="17">
        <v>0</v>
      </c>
      <c r="P869" s="15">
        <v>0</v>
      </c>
      <c r="Q869" s="16">
        <v>0</v>
      </c>
      <c r="R869" s="23">
        <v>0</v>
      </c>
      <c r="S869" s="26">
        <v>0</v>
      </c>
      <c r="T869" s="16">
        <v>0</v>
      </c>
      <c r="U869" s="23">
        <v>0</v>
      </c>
      <c r="V869" s="26">
        <v>0</v>
      </c>
      <c r="W869" s="16">
        <v>1.2203290181766311E-2</v>
      </c>
      <c r="X869" s="23">
        <v>0</v>
      </c>
      <c r="Y869" s="16">
        <v>0</v>
      </c>
      <c r="Z869" s="16">
        <v>0</v>
      </c>
      <c r="AA869" s="17">
        <v>0</v>
      </c>
      <c r="AB869" s="16">
        <v>0</v>
      </c>
      <c r="AC869" s="17">
        <v>26</v>
      </c>
    </row>
    <row r="870" spans="1:29" x14ac:dyDescent="0.3">
      <c r="A870" s="68"/>
      <c r="B870" s="37"/>
      <c r="C870" s="17" t="s">
        <v>429</v>
      </c>
      <c r="D870" s="16">
        <v>0</v>
      </c>
      <c r="E870" s="16">
        <v>0</v>
      </c>
      <c r="F870" s="23">
        <v>0</v>
      </c>
      <c r="G870" s="26">
        <v>0</v>
      </c>
      <c r="H870" s="16">
        <v>0</v>
      </c>
      <c r="I870" s="23">
        <v>0</v>
      </c>
      <c r="J870" s="26">
        <v>0</v>
      </c>
      <c r="K870" s="16">
        <v>0</v>
      </c>
      <c r="L870" s="23">
        <v>0</v>
      </c>
      <c r="M870" s="16">
        <v>0</v>
      </c>
      <c r="N870" s="16">
        <v>30.856165510091333</v>
      </c>
      <c r="O870" s="17">
        <v>0</v>
      </c>
      <c r="P870" s="15">
        <v>0</v>
      </c>
      <c r="Q870" s="16">
        <v>0</v>
      </c>
      <c r="R870" s="23">
        <v>0</v>
      </c>
      <c r="S870" s="26">
        <v>0</v>
      </c>
      <c r="T870" s="16">
        <v>0</v>
      </c>
      <c r="U870" s="23">
        <v>0</v>
      </c>
      <c r="V870" s="26">
        <v>0</v>
      </c>
      <c r="W870" s="16">
        <v>0</v>
      </c>
      <c r="X870" s="23">
        <v>0</v>
      </c>
      <c r="Y870" s="16">
        <v>0</v>
      </c>
      <c r="Z870" s="16">
        <v>0.25126777978546194</v>
      </c>
      <c r="AA870" s="17">
        <v>0</v>
      </c>
      <c r="AB870" s="16">
        <v>0</v>
      </c>
      <c r="AC870" s="17">
        <v>27</v>
      </c>
    </row>
    <row r="871" spans="1:29" x14ac:dyDescent="0.3">
      <c r="A871" s="68"/>
      <c r="B871" s="37"/>
      <c r="C871" s="17" t="s">
        <v>368</v>
      </c>
      <c r="D871" s="16">
        <v>0</v>
      </c>
      <c r="E871" s="16">
        <v>0</v>
      </c>
      <c r="F871" s="23">
        <v>0</v>
      </c>
      <c r="G871" s="26">
        <v>0</v>
      </c>
      <c r="H871" s="16">
        <v>0</v>
      </c>
      <c r="I871" s="23">
        <v>0</v>
      </c>
      <c r="J871" s="26">
        <v>0</v>
      </c>
      <c r="K871" s="16">
        <v>0</v>
      </c>
      <c r="L871" s="23">
        <v>0</v>
      </c>
      <c r="M871" s="16">
        <v>1.6778466963946905</v>
      </c>
      <c r="N871" s="16">
        <v>17.877963061795231</v>
      </c>
      <c r="O871" s="17">
        <v>0</v>
      </c>
      <c r="P871" s="15">
        <v>0</v>
      </c>
      <c r="Q871" s="16">
        <v>0</v>
      </c>
      <c r="R871" s="23">
        <v>0</v>
      </c>
      <c r="S871" s="26">
        <v>0</v>
      </c>
      <c r="T871" s="16">
        <v>0</v>
      </c>
      <c r="U871" s="23">
        <v>0</v>
      </c>
      <c r="V871" s="26">
        <v>0</v>
      </c>
      <c r="W871" s="16">
        <v>0</v>
      </c>
      <c r="X871" s="23">
        <v>0</v>
      </c>
      <c r="Y871" s="16">
        <v>1.3165099212759521E-2</v>
      </c>
      <c r="Z871" s="16">
        <v>0.1455837435197401</v>
      </c>
      <c r="AA871" s="17">
        <v>0</v>
      </c>
      <c r="AB871" s="16">
        <v>0</v>
      </c>
      <c r="AC871" s="17">
        <v>28</v>
      </c>
    </row>
    <row r="872" spans="1:29" x14ac:dyDescent="0.3">
      <c r="A872" s="68"/>
      <c r="B872" s="38"/>
      <c r="C872" s="39" t="s">
        <v>131</v>
      </c>
      <c r="D872" s="32">
        <v>0</v>
      </c>
      <c r="E872" s="32">
        <v>0</v>
      </c>
      <c r="F872" s="33">
        <v>0</v>
      </c>
      <c r="G872" s="31">
        <v>0</v>
      </c>
      <c r="H872" s="32">
        <v>0</v>
      </c>
      <c r="I872" s="33">
        <v>0</v>
      </c>
      <c r="J872" s="31">
        <v>58.112660135190701</v>
      </c>
      <c r="K872" s="32">
        <v>0</v>
      </c>
      <c r="L872" s="33">
        <v>0</v>
      </c>
      <c r="M872" s="32">
        <v>0</v>
      </c>
      <c r="N872" s="32">
        <v>0</v>
      </c>
      <c r="O872" s="39">
        <v>0</v>
      </c>
      <c r="P872" s="40">
        <v>0</v>
      </c>
      <c r="Q872" s="32">
        <v>0</v>
      </c>
      <c r="R872" s="33">
        <v>0</v>
      </c>
      <c r="S872" s="31">
        <v>0</v>
      </c>
      <c r="T872" s="32">
        <v>0</v>
      </c>
      <c r="U872" s="33">
        <v>0</v>
      </c>
      <c r="V872" s="31">
        <v>0.3836300758789688</v>
      </c>
      <c r="W872" s="32">
        <v>0</v>
      </c>
      <c r="X872" s="33">
        <v>0</v>
      </c>
      <c r="Y872" s="32">
        <v>0</v>
      </c>
      <c r="Z872" s="32">
        <v>0</v>
      </c>
      <c r="AA872" s="39">
        <v>0</v>
      </c>
      <c r="AB872" s="32">
        <v>1</v>
      </c>
      <c r="AC872" s="39">
        <v>32</v>
      </c>
    </row>
    <row r="873" spans="1:29" x14ac:dyDescent="0.3">
      <c r="A873" s="68"/>
      <c r="B873" s="41" t="s">
        <v>16</v>
      </c>
      <c r="C873" s="42" t="s">
        <v>607</v>
      </c>
      <c r="D873" s="29">
        <v>0</v>
      </c>
      <c r="E873" s="29">
        <v>0</v>
      </c>
      <c r="F873" s="30">
        <v>0</v>
      </c>
      <c r="G873" s="28">
        <v>4.732237700947552</v>
      </c>
      <c r="H873" s="29">
        <v>12.067955198838424</v>
      </c>
      <c r="I873" s="30">
        <v>2.3991635665553006</v>
      </c>
      <c r="J873" s="28">
        <v>0</v>
      </c>
      <c r="K873" s="29">
        <v>0</v>
      </c>
      <c r="L873" s="30">
        <v>0</v>
      </c>
      <c r="M873" s="29">
        <v>0</v>
      </c>
      <c r="N873" s="29">
        <v>0</v>
      </c>
      <c r="O873" s="42">
        <v>0</v>
      </c>
      <c r="P873" s="43">
        <v>0</v>
      </c>
      <c r="Q873" s="29">
        <v>0</v>
      </c>
      <c r="R873" s="30">
        <v>0</v>
      </c>
      <c r="S873" s="28">
        <v>2.3578100075655663E-2</v>
      </c>
      <c r="T873" s="29">
        <v>6.4070273570251302E-2</v>
      </c>
      <c r="U873" s="30">
        <v>1.7920026254527651E-2</v>
      </c>
      <c r="V873" s="28">
        <v>0</v>
      </c>
      <c r="W873" s="29">
        <v>0</v>
      </c>
      <c r="X873" s="30">
        <v>0</v>
      </c>
      <c r="Y873" s="29">
        <v>0</v>
      </c>
      <c r="Z873" s="29">
        <v>0</v>
      </c>
      <c r="AA873" s="42">
        <v>0</v>
      </c>
      <c r="AB873" s="29">
        <v>1</v>
      </c>
      <c r="AC873" s="42">
        <v>24</v>
      </c>
    </row>
    <row r="874" spans="1:29" x14ac:dyDescent="0.3">
      <c r="A874" s="68"/>
      <c r="B874" s="37"/>
      <c r="C874" s="17" t="s">
        <v>1594</v>
      </c>
      <c r="D874" s="16">
        <v>0</v>
      </c>
      <c r="E874" s="16">
        <v>0</v>
      </c>
      <c r="F874" s="23">
        <v>0</v>
      </c>
      <c r="G874" s="26">
        <v>0</v>
      </c>
      <c r="H874" s="16">
        <v>0</v>
      </c>
      <c r="I874" s="23">
        <v>0.79875428536659721</v>
      </c>
      <c r="J874" s="26">
        <v>0</v>
      </c>
      <c r="K874" s="16">
        <v>0</v>
      </c>
      <c r="L874" s="23">
        <v>0</v>
      </c>
      <c r="M874" s="16">
        <v>0</v>
      </c>
      <c r="N874" s="16">
        <v>0</v>
      </c>
      <c r="O874" s="17">
        <v>0</v>
      </c>
      <c r="P874" s="15">
        <v>0</v>
      </c>
      <c r="Q874" s="16">
        <v>0</v>
      </c>
      <c r="R874" s="23">
        <v>0</v>
      </c>
      <c r="S874" s="26">
        <v>0</v>
      </c>
      <c r="T874" s="16">
        <v>0</v>
      </c>
      <c r="U874" s="23">
        <v>5.9661200112493306E-3</v>
      </c>
      <c r="V874" s="26">
        <v>0</v>
      </c>
      <c r="W874" s="16">
        <v>0</v>
      </c>
      <c r="X874" s="23">
        <v>0</v>
      </c>
      <c r="Y874" s="16">
        <v>0</v>
      </c>
      <c r="Z874" s="16">
        <v>0</v>
      </c>
      <c r="AA874" s="17">
        <v>0</v>
      </c>
      <c r="AB874" s="16">
        <v>0</v>
      </c>
      <c r="AC874" s="17">
        <v>24</v>
      </c>
    </row>
    <row r="875" spans="1:29" x14ac:dyDescent="0.3">
      <c r="A875" s="68"/>
      <c r="B875" s="37"/>
      <c r="C875" s="17" t="s">
        <v>656</v>
      </c>
      <c r="D875" s="16">
        <v>0</v>
      </c>
      <c r="E875" s="16">
        <v>0</v>
      </c>
      <c r="F875" s="23">
        <v>0</v>
      </c>
      <c r="G875" s="26">
        <v>0</v>
      </c>
      <c r="H875" s="16">
        <v>3.851841351718166</v>
      </c>
      <c r="I875" s="23">
        <v>0</v>
      </c>
      <c r="J875" s="26">
        <v>0</v>
      </c>
      <c r="K875" s="16">
        <v>0</v>
      </c>
      <c r="L875" s="23">
        <v>0</v>
      </c>
      <c r="M875" s="16">
        <v>0</v>
      </c>
      <c r="N875" s="16">
        <v>0</v>
      </c>
      <c r="O875" s="17">
        <v>0</v>
      </c>
      <c r="P875" s="15">
        <v>0</v>
      </c>
      <c r="Q875" s="16">
        <v>0</v>
      </c>
      <c r="R875" s="23">
        <v>0</v>
      </c>
      <c r="S875" s="26">
        <v>0</v>
      </c>
      <c r="T875" s="16">
        <v>2.0449904319958329E-2</v>
      </c>
      <c r="U875" s="23">
        <v>0</v>
      </c>
      <c r="V875" s="26">
        <v>0</v>
      </c>
      <c r="W875" s="16">
        <v>1.9839086017964975</v>
      </c>
      <c r="X875" s="23">
        <v>0</v>
      </c>
      <c r="Y875" s="16">
        <v>0</v>
      </c>
      <c r="Z875" s="16">
        <v>0</v>
      </c>
      <c r="AA875" s="17">
        <v>0</v>
      </c>
      <c r="AB875" s="16">
        <v>2</v>
      </c>
      <c r="AC875" s="17">
        <v>25</v>
      </c>
    </row>
    <row r="876" spans="1:29" x14ac:dyDescent="0.3">
      <c r="A876" s="68"/>
      <c r="B876" s="37"/>
      <c r="C876" s="17" t="s">
        <v>490</v>
      </c>
      <c r="D876" s="16">
        <v>87.847080812397834</v>
      </c>
      <c r="E876" s="16">
        <v>97.380747130562071</v>
      </c>
      <c r="F876" s="23">
        <v>1.9593422991872818</v>
      </c>
      <c r="G876" s="26">
        <v>22.849798024724503</v>
      </c>
      <c r="H876" s="16">
        <v>7.7599628268683807</v>
      </c>
      <c r="I876" s="23">
        <v>6.0802966143425721</v>
      </c>
      <c r="J876" s="26">
        <v>0</v>
      </c>
      <c r="K876" s="16">
        <v>0</v>
      </c>
      <c r="L876" s="23">
        <v>0</v>
      </c>
      <c r="M876" s="16">
        <v>0</v>
      </c>
      <c r="N876" s="16">
        <v>0</v>
      </c>
      <c r="O876" s="17">
        <v>0</v>
      </c>
      <c r="P876" s="15">
        <v>0.31440857507417241</v>
      </c>
      <c r="Q876" s="16">
        <v>0.49676453408067461</v>
      </c>
      <c r="R876" s="23">
        <v>2.4975606010765292E-2</v>
      </c>
      <c r="S876" s="26">
        <v>0.11384779433788729</v>
      </c>
      <c r="T876" s="16">
        <v>4.1198606807911681E-2</v>
      </c>
      <c r="U876" s="23">
        <v>4.5415442483055478E-2</v>
      </c>
      <c r="V876" s="26">
        <v>0</v>
      </c>
      <c r="W876" s="16">
        <v>0</v>
      </c>
      <c r="X876" s="23">
        <v>0</v>
      </c>
      <c r="Y876" s="16">
        <v>0</v>
      </c>
      <c r="Z876" s="16">
        <v>0</v>
      </c>
      <c r="AA876" s="17">
        <v>0</v>
      </c>
      <c r="AB876" s="16">
        <v>1</v>
      </c>
      <c r="AC876" s="17">
        <v>25</v>
      </c>
    </row>
    <row r="877" spans="1:29" x14ac:dyDescent="0.3">
      <c r="A877" s="68"/>
      <c r="B877" s="37"/>
      <c r="C877" s="17" t="s">
        <v>84</v>
      </c>
      <c r="D877" s="16">
        <v>0</v>
      </c>
      <c r="E877" s="16">
        <v>0</v>
      </c>
      <c r="F877" s="23">
        <v>0</v>
      </c>
      <c r="G877" s="26">
        <v>0</v>
      </c>
      <c r="H877" s="16">
        <v>0</v>
      </c>
      <c r="I877" s="23">
        <v>28.797548340150058</v>
      </c>
      <c r="J877" s="26">
        <v>20.441816711229421</v>
      </c>
      <c r="K877" s="16">
        <v>4.5783945935475439</v>
      </c>
      <c r="L877" s="23">
        <v>2.1883046157192005</v>
      </c>
      <c r="M877" s="16">
        <v>0</v>
      </c>
      <c r="N877" s="16">
        <v>0</v>
      </c>
      <c r="O877" s="17">
        <v>23100.943026714394</v>
      </c>
      <c r="P877" s="15">
        <v>0</v>
      </c>
      <c r="Q877" s="16">
        <v>0</v>
      </c>
      <c r="R877" s="23">
        <v>0</v>
      </c>
      <c r="S877" s="26">
        <v>0</v>
      </c>
      <c r="T877" s="16">
        <v>0</v>
      </c>
      <c r="U877" s="23">
        <v>0.21509697359336891</v>
      </c>
      <c r="V877" s="26">
        <v>0.13494642437275137</v>
      </c>
      <c r="W877" s="16">
        <v>3.7508568725511102E-2</v>
      </c>
      <c r="X877" s="23">
        <v>1.7529721765953767E-2</v>
      </c>
      <c r="Y877" s="16">
        <v>0</v>
      </c>
      <c r="Z877" s="16">
        <v>0</v>
      </c>
      <c r="AA877" s="17">
        <v>0.67280390012422764</v>
      </c>
      <c r="AB877" s="16">
        <v>0</v>
      </c>
      <c r="AC877" s="17">
        <v>25</v>
      </c>
    </row>
    <row r="878" spans="1:29" x14ac:dyDescent="0.3">
      <c r="A878" s="68"/>
      <c r="B878" s="37"/>
      <c r="C878" s="17" t="s">
        <v>497</v>
      </c>
      <c r="D878" s="16">
        <v>96.269530374872332</v>
      </c>
      <c r="E878" s="16">
        <v>0</v>
      </c>
      <c r="F878" s="23">
        <v>0</v>
      </c>
      <c r="G878" s="26">
        <v>0</v>
      </c>
      <c r="H878" s="16">
        <v>0</v>
      </c>
      <c r="I878" s="23">
        <v>6.9004591227973417</v>
      </c>
      <c r="J878" s="26">
        <v>0</v>
      </c>
      <c r="K878" s="16">
        <v>0</v>
      </c>
      <c r="L878" s="23">
        <v>0.77328390603322128</v>
      </c>
      <c r="M878" s="16">
        <v>0</v>
      </c>
      <c r="N878" s="16">
        <v>0</v>
      </c>
      <c r="O878" s="17">
        <v>0</v>
      </c>
      <c r="P878" s="15">
        <v>0.34455289337231632</v>
      </c>
      <c r="Q878" s="16">
        <v>0</v>
      </c>
      <c r="R878" s="23">
        <v>0</v>
      </c>
      <c r="S878" s="26">
        <v>0</v>
      </c>
      <c r="T878" s="16">
        <v>0</v>
      </c>
      <c r="U878" s="23">
        <v>5.154146652300496E-2</v>
      </c>
      <c r="V878" s="26">
        <v>0</v>
      </c>
      <c r="W878" s="16">
        <v>0</v>
      </c>
      <c r="X878" s="23">
        <v>6.1944994410191925E-3</v>
      </c>
      <c r="Y878" s="16">
        <v>0</v>
      </c>
      <c r="Z878" s="16">
        <v>0</v>
      </c>
      <c r="AA878" s="17">
        <v>0</v>
      </c>
      <c r="AB878" s="16">
        <v>1</v>
      </c>
      <c r="AC878" s="17">
        <v>26</v>
      </c>
    </row>
    <row r="879" spans="1:29" x14ac:dyDescent="0.3">
      <c r="A879" s="68"/>
      <c r="B879" s="37"/>
      <c r="C879" s="17" t="s">
        <v>95</v>
      </c>
      <c r="D879" s="16">
        <v>95.109099978893269</v>
      </c>
      <c r="E879" s="16">
        <v>75.249425278750536</v>
      </c>
      <c r="F879" s="23">
        <v>1.4244764180925931</v>
      </c>
      <c r="G879" s="26">
        <v>7.3851179643288569</v>
      </c>
      <c r="H879" s="16">
        <v>75.652870853360795</v>
      </c>
      <c r="I879" s="23">
        <v>0</v>
      </c>
      <c r="J879" s="26">
        <v>6.4136344348555294</v>
      </c>
      <c r="K879" s="16">
        <v>6.9049167005274734</v>
      </c>
      <c r="L879" s="23">
        <v>5.0601961081939368</v>
      </c>
      <c r="M879" s="16">
        <v>0</v>
      </c>
      <c r="N879" s="16">
        <v>7.2293745855802101</v>
      </c>
      <c r="O879" s="17">
        <v>0</v>
      </c>
      <c r="P879" s="15">
        <v>0.34039966182610598</v>
      </c>
      <c r="Q879" s="16">
        <v>0.3838669017225611</v>
      </c>
      <c r="R879" s="23">
        <v>1.8157706187767131E-2</v>
      </c>
      <c r="S879" s="26">
        <v>3.6795922233281347E-2</v>
      </c>
      <c r="T879" s="16">
        <v>0.40165049108039985</v>
      </c>
      <c r="U879" s="23">
        <v>0</v>
      </c>
      <c r="V879" s="26">
        <v>4.2339535983719936E-2</v>
      </c>
      <c r="W879" s="16">
        <v>5.6568637174845254E-2</v>
      </c>
      <c r="X879" s="23">
        <v>4.0535412309884798E-2</v>
      </c>
      <c r="Y879" s="16">
        <v>0</v>
      </c>
      <c r="Z879" s="16">
        <v>5.8870208638273754E-2</v>
      </c>
      <c r="AA879" s="17">
        <v>0</v>
      </c>
      <c r="AB879" s="16">
        <v>1</v>
      </c>
      <c r="AC879" s="17">
        <v>27</v>
      </c>
    </row>
    <row r="880" spans="1:29" x14ac:dyDescent="0.3">
      <c r="A880" s="68"/>
      <c r="B880" s="37"/>
      <c r="C880" s="17" t="s">
        <v>1595</v>
      </c>
      <c r="D880" s="16">
        <v>0</v>
      </c>
      <c r="E880" s="16">
        <v>0</v>
      </c>
      <c r="F880" s="23">
        <v>0</v>
      </c>
      <c r="G880" s="26">
        <v>0</v>
      </c>
      <c r="H880" s="16">
        <v>0</v>
      </c>
      <c r="I880" s="23">
        <v>2751.3369738175656</v>
      </c>
      <c r="J880" s="26">
        <v>0</v>
      </c>
      <c r="K880" s="16">
        <v>0</v>
      </c>
      <c r="L880" s="23">
        <v>0</v>
      </c>
      <c r="M880" s="16">
        <v>0</v>
      </c>
      <c r="N880" s="16">
        <v>0</v>
      </c>
      <c r="O880" s="17">
        <v>0</v>
      </c>
      <c r="P880" s="15">
        <v>0</v>
      </c>
      <c r="Q880" s="16">
        <v>0</v>
      </c>
      <c r="R880" s="23">
        <v>0</v>
      </c>
      <c r="S880" s="26">
        <v>0</v>
      </c>
      <c r="T880" s="16">
        <v>0</v>
      </c>
      <c r="U880" s="23">
        <v>20.550508307632295</v>
      </c>
      <c r="V880" s="26">
        <v>0</v>
      </c>
      <c r="W880" s="16">
        <v>0</v>
      </c>
      <c r="X880" s="23">
        <v>0</v>
      </c>
      <c r="Y880" s="16">
        <v>0</v>
      </c>
      <c r="Z880" s="16">
        <v>0</v>
      </c>
      <c r="AA880" s="17">
        <v>0</v>
      </c>
      <c r="AB880" s="16">
        <v>2</v>
      </c>
      <c r="AC880" s="17">
        <v>28</v>
      </c>
    </row>
    <row r="881" spans="1:29" x14ac:dyDescent="0.3">
      <c r="A881" s="68"/>
      <c r="B881" s="37"/>
      <c r="C881" s="17" t="s">
        <v>615</v>
      </c>
      <c r="D881" s="16">
        <v>0</v>
      </c>
      <c r="E881" s="16">
        <v>0</v>
      </c>
      <c r="F881" s="23">
        <v>0</v>
      </c>
      <c r="G881" s="26">
        <v>6.8054095976998399</v>
      </c>
      <c r="H881" s="16">
        <v>0</v>
      </c>
      <c r="I881" s="23">
        <v>0</v>
      </c>
      <c r="J881" s="26">
        <v>0</v>
      </c>
      <c r="K881" s="16">
        <v>0</v>
      </c>
      <c r="L881" s="23">
        <v>0</v>
      </c>
      <c r="M881" s="16">
        <v>0</v>
      </c>
      <c r="N881" s="16">
        <v>0</v>
      </c>
      <c r="O881" s="17">
        <v>0</v>
      </c>
      <c r="P881" s="15">
        <v>0</v>
      </c>
      <c r="Q881" s="16">
        <v>0</v>
      </c>
      <c r="R881" s="23">
        <v>0</v>
      </c>
      <c r="S881" s="26">
        <v>3.3907558895079425E-2</v>
      </c>
      <c r="T881" s="16">
        <v>0</v>
      </c>
      <c r="U881" s="23">
        <v>0</v>
      </c>
      <c r="V881" s="26">
        <v>0</v>
      </c>
      <c r="W881" s="16">
        <v>0</v>
      </c>
      <c r="X881" s="23">
        <v>0</v>
      </c>
      <c r="Y881" s="16">
        <v>0</v>
      </c>
      <c r="Z881" s="16">
        <v>0</v>
      </c>
      <c r="AA881" s="17">
        <v>0</v>
      </c>
      <c r="AB881" s="16">
        <v>1</v>
      </c>
      <c r="AC881" s="17">
        <v>29</v>
      </c>
    </row>
    <row r="882" spans="1:29" x14ac:dyDescent="0.3">
      <c r="A882" s="68"/>
      <c r="B882" s="37"/>
      <c r="C882" s="17" t="s">
        <v>325</v>
      </c>
      <c r="D882" s="16">
        <v>0</v>
      </c>
      <c r="E882" s="16">
        <v>0</v>
      </c>
      <c r="F882" s="23">
        <v>0</v>
      </c>
      <c r="G882" s="26">
        <v>0</v>
      </c>
      <c r="H882" s="16">
        <v>0</v>
      </c>
      <c r="I882" s="23">
        <v>0</v>
      </c>
      <c r="J882" s="26">
        <v>0</v>
      </c>
      <c r="K882" s="16">
        <v>2.9377490039524567</v>
      </c>
      <c r="L882" s="23">
        <v>0</v>
      </c>
      <c r="M882" s="16">
        <v>0</v>
      </c>
      <c r="N882" s="16">
        <v>0</v>
      </c>
      <c r="O882" s="17">
        <v>0</v>
      </c>
      <c r="P882" s="15">
        <v>0</v>
      </c>
      <c r="Q882" s="16">
        <v>0</v>
      </c>
      <c r="R882" s="23">
        <v>0</v>
      </c>
      <c r="S882" s="26">
        <v>0</v>
      </c>
      <c r="T882" s="16">
        <v>0</v>
      </c>
      <c r="U882" s="23">
        <v>0</v>
      </c>
      <c r="V882" s="34">
        <v>1.9384167964695935</v>
      </c>
      <c r="W882" s="16">
        <v>2.4067554283841625E-2</v>
      </c>
      <c r="X882" s="23">
        <v>0</v>
      </c>
      <c r="Y882" s="16">
        <v>0</v>
      </c>
      <c r="Z882" s="16">
        <v>0</v>
      </c>
      <c r="AA882" s="17">
        <v>0</v>
      </c>
      <c r="AB882" s="16">
        <v>0</v>
      </c>
      <c r="AC882" s="17">
        <v>29</v>
      </c>
    </row>
    <row r="883" spans="1:29" x14ac:dyDescent="0.3">
      <c r="A883" s="68"/>
      <c r="B883" s="37"/>
      <c r="C883" s="17" t="s">
        <v>620</v>
      </c>
      <c r="D883" s="16">
        <v>0</v>
      </c>
      <c r="E883" s="16">
        <v>0</v>
      </c>
      <c r="F883" s="23">
        <v>0</v>
      </c>
      <c r="G883" s="26">
        <v>8.8283304141122123</v>
      </c>
      <c r="H883" s="16">
        <v>10.136063828557354</v>
      </c>
      <c r="I883" s="23">
        <v>0</v>
      </c>
      <c r="J883" s="26">
        <v>0</v>
      </c>
      <c r="K883" s="16">
        <v>0</v>
      </c>
      <c r="L883" s="23">
        <v>0</v>
      </c>
      <c r="M883" s="16">
        <v>0</v>
      </c>
      <c r="N883" s="16">
        <v>0</v>
      </c>
      <c r="O883" s="17">
        <v>0</v>
      </c>
      <c r="P883" s="15">
        <v>0</v>
      </c>
      <c r="Q883" s="16">
        <v>0</v>
      </c>
      <c r="R883" s="23">
        <v>0</v>
      </c>
      <c r="S883" s="26">
        <v>4.3986644619143436E-2</v>
      </c>
      <c r="T883" s="16">
        <v>5.3813622251738809E-2</v>
      </c>
      <c r="U883" s="23">
        <v>0</v>
      </c>
      <c r="V883" s="26">
        <v>0</v>
      </c>
      <c r="W883" s="16">
        <v>0</v>
      </c>
      <c r="X883" s="23">
        <v>0</v>
      </c>
      <c r="Y883" s="16">
        <v>0</v>
      </c>
      <c r="Z883" s="16">
        <v>0</v>
      </c>
      <c r="AA883" s="17">
        <v>0</v>
      </c>
      <c r="AB883" s="16">
        <v>2</v>
      </c>
      <c r="AC883" s="17">
        <v>31</v>
      </c>
    </row>
    <row r="884" spans="1:29" x14ac:dyDescent="0.3">
      <c r="A884" s="68"/>
      <c r="B884" s="37"/>
      <c r="C884" s="17" t="s">
        <v>1657</v>
      </c>
      <c r="D884" s="16">
        <v>0</v>
      </c>
      <c r="E884" s="16">
        <v>0</v>
      </c>
      <c r="F884" s="23">
        <v>11.493731886042086</v>
      </c>
      <c r="G884" s="26">
        <v>0</v>
      </c>
      <c r="H884" s="16">
        <v>0</v>
      </c>
      <c r="I884" s="23">
        <v>0</v>
      </c>
      <c r="J884" s="26">
        <v>0</v>
      </c>
      <c r="K884" s="16">
        <v>0</v>
      </c>
      <c r="L884" s="23">
        <v>0</v>
      </c>
      <c r="M884" s="16">
        <v>0</v>
      </c>
      <c r="N884" s="16">
        <v>0</v>
      </c>
      <c r="O884" s="17">
        <v>0</v>
      </c>
      <c r="P884" s="15">
        <v>0</v>
      </c>
      <c r="Q884" s="16">
        <v>0</v>
      </c>
      <c r="R884" s="23">
        <v>0.14650983613135318</v>
      </c>
      <c r="S884" s="26">
        <v>0</v>
      </c>
      <c r="T884" s="16">
        <v>0</v>
      </c>
      <c r="U884" s="23">
        <v>0</v>
      </c>
      <c r="V884" s="26">
        <v>0</v>
      </c>
      <c r="W884" s="16">
        <v>0</v>
      </c>
      <c r="X884" s="23">
        <v>0</v>
      </c>
      <c r="Y884" s="16">
        <v>0</v>
      </c>
      <c r="Z884" s="16">
        <v>0</v>
      </c>
      <c r="AA884" s="17">
        <v>0</v>
      </c>
      <c r="AB884" s="16">
        <v>1</v>
      </c>
      <c r="AC884" s="17">
        <v>31</v>
      </c>
    </row>
    <row r="885" spans="1:29" x14ac:dyDescent="0.3">
      <c r="A885" s="68"/>
      <c r="B885" s="37"/>
      <c r="C885" s="17" t="s">
        <v>141</v>
      </c>
      <c r="D885" s="16">
        <v>0</v>
      </c>
      <c r="E885" s="16">
        <v>0</v>
      </c>
      <c r="F885" s="23">
        <v>0</v>
      </c>
      <c r="G885" s="26">
        <v>0</v>
      </c>
      <c r="H885" s="16">
        <v>0</v>
      </c>
      <c r="I885" s="23">
        <v>0</v>
      </c>
      <c r="J885" s="26">
        <v>16.101750472862093</v>
      </c>
      <c r="K885" s="16">
        <v>17.419241671419776</v>
      </c>
      <c r="L885" s="23">
        <v>0</v>
      </c>
      <c r="M885" s="16">
        <v>8.420840078785762</v>
      </c>
      <c r="N885" s="16">
        <v>0</v>
      </c>
      <c r="O885" s="17">
        <v>0</v>
      </c>
      <c r="P885" s="15">
        <v>0</v>
      </c>
      <c r="Q885" s="16">
        <v>0</v>
      </c>
      <c r="R885" s="23">
        <v>0</v>
      </c>
      <c r="S885" s="26">
        <v>0</v>
      </c>
      <c r="T885" s="16">
        <v>0</v>
      </c>
      <c r="U885" s="23">
        <v>0</v>
      </c>
      <c r="V885" s="26">
        <v>0.10629552564481028</v>
      </c>
      <c r="W885" s="16">
        <v>0.14270740759207362</v>
      </c>
      <c r="X885" s="23">
        <v>0</v>
      </c>
      <c r="Y885" s="16">
        <v>6.6073494873048685E-2</v>
      </c>
      <c r="Z885" s="16">
        <v>0</v>
      </c>
      <c r="AA885" s="17">
        <v>0</v>
      </c>
      <c r="AB885" s="16">
        <v>2</v>
      </c>
      <c r="AC885" s="17">
        <v>33</v>
      </c>
    </row>
    <row r="886" spans="1:29" x14ac:dyDescent="0.3">
      <c r="A886" s="68"/>
      <c r="B886" s="37"/>
      <c r="C886" s="17" t="s">
        <v>158</v>
      </c>
      <c r="D886" s="16">
        <v>0</v>
      </c>
      <c r="E886" s="16">
        <v>0</v>
      </c>
      <c r="F886" s="23">
        <v>0</v>
      </c>
      <c r="G886" s="26">
        <v>0</v>
      </c>
      <c r="H886" s="16">
        <v>0</v>
      </c>
      <c r="I886" s="23">
        <v>0</v>
      </c>
      <c r="J886" s="26">
        <v>7.7926581091307909</v>
      </c>
      <c r="K886" s="16">
        <v>5.6930172292438455</v>
      </c>
      <c r="L886" s="23">
        <v>6.2290633521512352E-2</v>
      </c>
      <c r="M886" s="16">
        <v>3.6971613259828033</v>
      </c>
      <c r="N886" s="16">
        <v>0</v>
      </c>
      <c r="O886" s="17">
        <v>0</v>
      </c>
      <c r="P886" s="15">
        <v>0</v>
      </c>
      <c r="Q886" s="16">
        <v>0</v>
      </c>
      <c r="R886" s="23">
        <v>0</v>
      </c>
      <c r="S886" s="26">
        <v>0</v>
      </c>
      <c r="T886" s="16">
        <v>0</v>
      </c>
      <c r="U886" s="23">
        <v>0</v>
      </c>
      <c r="V886" s="26">
        <v>5.1443145344750564E-2</v>
      </c>
      <c r="W886" s="16">
        <v>4.664013195794766E-2</v>
      </c>
      <c r="X886" s="23">
        <v>4.989878769223507E-4</v>
      </c>
      <c r="Y886" s="16">
        <v>2.9009501146159168E-2</v>
      </c>
      <c r="Z886" s="16">
        <v>0</v>
      </c>
      <c r="AA886" s="17">
        <v>0</v>
      </c>
      <c r="AB886" s="16">
        <v>1</v>
      </c>
      <c r="AC886" s="17">
        <v>36</v>
      </c>
    </row>
    <row r="887" spans="1:29" x14ac:dyDescent="0.3">
      <c r="A887" s="68"/>
      <c r="B887" s="37"/>
      <c r="C887" s="17" t="s">
        <v>180</v>
      </c>
      <c r="D887" s="16">
        <v>2.8703639378417916</v>
      </c>
      <c r="E887" s="16">
        <v>5.0805494115260288</v>
      </c>
      <c r="F887" s="23">
        <v>0</v>
      </c>
      <c r="G887" s="26">
        <v>0</v>
      </c>
      <c r="H887" s="16">
        <v>0</v>
      </c>
      <c r="I887" s="23">
        <v>0</v>
      </c>
      <c r="J887" s="26">
        <v>15.611193426328876</v>
      </c>
      <c r="K887" s="16">
        <v>14.026320163702207</v>
      </c>
      <c r="L887" s="23">
        <v>0</v>
      </c>
      <c r="M887" s="16">
        <v>9.9509462186084381</v>
      </c>
      <c r="N887" s="16">
        <v>4.3977805362015543</v>
      </c>
      <c r="O887" s="17">
        <v>0</v>
      </c>
      <c r="P887" s="15">
        <v>1.0273159077060227E-2</v>
      </c>
      <c r="Q887" s="16">
        <v>2.5917204741782982E-2</v>
      </c>
      <c r="R887" s="23">
        <v>0</v>
      </c>
      <c r="S887" s="26">
        <v>0</v>
      </c>
      <c r="T887" s="16">
        <v>0</v>
      </c>
      <c r="U887" s="23">
        <v>0</v>
      </c>
      <c r="V887" s="26">
        <v>0.10305711878911483</v>
      </c>
      <c r="W887" s="16">
        <v>0.11491084551071759</v>
      </c>
      <c r="X887" s="23">
        <v>0</v>
      </c>
      <c r="Y887" s="16">
        <v>7.8079358805732677E-2</v>
      </c>
      <c r="Z887" s="16">
        <v>3.581198548321541E-2</v>
      </c>
      <c r="AA887" s="17">
        <v>0</v>
      </c>
      <c r="AB887" s="16">
        <v>2</v>
      </c>
      <c r="AC887" s="17">
        <v>38</v>
      </c>
    </row>
    <row r="888" spans="1:29" x14ac:dyDescent="0.3">
      <c r="A888" s="68"/>
      <c r="B888" s="37"/>
      <c r="C888" s="17" t="s">
        <v>970</v>
      </c>
      <c r="D888" s="16">
        <v>0</v>
      </c>
      <c r="E888" s="16">
        <v>0</v>
      </c>
      <c r="F888" s="23">
        <v>0</v>
      </c>
      <c r="G888" s="26">
        <v>0</v>
      </c>
      <c r="H888" s="16">
        <v>0</v>
      </c>
      <c r="I888" s="23">
        <v>0</v>
      </c>
      <c r="J888" s="26">
        <v>0</v>
      </c>
      <c r="K888" s="16">
        <v>0</v>
      </c>
      <c r="L888" s="23">
        <v>0.21405696908223992</v>
      </c>
      <c r="M888" s="16">
        <v>0</v>
      </c>
      <c r="N888" s="16">
        <v>0</v>
      </c>
      <c r="O888" s="17">
        <v>0</v>
      </c>
      <c r="P888" s="15">
        <v>0</v>
      </c>
      <c r="Q888" s="16">
        <v>0</v>
      </c>
      <c r="R888" s="23">
        <v>0</v>
      </c>
      <c r="S888" s="26">
        <v>0</v>
      </c>
      <c r="T888" s="16">
        <v>0</v>
      </c>
      <c r="U888" s="23">
        <v>0</v>
      </c>
      <c r="V888" s="26">
        <v>0</v>
      </c>
      <c r="W888" s="16">
        <v>0</v>
      </c>
      <c r="X888" s="23">
        <v>1.7147334439276845E-3</v>
      </c>
      <c r="Y888" s="16">
        <v>0</v>
      </c>
      <c r="Z888" s="16">
        <v>0</v>
      </c>
      <c r="AA888" s="17">
        <v>0</v>
      </c>
      <c r="AB888" s="16">
        <v>1</v>
      </c>
      <c r="AC888" s="17">
        <v>39</v>
      </c>
    </row>
    <row r="889" spans="1:29" x14ac:dyDescent="0.3">
      <c r="A889" s="68"/>
      <c r="B889" s="37"/>
      <c r="C889" s="17" t="s">
        <v>151</v>
      </c>
      <c r="D889" s="16">
        <v>0</v>
      </c>
      <c r="E889" s="16">
        <v>0</v>
      </c>
      <c r="F889" s="23">
        <v>0</v>
      </c>
      <c r="G889" s="26">
        <v>0</v>
      </c>
      <c r="H889" s="16">
        <v>0</v>
      </c>
      <c r="I889" s="23">
        <v>0</v>
      </c>
      <c r="J889" s="26">
        <v>1.1140797886111498</v>
      </c>
      <c r="K889" s="16">
        <v>0</v>
      </c>
      <c r="L889" s="23">
        <v>0</v>
      </c>
      <c r="M889" s="16">
        <v>28.636958153262015</v>
      </c>
      <c r="N889" s="16">
        <v>1.2904072796336166</v>
      </c>
      <c r="O889" s="17">
        <v>0</v>
      </c>
      <c r="P889" s="15">
        <v>0</v>
      </c>
      <c r="Q889" s="16">
        <v>0</v>
      </c>
      <c r="R889" s="23">
        <v>0</v>
      </c>
      <c r="S889" s="26">
        <v>0</v>
      </c>
      <c r="T889" s="16">
        <v>0</v>
      </c>
      <c r="U889" s="23">
        <v>0</v>
      </c>
      <c r="V889" s="26">
        <v>7.3545852632773889E-3</v>
      </c>
      <c r="W889" s="16">
        <v>0</v>
      </c>
      <c r="X889" s="23">
        <v>0</v>
      </c>
      <c r="Y889" s="16">
        <v>0.22469776055788773</v>
      </c>
      <c r="Z889" s="16">
        <v>1.0508038403750994E-2</v>
      </c>
      <c r="AA889" s="17">
        <v>0</v>
      </c>
      <c r="AB889" s="16">
        <v>0</v>
      </c>
      <c r="AC889" s="17">
        <v>34</v>
      </c>
    </row>
    <row r="890" spans="1:29" x14ac:dyDescent="0.3">
      <c r="A890" s="68"/>
      <c r="B890" s="37"/>
      <c r="C890" s="17" t="s">
        <v>185</v>
      </c>
      <c r="D890" s="16">
        <v>0</v>
      </c>
      <c r="E890" s="16">
        <v>0</v>
      </c>
      <c r="F890" s="23">
        <v>4.2569100455393548E-2</v>
      </c>
      <c r="G890" s="26">
        <v>0</v>
      </c>
      <c r="H890" s="16">
        <v>0</v>
      </c>
      <c r="I890" s="23">
        <v>0</v>
      </c>
      <c r="J890" s="26">
        <v>34.020157887328196</v>
      </c>
      <c r="K890" s="16">
        <v>0</v>
      </c>
      <c r="L890" s="23">
        <v>0</v>
      </c>
      <c r="M890" s="16">
        <v>0</v>
      </c>
      <c r="N890" s="16">
        <v>0</v>
      </c>
      <c r="O890" s="17">
        <v>0</v>
      </c>
      <c r="P890" s="15">
        <v>0</v>
      </c>
      <c r="Q890" s="16">
        <v>0</v>
      </c>
      <c r="R890" s="23">
        <v>5.4262549307877446E-4</v>
      </c>
      <c r="S890" s="26">
        <v>0</v>
      </c>
      <c r="T890" s="16">
        <v>0</v>
      </c>
      <c r="U890" s="23">
        <v>0</v>
      </c>
      <c r="V890" s="26">
        <v>0.22458369176989296</v>
      </c>
      <c r="W890" s="16">
        <v>0</v>
      </c>
      <c r="X890" s="23">
        <v>0</v>
      </c>
      <c r="Y890" s="16">
        <v>0</v>
      </c>
      <c r="Z890" s="16">
        <v>0</v>
      </c>
      <c r="AA890" s="17">
        <v>0</v>
      </c>
      <c r="AB890" s="16">
        <v>0</v>
      </c>
      <c r="AC890" s="17">
        <v>34</v>
      </c>
    </row>
    <row r="891" spans="1:29" x14ac:dyDescent="0.3">
      <c r="A891" s="68"/>
      <c r="B891" s="37"/>
      <c r="C891" s="17" t="s">
        <v>438</v>
      </c>
      <c r="D891" s="16">
        <v>0</v>
      </c>
      <c r="E891" s="16">
        <v>11.294941804859995</v>
      </c>
      <c r="F891" s="23">
        <v>0</v>
      </c>
      <c r="G891" s="26">
        <v>0</v>
      </c>
      <c r="H891" s="16">
        <v>0</v>
      </c>
      <c r="I891" s="23">
        <v>0</v>
      </c>
      <c r="J891" s="26">
        <v>0</v>
      </c>
      <c r="K891" s="16">
        <v>0</v>
      </c>
      <c r="L891" s="23">
        <v>0</v>
      </c>
      <c r="M891" s="16">
        <v>0</v>
      </c>
      <c r="N891" s="16">
        <v>25.266910583731484</v>
      </c>
      <c r="O891" s="17">
        <v>1444.051067281458</v>
      </c>
      <c r="P891" s="15">
        <v>0</v>
      </c>
      <c r="Q891" s="16">
        <v>5.761843761207569E-2</v>
      </c>
      <c r="R891" s="23">
        <v>0</v>
      </c>
      <c r="S891" s="26">
        <v>0</v>
      </c>
      <c r="T891" s="16">
        <v>0</v>
      </c>
      <c r="U891" s="23">
        <v>0</v>
      </c>
      <c r="V891" s="26">
        <v>0</v>
      </c>
      <c r="W891" s="16">
        <v>0</v>
      </c>
      <c r="X891" s="23">
        <v>0</v>
      </c>
      <c r="Y891" s="16">
        <v>0</v>
      </c>
      <c r="Z891" s="16">
        <v>0.20575338573212132</v>
      </c>
      <c r="AA891" s="17">
        <v>4.205729562303942E-2</v>
      </c>
      <c r="AB891" s="16">
        <v>0</v>
      </c>
      <c r="AC891" s="17">
        <v>35</v>
      </c>
    </row>
    <row r="892" spans="1:29" x14ac:dyDescent="0.3">
      <c r="A892" s="68"/>
      <c r="B892" s="37"/>
      <c r="C892" s="17" t="s">
        <v>114</v>
      </c>
      <c r="D892" s="16">
        <v>0</v>
      </c>
      <c r="E892" s="16">
        <v>0</v>
      </c>
      <c r="F892" s="23">
        <v>17.538378464053146</v>
      </c>
      <c r="G892" s="26">
        <v>0</v>
      </c>
      <c r="H892" s="16">
        <v>0</v>
      </c>
      <c r="I892" s="23">
        <v>0</v>
      </c>
      <c r="J892" s="26">
        <v>8.7986635115183383</v>
      </c>
      <c r="K892" s="16">
        <v>4.3186340630757023</v>
      </c>
      <c r="L892" s="23">
        <v>0</v>
      </c>
      <c r="M892" s="16">
        <v>0</v>
      </c>
      <c r="N892" s="16">
        <v>0</v>
      </c>
      <c r="O892" s="17">
        <v>0</v>
      </c>
      <c r="P892" s="15">
        <v>0</v>
      </c>
      <c r="Q892" s="16">
        <v>0</v>
      </c>
      <c r="R892" s="23">
        <v>0.22356054415176668</v>
      </c>
      <c r="S892" s="26">
        <v>0</v>
      </c>
      <c r="T892" s="16">
        <v>0</v>
      </c>
      <c r="U892" s="23">
        <v>0</v>
      </c>
      <c r="V892" s="26">
        <v>5.8084278756209744E-2</v>
      </c>
      <c r="W892" s="16">
        <v>3.5380476550339116E-2</v>
      </c>
      <c r="X892" s="23">
        <v>0</v>
      </c>
      <c r="Y892" s="16">
        <v>0</v>
      </c>
      <c r="Z892" s="16">
        <v>0</v>
      </c>
      <c r="AA892" s="17">
        <v>0</v>
      </c>
      <c r="AB892" s="16">
        <v>0</v>
      </c>
      <c r="AC892" s="17">
        <v>35</v>
      </c>
    </row>
    <row r="893" spans="1:29" x14ac:dyDescent="0.3">
      <c r="A893" s="68"/>
      <c r="B893" s="37"/>
      <c r="C893" s="17" t="s">
        <v>159</v>
      </c>
      <c r="D893" s="16">
        <v>6.2758500324730164</v>
      </c>
      <c r="E893" s="16">
        <v>1.3988474269206366</v>
      </c>
      <c r="F893" s="23">
        <v>0.85884801492561025</v>
      </c>
      <c r="G893" s="26">
        <v>61.335644348194329</v>
      </c>
      <c r="H893" s="16">
        <v>0.85849197440083103</v>
      </c>
      <c r="I893" s="23">
        <v>0</v>
      </c>
      <c r="J893" s="26">
        <v>43.374539727824136</v>
      </c>
      <c r="K893" s="16">
        <v>1.4012888482004504</v>
      </c>
      <c r="L893" s="23">
        <v>4.6175724415087114</v>
      </c>
      <c r="M893" s="16">
        <v>36.051527612305371</v>
      </c>
      <c r="N893" s="16">
        <v>1.397757832983463</v>
      </c>
      <c r="O893" s="17">
        <v>3737.7515418954345</v>
      </c>
      <c r="P893" s="15">
        <v>2.2461543944788262E-2</v>
      </c>
      <c r="Q893" s="16">
        <v>7.1358847694247473E-3</v>
      </c>
      <c r="R893" s="23">
        <v>1.0947678541318324E-2</v>
      </c>
      <c r="S893" s="26">
        <v>0.30560129309585959</v>
      </c>
      <c r="T893" s="16">
        <v>4.5578405580276524E-3</v>
      </c>
      <c r="U893" s="23">
        <v>0</v>
      </c>
      <c r="V893" s="26">
        <v>0.28633653885901078</v>
      </c>
      <c r="W893" s="16">
        <v>1.1480080625006332E-2</v>
      </c>
      <c r="X893" s="23">
        <v>3.6989713201870895E-2</v>
      </c>
      <c r="Y893" s="16">
        <v>0.2828756279148707</v>
      </c>
      <c r="Z893" s="16">
        <v>1.1382214917684168E-2</v>
      </c>
      <c r="AA893" s="17">
        <v>0.1088602232460579</v>
      </c>
      <c r="AB893" s="16">
        <v>0</v>
      </c>
      <c r="AC893" s="17">
        <v>36</v>
      </c>
    </row>
    <row r="894" spans="1:29" x14ac:dyDescent="0.3">
      <c r="A894" s="68"/>
      <c r="B894" s="37"/>
      <c r="C894" s="17" t="s">
        <v>516</v>
      </c>
      <c r="D894" s="16">
        <v>151.03615045240602</v>
      </c>
      <c r="E894" s="16">
        <v>0.5926922370274762</v>
      </c>
      <c r="F894" s="23">
        <v>801.65032152878007</v>
      </c>
      <c r="G894" s="26">
        <v>0</v>
      </c>
      <c r="H894" s="16">
        <v>0</v>
      </c>
      <c r="I894" s="23">
        <v>0</v>
      </c>
      <c r="J894" s="26">
        <v>0</v>
      </c>
      <c r="K894" s="16">
        <v>0</v>
      </c>
      <c r="L894" s="23">
        <v>247.65917043293652</v>
      </c>
      <c r="M894" s="16">
        <v>0</v>
      </c>
      <c r="N894" s="16">
        <v>0</v>
      </c>
      <c r="O894" s="17">
        <v>72685.597296302862</v>
      </c>
      <c r="P894" s="15">
        <v>0.54056504108361281</v>
      </c>
      <c r="Q894" s="16">
        <v>3.0234773469691653E-3</v>
      </c>
      <c r="R894" s="23">
        <v>10.218583346672482</v>
      </c>
      <c r="S894" s="26">
        <v>0</v>
      </c>
      <c r="T894" s="16">
        <v>0</v>
      </c>
      <c r="U894" s="23">
        <v>0</v>
      </c>
      <c r="V894" s="26">
        <v>0</v>
      </c>
      <c r="W894" s="16">
        <v>0</v>
      </c>
      <c r="X894" s="23">
        <v>1.9839086017964975</v>
      </c>
      <c r="Y894" s="16">
        <v>0</v>
      </c>
      <c r="Z894" s="16">
        <v>0</v>
      </c>
      <c r="AA894" s="17">
        <v>2.1169332042964215</v>
      </c>
      <c r="AB894" s="16">
        <v>0</v>
      </c>
      <c r="AC894" s="17">
        <v>36</v>
      </c>
    </row>
    <row r="895" spans="1:29" x14ac:dyDescent="0.3">
      <c r="A895" s="68"/>
      <c r="B895" s="37"/>
      <c r="C895" s="17" t="s">
        <v>736</v>
      </c>
      <c r="D895" s="16">
        <v>0</v>
      </c>
      <c r="E895" s="16">
        <v>0</v>
      </c>
      <c r="F895" s="23">
        <v>0</v>
      </c>
      <c r="G895" s="26">
        <v>0</v>
      </c>
      <c r="H895" s="16">
        <v>0</v>
      </c>
      <c r="I895" s="23">
        <v>0</v>
      </c>
      <c r="J895" s="26">
        <v>0</v>
      </c>
      <c r="K895" s="16">
        <v>0</v>
      </c>
      <c r="L895" s="23">
        <v>1.4066989416810074</v>
      </c>
      <c r="M895" s="16">
        <v>0</v>
      </c>
      <c r="N895" s="16">
        <v>0</v>
      </c>
      <c r="O895" s="17">
        <v>734.24784013257795</v>
      </c>
      <c r="P895" s="15">
        <v>0</v>
      </c>
      <c r="Q895" s="16">
        <v>0</v>
      </c>
      <c r="R895" s="23">
        <v>0</v>
      </c>
      <c r="S895" s="26">
        <v>0</v>
      </c>
      <c r="T895" s="16">
        <v>0</v>
      </c>
      <c r="U895" s="23">
        <v>0</v>
      </c>
      <c r="V895" s="26">
        <v>0</v>
      </c>
      <c r="W895" s="16">
        <v>0</v>
      </c>
      <c r="X895" s="23">
        <v>1.1268559632419059E-2</v>
      </c>
      <c r="Y895" s="16">
        <v>0</v>
      </c>
      <c r="Z895" s="16">
        <v>0</v>
      </c>
      <c r="AA895" s="17">
        <v>2.138461663351629E-2</v>
      </c>
      <c r="AB895" s="16">
        <v>0</v>
      </c>
      <c r="AC895" s="17">
        <v>38</v>
      </c>
    </row>
    <row r="896" spans="1:29" x14ac:dyDescent="0.3">
      <c r="A896" s="68"/>
      <c r="B896" s="37"/>
      <c r="C896" s="17" t="s">
        <v>858</v>
      </c>
      <c r="D896" s="16">
        <v>0</v>
      </c>
      <c r="E896" s="16">
        <v>0</v>
      </c>
      <c r="F896" s="23">
        <v>0.2061436628600383</v>
      </c>
      <c r="G896" s="26">
        <v>0</v>
      </c>
      <c r="H896" s="16">
        <v>0</v>
      </c>
      <c r="I896" s="23">
        <v>0</v>
      </c>
      <c r="J896" s="26">
        <v>0</v>
      </c>
      <c r="K896" s="16">
        <v>0</v>
      </c>
      <c r="L896" s="23">
        <v>0</v>
      </c>
      <c r="M896" s="16">
        <v>0</v>
      </c>
      <c r="N896" s="16">
        <v>0</v>
      </c>
      <c r="O896" s="17">
        <v>150.45077151074358</v>
      </c>
      <c r="P896" s="15">
        <v>0</v>
      </c>
      <c r="Q896" s="16">
        <v>0</v>
      </c>
      <c r="R896" s="23">
        <v>2.6276995639526214E-3</v>
      </c>
      <c r="S896" s="26">
        <v>0</v>
      </c>
      <c r="T896" s="16">
        <v>0</v>
      </c>
      <c r="U896" s="23">
        <v>0</v>
      </c>
      <c r="V896" s="26">
        <v>0</v>
      </c>
      <c r="W896" s="16">
        <v>0</v>
      </c>
      <c r="X896" s="23">
        <v>0</v>
      </c>
      <c r="Y896" s="16">
        <v>0</v>
      </c>
      <c r="Z896" s="16">
        <v>0</v>
      </c>
      <c r="AA896" s="17">
        <v>4.381806653177318E-3</v>
      </c>
      <c r="AB896" s="16">
        <v>1</v>
      </c>
      <c r="AC896" s="17">
        <v>59</v>
      </c>
    </row>
    <row r="897" spans="1:29" x14ac:dyDescent="0.3">
      <c r="A897" s="68"/>
      <c r="B897" s="37"/>
      <c r="C897" s="17" t="s">
        <v>331</v>
      </c>
      <c r="D897" s="16">
        <v>0</v>
      </c>
      <c r="E897" s="16">
        <v>0</v>
      </c>
      <c r="F897" s="23">
        <v>0</v>
      </c>
      <c r="G897" s="26">
        <v>0</v>
      </c>
      <c r="H897" s="16">
        <v>0</v>
      </c>
      <c r="I897" s="23">
        <v>0</v>
      </c>
      <c r="J897" s="26">
        <v>0</v>
      </c>
      <c r="K897" s="16">
        <v>5.6064400893502118</v>
      </c>
      <c r="L897" s="23">
        <v>0</v>
      </c>
      <c r="M897" s="16">
        <v>0</v>
      </c>
      <c r="N897" s="16">
        <v>0</v>
      </c>
      <c r="O897" s="17">
        <v>0</v>
      </c>
      <c r="P897" s="15">
        <v>0</v>
      </c>
      <c r="Q897" s="16">
        <v>0</v>
      </c>
      <c r="R897" s="23">
        <v>0</v>
      </c>
      <c r="S897" s="26">
        <v>0</v>
      </c>
      <c r="T897" s="16">
        <v>0</v>
      </c>
      <c r="U897" s="23">
        <v>0</v>
      </c>
      <c r="V897" s="26">
        <v>0</v>
      </c>
      <c r="W897" s="16">
        <v>4.5930847396425778E-2</v>
      </c>
      <c r="X897" s="23">
        <v>0</v>
      </c>
      <c r="Y897" s="16">
        <v>0</v>
      </c>
      <c r="Z897" s="16">
        <v>0</v>
      </c>
      <c r="AA897" s="17">
        <v>0</v>
      </c>
      <c r="AB897" s="16">
        <v>0</v>
      </c>
      <c r="AC897" s="17">
        <v>59</v>
      </c>
    </row>
    <row r="898" spans="1:29" x14ac:dyDescent="0.3">
      <c r="A898" s="68"/>
      <c r="B898" s="37"/>
      <c r="C898" s="17" t="s">
        <v>330</v>
      </c>
      <c r="D898" s="16">
        <v>0</v>
      </c>
      <c r="E898" s="16">
        <v>0</v>
      </c>
      <c r="F898" s="23">
        <v>0</v>
      </c>
      <c r="G898" s="26">
        <v>0</v>
      </c>
      <c r="H898" s="16">
        <v>0</v>
      </c>
      <c r="I898" s="23">
        <v>0</v>
      </c>
      <c r="J898" s="26">
        <v>0</v>
      </c>
      <c r="K898" s="16">
        <v>2.0204467834380995</v>
      </c>
      <c r="L898" s="23">
        <v>0</v>
      </c>
      <c r="M898" s="16">
        <v>0</v>
      </c>
      <c r="N898" s="16">
        <v>0</v>
      </c>
      <c r="O898" s="17">
        <v>0</v>
      </c>
      <c r="P898" s="15">
        <v>0</v>
      </c>
      <c r="Q898" s="16">
        <v>0</v>
      </c>
      <c r="R898" s="23">
        <v>0</v>
      </c>
      <c r="S898" s="26">
        <v>0</v>
      </c>
      <c r="T898" s="16">
        <v>0</v>
      </c>
      <c r="U898" s="23">
        <v>0</v>
      </c>
      <c r="V898" s="26">
        <v>0</v>
      </c>
      <c r="W898" s="16">
        <v>1.6552541613523299E-2</v>
      </c>
      <c r="X898" s="23">
        <v>0</v>
      </c>
      <c r="Y898" s="16">
        <v>0</v>
      </c>
      <c r="Z898" s="16">
        <v>0</v>
      </c>
      <c r="AA898" s="17">
        <v>0</v>
      </c>
      <c r="AB898" s="16">
        <v>1</v>
      </c>
      <c r="AC898" s="17">
        <v>60</v>
      </c>
    </row>
    <row r="899" spans="1:29" x14ac:dyDescent="0.3">
      <c r="A899" s="68"/>
      <c r="B899" s="37"/>
      <c r="C899" s="17" t="s">
        <v>329</v>
      </c>
      <c r="D899" s="16">
        <v>0</v>
      </c>
      <c r="E899" s="16">
        <v>0</v>
      </c>
      <c r="F899" s="23">
        <v>0</v>
      </c>
      <c r="G899" s="26">
        <v>0</v>
      </c>
      <c r="H899" s="16">
        <v>0</v>
      </c>
      <c r="I899" s="23">
        <v>0</v>
      </c>
      <c r="J899" s="26">
        <v>0</v>
      </c>
      <c r="K899" s="16">
        <v>4.2833256467262473</v>
      </c>
      <c r="L899" s="23">
        <v>0</v>
      </c>
      <c r="M899" s="16">
        <v>0</v>
      </c>
      <c r="N899" s="16">
        <v>0</v>
      </c>
      <c r="O899" s="17">
        <v>0</v>
      </c>
      <c r="P899" s="15">
        <v>0</v>
      </c>
      <c r="Q899" s="16">
        <v>0</v>
      </c>
      <c r="R899" s="23">
        <v>0</v>
      </c>
      <c r="S899" s="26">
        <v>0</v>
      </c>
      <c r="T899" s="16">
        <v>0</v>
      </c>
      <c r="U899" s="23">
        <v>0</v>
      </c>
      <c r="V899" s="26">
        <v>0</v>
      </c>
      <c r="W899" s="16">
        <v>3.5091211801708891E-2</v>
      </c>
      <c r="X899" s="23">
        <v>0</v>
      </c>
      <c r="Y899" s="16">
        <v>0</v>
      </c>
      <c r="Z899" s="16">
        <v>0</v>
      </c>
      <c r="AA899" s="17">
        <v>0</v>
      </c>
      <c r="AB899" s="16">
        <v>1</v>
      </c>
      <c r="AC899" s="17">
        <v>61</v>
      </c>
    </row>
    <row r="900" spans="1:29" x14ac:dyDescent="0.3">
      <c r="A900" s="68"/>
      <c r="B900" s="37"/>
      <c r="C900" s="17" t="s">
        <v>456</v>
      </c>
      <c r="D900" s="16">
        <v>0</v>
      </c>
      <c r="E900" s="16">
        <v>0</v>
      </c>
      <c r="F900" s="23">
        <v>0</v>
      </c>
      <c r="G900" s="26">
        <v>0</v>
      </c>
      <c r="H900" s="16">
        <v>0</v>
      </c>
      <c r="I900" s="23">
        <v>0</v>
      </c>
      <c r="J900" s="26">
        <v>0</v>
      </c>
      <c r="K900" s="16">
        <v>0</v>
      </c>
      <c r="L900" s="23">
        <v>0</v>
      </c>
      <c r="M900" s="16">
        <v>0</v>
      </c>
      <c r="N900" s="16">
        <v>1.4004033488898833</v>
      </c>
      <c r="O900" s="17">
        <v>0</v>
      </c>
      <c r="P900" s="15">
        <v>0</v>
      </c>
      <c r="Q900" s="16">
        <v>0</v>
      </c>
      <c r="R900" s="23">
        <v>0</v>
      </c>
      <c r="S900" s="26">
        <v>0</v>
      </c>
      <c r="T900" s="16">
        <v>0</v>
      </c>
      <c r="U900" s="23">
        <v>0</v>
      </c>
      <c r="V900" s="26">
        <v>0</v>
      </c>
      <c r="W900" s="16">
        <v>0</v>
      </c>
      <c r="X900" s="23">
        <v>0</v>
      </c>
      <c r="Y900" s="16">
        <v>0</v>
      </c>
      <c r="Z900" s="16">
        <v>1.1403757870193156E-2</v>
      </c>
      <c r="AA900" s="17">
        <v>0</v>
      </c>
      <c r="AB900" s="16">
        <v>2</v>
      </c>
      <c r="AC900" s="17">
        <v>62</v>
      </c>
    </row>
    <row r="901" spans="1:29" x14ac:dyDescent="0.3">
      <c r="A901" s="68"/>
      <c r="B901" s="37"/>
      <c r="C901" s="17" t="s">
        <v>998</v>
      </c>
      <c r="D901" s="16">
        <v>0</v>
      </c>
      <c r="E901" s="16">
        <v>0</v>
      </c>
      <c r="F901" s="23">
        <v>0</v>
      </c>
      <c r="G901" s="26">
        <v>0</v>
      </c>
      <c r="H901" s="16">
        <v>0</v>
      </c>
      <c r="I901" s="23">
        <v>0</v>
      </c>
      <c r="J901" s="26">
        <v>0</v>
      </c>
      <c r="K901" s="16">
        <v>0</v>
      </c>
      <c r="L901" s="23">
        <v>0.11041905401510062</v>
      </c>
      <c r="M901" s="16">
        <v>0</v>
      </c>
      <c r="N901" s="16">
        <v>0</v>
      </c>
      <c r="O901" s="17">
        <v>0</v>
      </c>
      <c r="P901" s="15">
        <v>0</v>
      </c>
      <c r="Q901" s="16">
        <v>0</v>
      </c>
      <c r="R901" s="23">
        <v>0</v>
      </c>
      <c r="S901" s="26">
        <v>0</v>
      </c>
      <c r="T901" s="16">
        <v>0</v>
      </c>
      <c r="U901" s="23">
        <v>0</v>
      </c>
      <c r="V901" s="26">
        <v>0</v>
      </c>
      <c r="W901" s="16">
        <v>0</v>
      </c>
      <c r="X901" s="23">
        <v>8.8452735539671734E-4</v>
      </c>
      <c r="Y901" s="16">
        <v>0</v>
      </c>
      <c r="Z901" s="16">
        <v>0</v>
      </c>
      <c r="AA901" s="17">
        <v>0</v>
      </c>
      <c r="AB901" s="16">
        <v>2</v>
      </c>
      <c r="AC901" s="17">
        <v>77</v>
      </c>
    </row>
    <row r="902" spans="1:29" x14ac:dyDescent="0.3">
      <c r="A902" s="68"/>
      <c r="B902" s="37"/>
      <c r="C902" s="17" t="s">
        <v>878</v>
      </c>
      <c r="D902" s="16">
        <v>0</v>
      </c>
      <c r="E902" s="16">
        <v>0</v>
      </c>
      <c r="F902" s="23">
        <v>0</v>
      </c>
      <c r="G902" s="26">
        <v>0</v>
      </c>
      <c r="H902" s="16">
        <v>0</v>
      </c>
      <c r="I902" s="23">
        <v>0</v>
      </c>
      <c r="J902" s="26">
        <v>0</v>
      </c>
      <c r="K902" s="16">
        <v>0</v>
      </c>
      <c r="L902" s="23">
        <v>0</v>
      </c>
      <c r="M902" s="16">
        <v>0</v>
      </c>
      <c r="N902" s="16">
        <v>0</v>
      </c>
      <c r="O902" s="17">
        <v>76.8094361788567</v>
      </c>
      <c r="P902" s="15">
        <v>0</v>
      </c>
      <c r="Q902" s="16">
        <v>0</v>
      </c>
      <c r="R902" s="23">
        <v>0</v>
      </c>
      <c r="S902" s="26">
        <v>0</v>
      </c>
      <c r="T902" s="16">
        <v>0</v>
      </c>
      <c r="U902" s="23">
        <v>0</v>
      </c>
      <c r="V902" s="26">
        <v>0</v>
      </c>
      <c r="W902" s="16">
        <v>0</v>
      </c>
      <c r="X902" s="23">
        <v>0</v>
      </c>
      <c r="Y902" s="16">
        <v>0</v>
      </c>
      <c r="Z902" s="16">
        <v>0</v>
      </c>
      <c r="AA902" s="17">
        <v>2.2370380364003591E-3</v>
      </c>
      <c r="AB902" s="16">
        <v>2</v>
      </c>
      <c r="AC902" s="17">
        <v>83</v>
      </c>
    </row>
    <row r="903" spans="1:29" x14ac:dyDescent="0.3">
      <c r="A903" s="68"/>
      <c r="B903" s="37"/>
      <c r="C903" s="17" t="s">
        <v>459</v>
      </c>
      <c r="D903" s="16">
        <v>0</v>
      </c>
      <c r="E903" s="16">
        <v>0</v>
      </c>
      <c r="F903" s="23">
        <v>0</v>
      </c>
      <c r="G903" s="26">
        <v>0</v>
      </c>
      <c r="H903" s="16">
        <v>0</v>
      </c>
      <c r="I903" s="23">
        <v>0</v>
      </c>
      <c r="J903" s="26">
        <v>0</v>
      </c>
      <c r="K903" s="16">
        <v>0</v>
      </c>
      <c r="L903" s="23">
        <v>0</v>
      </c>
      <c r="M903" s="16">
        <v>0</v>
      </c>
      <c r="N903" s="16">
        <v>0.65227040180702722</v>
      </c>
      <c r="O903" s="17">
        <v>0</v>
      </c>
      <c r="P903" s="15">
        <v>0</v>
      </c>
      <c r="Q903" s="16">
        <v>0</v>
      </c>
      <c r="R903" s="23">
        <v>0</v>
      </c>
      <c r="S903" s="26">
        <v>0</v>
      </c>
      <c r="T903" s="16">
        <v>0</v>
      </c>
      <c r="U903" s="23">
        <v>0</v>
      </c>
      <c r="V903" s="26">
        <v>0</v>
      </c>
      <c r="W903" s="16">
        <v>0</v>
      </c>
      <c r="X903" s="23">
        <v>0</v>
      </c>
      <c r="Y903" s="16">
        <v>0</v>
      </c>
      <c r="Z903" s="16">
        <v>5.3115652244029518E-3</v>
      </c>
      <c r="AA903" s="17">
        <v>0</v>
      </c>
      <c r="AB903" s="16">
        <v>2</v>
      </c>
      <c r="AC903" s="17">
        <v>92</v>
      </c>
    </row>
    <row r="904" spans="1:29" x14ac:dyDescent="0.3">
      <c r="A904" s="68"/>
      <c r="B904" s="41" t="s">
        <v>270</v>
      </c>
      <c r="C904" s="42" t="s">
        <v>296</v>
      </c>
      <c r="D904" s="29">
        <v>76.922028103889318</v>
      </c>
      <c r="E904" s="29">
        <v>0</v>
      </c>
      <c r="F904" s="30">
        <v>0</v>
      </c>
      <c r="G904" s="28">
        <v>16.013714176037194</v>
      </c>
      <c r="H904" s="29">
        <v>0</v>
      </c>
      <c r="I904" s="30">
        <v>0</v>
      </c>
      <c r="J904" s="28">
        <v>0</v>
      </c>
      <c r="K904" s="29">
        <v>2.8026187799962883</v>
      </c>
      <c r="L904" s="30">
        <v>2.6149438402350467</v>
      </c>
      <c r="M904" s="29">
        <v>202.27654096182391</v>
      </c>
      <c r="N904" s="29">
        <v>2.4949931534399288</v>
      </c>
      <c r="O904" s="42">
        <v>0</v>
      </c>
      <c r="P904" s="43">
        <v>0.27530732978603506</v>
      </c>
      <c r="Q904" s="29">
        <v>0</v>
      </c>
      <c r="R904" s="30">
        <v>0</v>
      </c>
      <c r="S904" s="28">
        <v>7.9787402765069917E-2</v>
      </c>
      <c r="T904" s="29">
        <v>0</v>
      </c>
      <c r="U904" s="30">
        <v>0</v>
      </c>
      <c r="V904" s="28">
        <v>0</v>
      </c>
      <c r="W904" s="29">
        <v>2.2960497828005143E-2</v>
      </c>
      <c r="X904" s="30">
        <v>2.0947375252804858E-2</v>
      </c>
      <c r="Y904" s="29">
        <v>1.5871478222047257</v>
      </c>
      <c r="Z904" s="29">
        <v>2.0317216344971686E-2</v>
      </c>
      <c r="AA904" s="42">
        <v>0</v>
      </c>
      <c r="AB904" s="29">
        <v>3</v>
      </c>
      <c r="AC904" s="42">
        <v>36</v>
      </c>
    </row>
    <row r="905" spans="1:29" x14ac:dyDescent="0.3">
      <c r="A905" s="68"/>
      <c r="B905" s="37"/>
      <c r="C905" s="17" t="s">
        <v>295</v>
      </c>
      <c r="D905" s="16">
        <v>0</v>
      </c>
      <c r="E905" s="16">
        <v>0</v>
      </c>
      <c r="F905" s="23">
        <v>0</v>
      </c>
      <c r="G905" s="26">
        <v>0</v>
      </c>
      <c r="H905" s="16">
        <v>0</v>
      </c>
      <c r="I905" s="23">
        <v>0</v>
      </c>
      <c r="J905" s="26">
        <v>0</v>
      </c>
      <c r="K905" s="16">
        <v>4.9484481918619103</v>
      </c>
      <c r="L905" s="23">
        <v>0</v>
      </c>
      <c r="M905" s="16">
        <v>4.1528800875610585</v>
      </c>
      <c r="N905" s="16">
        <v>0</v>
      </c>
      <c r="O905" s="17">
        <v>0</v>
      </c>
      <c r="P905" s="15">
        <v>0</v>
      </c>
      <c r="Q905" s="16">
        <v>0</v>
      </c>
      <c r="R905" s="23">
        <v>0</v>
      </c>
      <c r="S905" s="26">
        <v>0</v>
      </c>
      <c r="T905" s="16">
        <v>0</v>
      </c>
      <c r="U905" s="23">
        <v>0</v>
      </c>
      <c r="V905" s="26">
        <v>0</v>
      </c>
      <c r="W905" s="16">
        <v>4.0540238569796438E-2</v>
      </c>
      <c r="X905" s="23">
        <v>0</v>
      </c>
      <c r="Y905" s="16">
        <v>3.2585264487461664E-2</v>
      </c>
      <c r="Z905" s="16">
        <v>0</v>
      </c>
      <c r="AA905" s="17">
        <v>0</v>
      </c>
      <c r="AB905" s="16">
        <v>2</v>
      </c>
      <c r="AC905" s="17">
        <v>36</v>
      </c>
    </row>
    <row r="906" spans="1:29" x14ac:dyDescent="0.3">
      <c r="A906" s="68"/>
      <c r="B906" s="37"/>
      <c r="C906" s="17" t="s">
        <v>387</v>
      </c>
      <c r="D906" s="16">
        <v>0</v>
      </c>
      <c r="E906" s="16">
        <v>0</v>
      </c>
      <c r="F906" s="23">
        <v>0</v>
      </c>
      <c r="G906" s="26">
        <v>0</v>
      </c>
      <c r="H906" s="16">
        <v>0</v>
      </c>
      <c r="I906" s="23">
        <v>0</v>
      </c>
      <c r="J906" s="26">
        <v>0</v>
      </c>
      <c r="K906" s="16">
        <v>0</v>
      </c>
      <c r="L906" s="23">
        <v>0</v>
      </c>
      <c r="M906" s="16">
        <v>43.859525269445982</v>
      </c>
      <c r="N906" s="16">
        <v>11.617684249515865</v>
      </c>
      <c r="O906" s="17">
        <v>0</v>
      </c>
      <c r="P906" s="15">
        <v>0</v>
      </c>
      <c r="Q906" s="16">
        <v>0</v>
      </c>
      <c r="R906" s="23">
        <v>0</v>
      </c>
      <c r="S906" s="26">
        <v>0</v>
      </c>
      <c r="T906" s="16">
        <v>0</v>
      </c>
      <c r="U906" s="23">
        <v>0</v>
      </c>
      <c r="V906" s="26">
        <v>0</v>
      </c>
      <c r="W906" s="16">
        <v>0</v>
      </c>
      <c r="X906" s="23">
        <v>0</v>
      </c>
      <c r="Y906" s="16">
        <v>0.34414050034339999</v>
      </c>
      <c r="Z906" s="16">
        <v>9.4605070959633344E-2</v>
      </c>
      <c r="AA906" s="17">
        <v>0</v>
      </c>
      <c r="AB906" s="16">
        <v>1</v>
      </c>
      <c r="AC906" s="17">
        <v>37</v>
      </c>
    </row>
    <row r="907" spans="1:29" x14ac:dyDescent="0.3">
      <c r="A907" s="68"/>
      <c r="B907" s="37"/>
      <c r="C907" s="17" t="s">
        <v>537</v>
      </c>
      <c r="D907" s="16">
        <v>1.2481196860806738</v>
      </c>
      <c r="E907" s="16">
        <v>0</v>
      </c>
      <c r="F907" s="23">
        <v>0</v>
      </c>
      <c r="G907" s="26">
        <v>0</v>
      </c>
      <c r="H907" s="16">
        <v>0</v>
      </c>
      <c r="I907" s="23">
        <v>0</v>
      </c>
      <c r="J907" s="26">
        <v>0</v>
      </c>
      <c r="K907" s="16">
        <v>0</v>
      </c>
      <c r="L907" s="23">
        <v>0</v>
      </c>
      <c r="M907" s="16">
        <v>0</v>
      </c>
      <c r="N907" s="16">
        <v>0</v>
      </c>
      <c r="O907" s="17">
        <v>0</v>
      </c>
      <c r="P907" s="15">
        <v>4.4670753813741519E-3</v>
      </c>
      <c r="Q907" s="16">
        <v>0</v>
      </c>
      <c r="R907" s="23">
        <v>0</v>
      </c>
      <c r="S907" s="26">
        <v>0</v>
      </c>
      <c r="T907" s="16">
        <v>0</v>
      </c>
      <c r="U907" s="23">
        <v>0</v>
      </c>
      <c r="V907" s="26">
        <v>0</v>
      </c>
      <c r="W907" s="16">
        <v>0</v>
      </c>
      <c r="X907" s="23">
        <v>0</v>
      </c>
      <c r="Y907" s="16">
        <v>0</v>
      </c>
      <c r="Z907" s="16">
        <v>0</v>
      </c>
      <c r="AA907" s="17">
        <v>0</v>
      </c>
      <c r="AB907" s="16">
        <v>3</v>
      </c>
      <c r="AC907" s="17">
        <v>38</v>
      </c>
    </row>
    <row r="908" spans="1:29" x14ac:dyDescent="0.3">
      <c r="A908" s="68"/>
      <c r="B908" s="37"/>
      <c r="C908" s="17" t="s">
        <v>539</v>
      </c>
      <c r="D908" s="16">
        <v>1.2358265981438812</v>
      </c>
      <c r="E908" s="16">
        <v>0</v>
      </c>
      <c r="F908" s="23">
        <v>0</v>
      </c>
      <c r="G908" s="26">
        <v>0</v>
      </c>
      <c r="H908" s="16">
        <v>0</v>
      </c>
      <c r="I908" s="23">
        <v>0</v>
      </c>
      <c r="J908" s="26">
        <v>0</v>
      </c>
      <c r="K908" s="16">
        <v>0</v>
      </c>
      <c r="L908" s="23">
        <v>0</v>
      </c>
      <c r="M908" s="16">
        <v>0</v>
      </c>
      <c r="N908" s="16">
        <v>0</v>
      </c>
      <c r="O908" s="17">
        <v>0</v>
      </c>
      <c r="P908" s="15">
        <v>4.42307787769247E-3</v>
      </c>
      <c r="Q908" s="16">
        <v>0</v>
      </c>
      <c r="R908" s="23">
        <v>0</v>
      </c>
      <c r="S908" s="26">
        <v>0</v>
      </c>
      <c r="T908" s="16">
        <v>0</v>
      </c>
      <c r="U908" s="23">
        <v>0</v>
      </c>
      <c r="V908" s="26">
        <v>5.0540238569796399E-2</v>
      </c>
      <c r="W908" s="16">
        <v>0</v>
      </c>
      <c r="X908" s="23">
        <v>0</v>
      </c>
      <c r="Y908" s="16">
        <v>0</v>
      </c>
      <c r="Z908" s="16">
        <v>0</v>
      </c>
      <c r="AA908" s="17">
        <v>0</v>
      </c>
      <c r="AB908" s="16">
        <v>0</v>
      </c>
      <c r="AC908" s="17">
        <v>38</v>
      </c>
    </row>
    <row r="909" spans="1:29" x14ac:dyDescent="0.3">
      <c r="A909" s="68"/>
      <c r="B909" s="37"/>
      <c r="C909" s="17" t="s">
        <v>1021</v>
      </c>
      <c r="D909" s="16">
        <v>0</v>
      </c>
      <c r="E909" s="16">
        <v>0</v>
      </c>
      <c r="F909" s="23">
        <v>0</v>
      </c>
      <c r="G909" s="26">
        <v>0</v>
      </c>
      <c r="H909" s="16">
        <v>0</v>
      </c>
      <c r="I909" s="23">
        <v>0</v>
      </c>
      <c r="J909" s="26">
        <v>0</v>
      </c>
      <c r="K909" s="16">
        <v>0</v>
      </c>
      <c r="L909" s="23">
        <v>1.2856144701188907</v>
      </c>
      <c r="M909" s="16">
        <v>0</v>
      </c>
      <c r="N909" s="16">
        <v>0</v>
      </c>
      <c r="O909" s="17">
        <v>0</v>
      </c>
      <c r="P909" s="15">
        <v>0</v>
      </c>
      <c r="Q909" s="16">
        <v>0</v>
      </c>
      <c r="R909" s="23">
        <v>0</v>
      </c>
      <c r="S909" s="26">
        <v>0</v>
      </c>
      <c r="T909" s="16">
        <v>0</v>
      </c>
      <c r="U909" s="23">
        <v>0</v>
      </c>
      <c r="V909" s="26">
        <v>0</v>
      </c>
      <c r="W909" s="16">
        <v>0</v>
      </c>
      <c r="X909" s="23">
        <v>1.0298595450369456E-2</v>
      </c>
      <c r="Y909" s="16">
        <v>0</v>
      </c>
      <c r="Z909" s="16">
        <v>0</v>
      </c>
      <c r="AA909" s="17">
        <v>0</v>
      </c>
      <c r="AB909" s="16">
        <v>3</v>
      </c>
      <c r="AC909" s="17">
        <v>39</v>
      </c>
    </row>
    <row r="910" spans="1:29" x14ac:dyDescent="0.3">
      <c r="A910" s="68"/>
      <c r="B910" s="37"/>
      <c r="C910" s="17" t="s">
        <v>392</v>
      </c>
      <c r="D910" s="16">
        <v>0</v>
      </c>
      <c r="E910" s="16">
        <v>4.5404130869967911</v>
      </c>
      <c r="F910" s="23">
        <v>0</v>
      </c>
      <c r="G910" s="26">
        <v>0</v>
      </c>
      <c r="H910" s="16">
        <v>123.49138474357666</v>
      </c>
      <c r="I910" s="23">
        <v>0</v>
      </c>
      <c r="J910" s="26">
        <v>0</v>
      </c>
      <c r="K910" s="16">
        <v>0</v>
      </c>
      <c r="L910" s="23">
        <v>0</v>
      </c>
      <c r="M910" s="16">
        <v>13.017341851018017</v>
      </c>
      <c r="N910" s="16">
        <v>0</v>
      </c>
      <c r="O910" s="17">
        <v>0</v>
      </c>
      <c r="P910" s="15">
        <v>0</v>
      </c>
      <c r="Q910" s="16">
        <v>2.3161828781942922E-2</v>
      </c>
      <c r="R910" s="23">
        <v>0</v>
      </c>
      <c r="S910" s="26">
        <v>0</v>
      </c>
      <c r="T910" s="16">
        <v>0.65563110516450041</v>
      </c>
      <c r="U910" s="23">
        <v>0</v>
      </c>
      <c r="V910" s="26">
        <v>0</v>
      </c>
      <c r="W910" s="16">
        <v>0</v>
      </c>
      <c r="X910" s="23">
        <v>0</v>
      </c>
      <c r="Y910" s="16">
        <v>0.1021396038883074</v>
      </c>
      <c r="Z910" s="16">
        <v>0</v>
      </c>
      <c r="AA910" s="17">
        <v>0</v>
      </c>
      <c r="AB910" s="16">
        <v>3</v>
      </c>
      <c r="AC910" s="17">
        <v>40</v>
      </c>
    </row>
    <row r="911" spans="1:29" x14ac:dyDescent="0.3">
      <c r="A911" s="68"/>
      <c r="B911" s="37"/>
      <c r="C911" s="17" t="s">
        <v>541</v>
      </c>
      <c r="D911" s="16">
        <v>15.46329700099677</v>
      </c>
      <c r="E911" s="16">
        <v>0</v>
      </c>
      <c r="F911" s="23">
        <v>0</v>
      </c>
      <c r="G911" s="26">
        <v>0</v>
      </c>
      <c r="H911" s="16">
        <v>0</v>
      </c>
      <c r="I911" s="23">
        <v>0</v>
      </c>
      <c r="J911" s="26">
        <v>0</v>
      </c>
      <c r="K911" s="16">
        <v>0</v>
      </c>
      <c r="L911" s="23">
        <v>0</v>
      </c>
      <c r="M911" s="16">
        <v>0</v>
      </c>
      <c r="N911" s="16">
        <v>0</v>
      </c>
      <c r="O911" s="17">
        <v>0</v>
      </c>
      <c r="P911" s="15">
        <v>5.5343821685033996E-2</v>
      </c>
      <c r="Q911" s="16">
        <v>0</v>
      </c>
      <c r="R911" s="23">
        <v>0</v>
      </c>
      <c r="S911" s="26">
        <v>0</v>
      </c>
      <c r="T911" s="16">
        <v>0</v>
      </c>
      <c r="U911" s="23">
        <v>0</v>
      </c>
      <c r="V911" s="26">
        <v>3.0540238569796398E-2</v>
      </c>
      <c r="W911" s="16">
        <v>0</v>
      </c>
      <c r="X911" s="23">
        <v>0</v>
      </c>
      <c r="Y911" s="16">
        <v>0</v>
      </c>
      <c r="Z911" s="16">
        <v>0</v>
      </c>
      <c r="AA911" s="17">
        <v>0</v>
      </c>
      <c r="AB911" s="16">
        <v>0</v>
      </c>
      <c r="AC911" s="17">
        <v>40</v>
      </c>
    </row>
    <row r="912" spans="1:29" x14ac:dyDescent="0.3">
      <c r="A912" s="68"/>
      <c r="B912" s="37"/>
      <c r="C912" s="17" t="s">
        <v>1658</v>
      </c>
      <c r="D912" s="16">
        <v>0</v>
      </c>
      <c r="E912" s="16">
        <v>0</v>
      </c>
      <c r="F912" s="23">
        <v>3.659286359567596</v>
      </c>
      <c r="G912" s="26">
        <v>0</v>
      </c>
      <c r="H912" s="16">
        <v>0</v>
      </c>
      <c r="I912" s="23">
        <v>0</v>
      </c>
      <c r="J912" s="26">
        <v>0</v>
      </c>
      <c r="K912" s="16">
        <v>0</v>
      </c>
      <c r="L912" s="23">
        <v>0</v>
      </c>
      <c r="M912" s="16">
        <v>0</v>
      </c>
      <c r="N912" s="16">
        <v>0</v>
      </c>
      <c r="O912" s="17">
        <v>0</v>
      </c>
      <c r="P912" s="15">
        <v>0</v>
      </c>
      <c r="Q912" s="16">
        <v>0</v>
      </c>
      <c r="R912" s="23">
        <v>4.6644679918887516E-2</v>
      </c>
      <c r="S912" s="26">
        <v>0</v>
      </c>
      <c r="T912" s="16">
        <v>0</v>
      </c>
      <c r="U912" s="23">
        <v>0</v>
      </c>
      <c r="V912" s="26">
        <v>0</v>
      </c>
      <c r="W912" s="16">
        <v>0</v>
      </c>
      <c r="X912" s="23">
        <v>0</v>
      </c>
      <c r="Y912" s="16">
        <v>0</v>
      </c>
      <c r="Z912" s="16">
        <v>0</v>
      </c>
      <c r="AA912" s="17">
        <v>0</v>
      </c>
      <c r="AB912" s="16">
        <v>3</v>
      </c>
      <c r="AC912" s="17">
        <v>41</v>
      </c>
    </row>
    <row r="913" spans="1:29" x14ac:dyDescent="0.3">
      <c r="A913" s="68"/>
      <c r="B913" s="37"/>
      <c r="C913" s="17" t="s">
        <v>1020</v>
      </c>
      <c r="D913" s="16">
        <v>0</v>
      </c>
      <c r="E913" s="16">
        <v>0</v>
      </c>
      <c r="F913" s="23">
        <v>0</v>
      </c>
      <c r="G913" s="26">
        <v>0</v>
      </c>
      <c r="H913" s="16">
        <v>0</v>
      </c>
      <c r="I913" s="23">
        <v>0</v>
      </c>
      <c r="J913" s="26">
        <v>0</v>
      </c>
      <c r="K913" s="16">
        <v>0</v>
      </c>
      <c r="L913" s="23">
        <v>0.23043317827635443</v>
      </c>
      <c r="M913" s="16">
        <v>0</v>
      </c>
      <c r="N913" s="16">
        <v>0</v>
      </c>
      <c r="O913" s="17">
        <v>0</v>
      </c>
      <c r="P913" s="15">
        <v>0</v>
      </c>
      <c r="Q913" s="16">
        <v>0</v>
      </c>
      <c r="R913" s="23">
        <v>0</v>
      </c>
      <c r="S913" s="26">
        <v>0</v>
      </c>
      <c r="T913" s="16">
        <v>0</v>
      </c>
      <c r="U913" s="23">
        <v>0</v>
      </c>
      <c r="V913" s="26">
        <v>2.05402385697964E-2</v>
      </c>
      <c r="W913" s="16">
        <v>0</v>
      </c>
      <c r="X913" s="23">
        <v>1.8459173699185067E-3</v>
      </c>
      <c r="Y913" s="16">
        <v>0</v>
      </c>
      <c r="Z913" s="16">
        <v>0</v>
      </c>
      <c r="AA913" s="17">
        <v>0</v>
      </c>
      <c r="AB913" s="16">
        <v>0</v>
      </c>
      <c r="AC913" s="17">
        <v>41</v>
      </c>
    </row>
    <row r="914" spans="1:29" x14ac:dyDescent="0.3">
      <c r="A914" s="68"/>
      <c r="B914" s="37"/>
      <c r="C914" s="17" t="s">
        <v>583</v>
      </c>
      <c r="D914" s="16">
        <v>0</v>
      </c>
      <c r="E914" s="16">
        <v>2.4287024906226309</v>
      </c>
      <c r="F914" s="23">
        <v>0</v>
      </c>
      <c r="G914" s="26">
        <v>0</v>
      </c>
      <c r="H914" s="16">
        <v>0</v>
      </c>
      <c r="I914" s="23">
        <v>0</v>
      </c>
      <c r="J914" s="26">
        <v>0</v>
      </c>
      <c r="K914" s="16">
        <v>0</v>
      </c>
      <c r="L914" s="23">
        <v>0</v>
      </c>
      <c r="M914" s="16">
        <v>0</v>
      </c>
      <c r="N914" s="16">
        <v>0</v>
      </c>
      <c r="O914" s="17">
        <v>0</v>
      </c>
      <c r="P914" s="15">
        <v>0</v>
      </c>
      <c r="Q914" s="16">
        <v>1.2389443465217349E-2</v>
      </c>
      <c r="R914" s="23">
        <v>0</v>
      </c>
      <c r="S914" s="26">
        <v>0</v>
      </c>
      <c r="T914" s="16">
        <v>0</v>
      </c>
      <c r="U914" s="23">
        <v>0</v>
      </c>
      <c r="V914" s="26">
        <v>0</v>
      </c>
      <c r="W914" s="16">
        <v>0</v>
      </c>
      <c r="X914" s="23">
        <v>0</v>
      </c>
      <c r="Y914" s="16">
        <v>0</v>
      </c>
      <c r="Z914" s="16">
        <v>0</v>
      </c>
      <c r="AA914" s="17">
        <v>0</v>
      </c>
      <c r="AB914" s="16">
        <v>3</v>
      </c>
      <c r="AC914" s="17">
        <v>42</v>
      </c>
    </row>
    <row r="915" spans="1:29" x14ac:dyDescent="0.3">
      <c r="A915" s="68"/>
      <c r="B915" s="37"/>
      <c r="C915" s="17" t="s">
        <v>841</v>
      </c>
      <c r="D915" s="16">
        <v>0</v>
      </c>
      <c r="E915" s="16">
        <v>0</v>
      </c>
      <c r="F915" s="23">
        <v>0</v>
      </c>
      <c r="G915" s="26">
        <v>0</v>
      </c>
      <c r="H915" s="16">
        <v>0</v>
      </c>
      <c r="I915" s="23">
        <v>0</v>
      </c>
      <c r="J915" s="26">
        <v>0</v>
      </c>
      <c r="K915" s="16">
        <v>0</v>
      </c>
      <c r="L915" s="23">
        <v>0</v>
      </c>
      <c r="M915" s="16">
        <v>0</v>
      </c>
      <c r="N915" s="16">
        <v>0</v>
      </c>
      <c r="O915" s="17">
        <v>70.610752560965594</v>
      </c>
      <c r="P915" s="15">
        <v>0</v>
      </c>
      <c r="Q915" s="16">
        <v>0</v>
      </c>
      <c r="R915" s="23">
        <v>0</v>
      </c>
      <c r="S915" s="26">
        <v>0</v>
      </c>
      <c r="T915" s="16">
        <v>0</v>
      </c>
      <c r="U915" s="23">
        <v>0</v>
      </c>
      <c r="V915" s="26">
        <v>0</v>
      </c>
      <c r="W915" s="16">
        <v>0</v>
      </c>
      <c r="X915" s="23">
        <v>0</v>
      </c>
      <c r="Y915" s="16">
        <v>0</v>
      </c>
      <c r="Z915" s="16">
        <v>0</v>
      </c>
      <c r="AA915" s="17">
        <v>2.0565043452462602E-3</v>
      </c>
      <c r="AB915" s="16">
        <v>1</v>
      </c>
      <c r="AC915" s="17">
        <v>43</v>
      </c>
    </row>
    <row r="916" spans="1:29" x14ac:dyDescent="0.3">
      <c r="A916" s="68"/>
      <c r="B916" s="37"/>
      <c r="C916" s="17" t="s">
        <v>294</v>
      </c>
      <c r="D916" s="16">
        <v>0</v>
      </c>
      <c r="E916" s="16">
        <v>0</v>
      </c>
      <c r="F916" s="23">
        <v>0</v>
      </c>
      <c r="G916" s="26">
        <v>0</v>
      </c>
      <c r="H916" s="16">
        <v>1.4789274729732187</v>
      </c>
      <c r="I916" s="23">
        <v>0.26880142372123661</v>
      </c>
      <c r="J916" s="26">
        <v>0</v>
      </c>
      <c r="K916" s="16">
        <v>5.3150619235355041</v>
      </c>
      <c r="L916" s="23">
        <v>0</v>
      </c>
      <c r="M916" s="16">
        <v>0</v>
      </c>
      <c r="N916" s="16">
        <v>0</v>
      </c>
      <c r="O916" s="17">
        <v>0</v>
      </c>
      <c r="P916" s="15">
        <v>0</v>
      </c>
      <c r="Q916" s="16">
        <v>0</v>
      </c>
      <c r="R916" s="23">
        <v>0</v>
      </c>
      <c r="S916" s="26">
        <v>0</v>
      </c>
      <c r="T916" s="16">
        <v>7.851809707834766E-3</v>
      </c>
      <c r="U916" s="23">
        <v>2.0077533009785903E-3</v>
      </c>
      <c r="V916" s="26">
        <v>0</v>
      </c>
      <c r="W916" s="16">
        <v>4.3543727253269673E-2</v>
      </c>
      <c r="X916" s="23">
        <v>0</v>
      </c>
      <c r="Y916" s="16">
        <v>0</v>
      </c>
      <c r="Z916" s="16">
        <v>0</v>
      </c>
      <c r="AA916" s="17">
        <v>0</v>
      </c>
      <c r="AB916" s="16">
        <v>3</v>
      </c>
      <c r="AC916" s="17">
        <v>44</v>
      </c>
    </row>
    <row r="917" spans="1:29" x14ac:dyDescent="0.3">
      <c r="A917" s="68"/>
      <c r="B917" s="37"/>
      <c r="C917" s="17" t="s">
        <v>813</v>
      </c>
      <c r="D917" s="16">
        <v>0</v>
      </c>
      <c r="E917" s="16">
        <v>0</v>
      </c>
      <c r="F917" s="23">
        <v>0</v>
      </c>
      <c r="G917" s="26">
        <v>0</v>
      </c>
      <c r="H917" s="16">
        <v>0</v>
      </c>
      <c r="I917" s="23">
        <v>2.0478970710221476</v>
      </c>
      <c r="J917" s="26">
        <v>0</v>
      </c>
      <c r="K917" s="16">
        <v>0</v>
      </c>
      <c r="L917" s="23">
        <v>0</v>
      </c>
      <c r="M917" s="16">
        <v>0</v>
      </c>
      <c r="N917" s="16">
        <v>0</v>
      </c>
      <c r="O917" s="17">
        <v>47.114546734424344</v>
      </c>
      <c r="P917" s="15">
        <v>0</v>
      </c>
      <c r="Q917" s="16">
        <v>0</v>
      </c>
      <c r="R917" s="23">
        <v>0</v>
      </c>
      <c r="S917" s="26">
        <v>0</v>
      </c>
      <c r="T917" s="16">
        <v>0</v>
      </c>
      <c r="U917" s="23">
        <v>1.5296318179747278E-2</v>
      </c>
      <c r="V917" s="26">
        <v>0</v>
      </c>
      <c r="W917" s="16">
        <v>0</v>
      </c>
      <c r="X917" s="23">
        <v>0</v>
      </c>
      <c r="Y917" s="16">
        <v>0</v>
      </c>
      <c r="Z917" s="16">
        <v>0</v>
      </c>
      <c r="AA917" s="17">
        <v>2.2801812245212265E-2</v>
      </c>
      <c r="AB917" s="16">
        <v>3</v>
      </c>
      <c r="AC917" s="17">
        <v>46</v>
      </c>
    </row>
    <row r="918" spans="1:29" x14ac:dyDescent="0.3">
      <c r="A918" s="68"/>
      <c r="B918" s="37"/>
      <c r="C918" s="17" t="s">
        <v>1659</v>
      </c>
      <c r="D918" s="16">
        <v>0</v>
      </c>
      <c r="E918" s="16">
        <v>0</v>
      </c>
      <c r="F918" s="23">
        <v>5.9937348389483794E-2</v>
      </c>
      <c r="G918" s="26">
        <v>0</v>
      </c>
      <c r="H918" s="16">
        <v>0</v>
      </c>
      <c r="I918" s="23">
        <v>0</v>
      </c>
      <c r="J918" s="26">
        <v>0</v>
      </c>
      <c r="K918" s="16">
        <v>0</v>
      </c>
      <c r="L918" s="23">
        <v>0</v>
      </c>
      <c r="M918" s="16">
        <v>0</v>
      </c>
      <c r="N918" s="16">
        <v>0</v>
      </c>
      <c r="O918" s="17">
        <v>0</v>
      </c>
      <c r="P918" s="15">
        <v>0</v>
      </c>
      <c r="Q918" s="16">
        <v>0</v>
      </c>
      <c r="R918" s="23">
        <v>7.6401739467710965E-4</v>
      </c>
      <c r="S918" s="26">
        <v>0</v>
      </c>
      <c r="T918" s="16">
        <v>0</v>
      </c>
      <c r="U918" s="23">
        <v>0</v>
      </c>
      <c r="V918" s="26">
        <v>0</v>
      </c>
      <c r="W918" s="16">
        <v>0</v>
      </c>
      <c r="X918" s="23">
        <v>0</v>
      </c>
      <c r="Y918" s="16">
        <v>0</v>
      </c>
      <c r="Z918" s="16">
        <v>0</v>
      </c>
      <c r="AA918" s="17">
        <v>0</v>
      </c>
      <c r="AB918" s="16">
        <v>2</v>
      </c>
      <c r="AC918" s="17">
        <v>48</v>
      </c>
    </row>
    <row r="919" spans="1:29" x14ac:dyDescent="0.3">
      <c r="A919" s="68"/>
      <c r="B919" s="37"/>
      <c r="C919" s="17" t="s">
        <v>401</v>
      </c>
      <c r="D919" s="16">
        <v>0</v>
      </c>
      <c r="E919" s="16">
        <v>0</v>
      </c>
      <c r="F919" s="23">
        <v>0</v>
      </c>
      <c r="G919" s="26">
        <v>1.8625781803459545</v>
      </c>
      <c r="H919" s="16">
        <v>0</v>
      </c>
      <c r="I919" s="23">
        <v>0</v>
      </c>
      <c r="J919" s="26">
        <v>0</v>
      </c>
      <c r="K919" s="16">
        <v>0</v>
      </c>
      <c r="L919" s="23">
        <v>0</v>
      </c>
      <c r="M919" s="16">
        <v>3.6374382095439755</v>
      </c>
      <c r="N919" s="16">
        <v>0</v>
      </c>
      <c r="O919" s="17">
        <v>0</v>
      </c>
      <c r="P919" s="15">
        <v>0</v>
      </c>
      <c r="Q919" s="16">
        <v>0</v>
      </c>
      <c r="R919" s="23">
        <v>0</v>
      </c>
      <c r="S919" s="26">
        <v>9.280187832943404E-3</v>
      </c>
      <c r="T919" s="16">
        <v>0</v>
      </c>
      <c r="U919" s="23">
        <v>0</v>
      </c>
      <c r="V919" s="26">
        <v>0</v>
      </c>
      <c r="W919" s="16">
        <v>0</v>
      </c>
      <c r="X919" s="23">
        <v>0</v>
      </c>
      <c r="Y919" s="16">
        <v>2.8540888158511461E-2</v>
      </c>
      <c r="Z919" s="16">
        <v>0</v>
      </c>
      <c r="AA919" s="17">
        <v>0</v>
      </c>
      <c r="AB919" s="16">
        <v>3</v>
      </c>
      <c r="AC919" s="17">
        <v>50</v>
      </c>
    </row>
    <row r="920" spans="1:29" x14ac:dyDescent="0.3">
      <c r="A920" s="68"/>
      <c r="B920" s="37"/>
      <c r="C920" s="17" t="s">
        <v>689</v>
      </c>
      <c r="D920" s="16">
        <v>0</v>
      </c>
      <c r="E920" s="16">
        <v>0</v>
      </c>
      <c r="F920" s="23">
        <v>0</v>
      </c>
      <c r="G920" s="26">
        <v>0</v>
      </c>
      <c r="H920" s="16">
        <v>0.65333515473614778</v>
      </c>
      <c r="I920" s="23">
        <v>0</v>
      </c>
      <c r="J920" s="26">
        <v>0</v>
      </c>
      <c r="K920" s="16">
        <v>0</v>
      </c>
      <c r="L920" s="23">
        <v>0</v>
      </c>
      <c r="M920" s="16">
        <v>0</v>
      </c>
      <c r="N920" s="16">
        <v>0</v>
      </c>
      <c r="O920" s="17">
        <v>0</v>
      </c>
      <c r="P920" s="15">
        <v>0</v>
      </c>
      <c r="Q920" s="16">
        <v>0</v>
      </c>
      <c r="R920" s="23">
        <v>0</v>
      </c>
      <c r="S920" s="26">
        <v>0</v>
      </c>
      <c r="T920" s="16">
        <v>3.468637512097869E-3</v>
      </c>
      <c r="U920" s="23">
        <v>0</v>
      </c>
      <c r="V920" s="26">
        <v>0</v>
      </c>
      <c r="W920" s="16">
        <v>0</v>
      </c>
      <c r="X920" s="23">
        <v>0</v>
      </c>
      <c r="Y920" s="16">
        <v>0</v>
      </c>
      <c r="Z920" s="16">
        <v>0</v>
      </c>
      <c r="AA920" s="17">
        <v>0</v>
      </c>
      <c r="AB920" s="16">
        <v>3</v>
      </c>
      <c r="AC920" s="17">
        <v>51</v>
      </c>
    </row>
    <row r="921" spans="1:29" x14ac:dyDescent="0.3">
      <c r="A921" s="68"/>
      <c r="B921" s="37"/>
      <c r="C921" s="17" t="s">
        <v>292</v>
      </c>
      <c r="D921" s="16">
        <v>1.617070670399533</v>
      </c>
      <c r="E921" s="16">
        <v>0</v>
      </c>
      <c r="F921" s="23">
        <v>0</v>
      </c>
      <c r="G921" s="26">
        <v>0</v>
      </c>
      <c r="H921" s="16">
        <v>1.7137005090854052</v>
      </c>
      <c r="I921" s="23">
        <v>0</v>
      </c>
      <c r="J921" s="26">
        <v>0</v>
      </c>
      <c r="K921" s="16">
        <v>1.3767255567469943</v>
      </c>
      <c r="L921" s="23">
        <v>0</v>
      </c>
      <c r="M921" s="16">
        <v>0</v>
      </c>
      <c r="N921" s="16">
        <v>0</v>
      </c>
      <c r="O921" s="17">
        <v>0</v>
      </c>
      <c r="P921" s="15">
        <v>5.7875672199092639E-3</v>
      </c>
      <c r="Q921" s="16">
        <v>0</v>
      </c>
      <c r="R921" s="23">
        <v>0</v>
      </c>
      <c r="S921" s="26">
        <v>0</v>
      </c>
      <c r="T921" s="16">
        <v>9.0982489266407899E-3</v>
      </c>
      <c r="U921" s="23">
        <v>0</v>
      </c>
      <c r="V921" s="26">
        <v>0</v>
      </c>
      <c r="W921" s="16">
        <v>1.1278845478759833E-2</v>
      </c>
      <c r="X921" s="23">
        <v>0</v>
      </c>
      <c r="Y921" s="16">
        <v>0</v>
      </c>
      <c r="Z921" s="16">
        <v>0</v>
      </c>
      <c r="AA921" s="17">
        <v>0</v>
      </c>
      <c r="AB921" s="16">
        <v>3</v>
      </c>
      <c r="AC921" s="17">
        <v>52</v>
      </c>
    </row>
    <row r="922" spans="1:29" x14ac:dyDescent="0.3">
      <c r="A922" s="68"/>
      <c r="B922" s="37"/>
      <c r="C922" s="17" t="s">
        <v>588</v>
      </c>
      <c r="D922" s="16">
        <v>0</v>
      </c>
      <c r="E922" s="16">
        <v>11.460013107962794</v>
      </c>
      <c r="F922" s="23">
        <v>0</v>
      </c>
      <c r="G922" s="26">
        <v>0</v>
      </c>
      <c r="H922" s="16">
        <v>0</v>
      </c>
      <c r="I922" s="23">
        <v>0</v>
      </c>
      <c r="J922" s="26">
        <v>0</v>
      </c>
      <c r="K922" s="16">
        <v>0</v>
      </c>
      <c r="L922" s="23">
        <v>0</v>
      </c>
      <c r="M922" s="16">
        <v>0</v>
      </c>
      <c r="N922" s="16">
        <v>0</v>
      </c>
      <c r="O922" s="17">
        <v>0</v>
      </c>
      <c r="P922" s="15">
        <v>0</v>
      </c>
      <c r="Q922" s="16">
        <v>5.8460509288379515E-2</v>
      </c>
      <c r="R922" s="23">
        <v>0</v>
      </c>
      <c r="S922" s="26">
        <v>0</v>
      </c>
      <c r="T922" s="16">
        <v>0</v>
      </c>
      <c r="U922" s="23">
        <v>0</v>
      </c>
      <c r="V922" s="26">
        <v>0</v>
      </c>
      <c r="W922" s="16">
        <v>0</v>
      </c>
      <c r="X922" s="23">
        <v>0</v>
      </c>
      <c r="Y922" s="16">
        <v>0</v>
      </c>
      <c r="Z922" s="16">
        <v>0</v>
      </c>
      <c r="AA922" s="17">
        <v>0</v>
      </c>
      <c r="AB922" s="16">
        <v>0</v>
      </c>
      <c r="AC922" s="17">
        <v>52</v>
      </c>
    </row>
    <row r="923" spans="1:29" x14ac:dyDescent="0.3">
      <c r="A923" s="68"/>
      <c r="B923" s="37"/>
      <c r="C923" s="17" t="s">
        <v>1556</v>
      </c>
      <c r="D923" s="16">
        <v>0</v>
      </c>
      <c r="E923" s="16">
        <v>0</v>
      </c>
      <c r="F923" s="23">
        <v>0</v>
      </c>
      <c r="G923" s="26">
        <v>0</v>
      </c>
      <c r="H923" s="16">
        <v>0</v>
      </c>
      <c r="I923" s="23">
        <v>0</v>
      </c>
      <c r="J923" s="26">
        <v>0</v>
      </c>
      <c r="K923" s="16">
        <v>0</v>
      </c>
      <c r="L923" s="23">
        <v>0.63940805013336455</v>
      </c>
      <c r="M923" s="16">
        <v>0</v>
      </c>
      <c r="N923" s="16">
        <v>0</v>
      </c>
      <c r="O923" s="17">
        <v>0</v>
      </c>
      <c r="P923" s="15">
        <v>0</v>
      </c>
      <c r="Q923" s="16">
        <v>0</v>
      </c>
      <c r="R923" s="23">
        <v>0</v>
      </c>
      <c r="S923" s="26">
        <v>0</v>
      </c>
      <c r="T923" s="16">
        <v>0</v>
      </c>
      <c r="U923" s="23">
        <v>0</v>
      </c>
      <c r="V923" s="26">
        <v>0</v>
      </c>
      <c r="W923" s="16">
        <v>0</v>
      </c>
      <c r="X923" s="23">
        <v>5.1220680764616049E-3</v>
      </c>
      <c r="Y923" s="16">
        <v>0</v>
      </c>
      <c r="Z923" s="16">
        <v>0</v>
      </c>
      <c r="AA923" s="17">
        <v>0</v>
      </c>
      <c r="AB923" s="16">
        <v>0</v>
      </c>
      <c r="AC923" s="17">
        <v>53</v>
      </c>
    </row>
    <row r="924" spans="1:29" x14ac:dyDescent="0.3">
      <c r="A924" s="68"/>
      <c r="B924" s="37"/>
      <c r="C924" s="17" t="s">
        <v>1660</v>
      </c>
      <c r="D924" s="16">
        <v>0</v>
      </c>
      <c r="E924" s="16">
        <v>0</v>
      </c>
      <c r="F924" s="23">
        <v>6.0523854946159833E-2</v>
      </c>
      <c r="G924" s="26">
        <v>0</v>
      </c>
      <c r="H924" s="16">
        <v>0</v>
      </c>
      <c r="I924" s="23">
        <v>0</v>
      </c>
      <c r="J924" s="26">
        <v>0</v>
      </c>
      <c r="K924" s="16">
        <v>0</v>
      </c>
      <c r="L924" s="23">
        <v>0</v>
      </c>
      <c r="M924" s="16">
        <v>0</v>
      </c>
      <c r="N924" s="16">
        <v>0</v>
      </c>
      <c r="O924" s="17">
        <v>0</v>
      </c>
      <c r="P924" s="15">
        <v>0</v>
      </c>
      <c r="Q924" s="16">
        <v>0</v>
      </c>
      <c r="R924" s="23">
        <v>7.714935547581467E-4</v>
      </c>
      <c r="S924" s="26">
        <v>0</v>
      </c>
      <c r="T924" s="16">
        <v>0</v>
      </c>
      <c r="U924" s="23">
        <v>0</v>
      </c>
      <c r="V924" s="26">
        <v>0</v>
      </c>
      <c r="W924" s="16">
        <v>0</v>
      </c>
      <c r="X924" s="23">
        <v>0</v>
      </c>
      <c r="Y924" s="16">
        <v>0</v>
      </c>
      <c r="Z924" s="16">
        <v>0</v>
      </c>
      <c r="AA924" s="17">
        <v>0</v>
      </c>
      <c r="AB924" s="16">
        <v>0</v>
      </c>
      <c r="AC924" s="17">
        <v>63</v>
      </c>
    </row>
    <row r="925" spans="1:29" x14ac:dyDescent="0.3">
      <c r="A925" s="68"/>
      <c r="B925" s="37"/>
      <c r="C925" s="17" t="s">
        <v>696</v>
      </c>
      <c r="D925" s="16">
        <v>0</v>
      </c>
      <c r="E925" s="16">
        <v>0</v>
      </c>
      <c r="F925" s="23">
        <v>0</v>
      </c>
      <c r="G925" s="26">
        <v>0</v>
      </c>
      <c r="H925" s="16">
        <v>2.5295573870009029</v>
      </c>
      <c r="I925" s="23">
        <v>0</v>
      </c>
      <c r="J925" s="26">
        <v>0</v>
      </c>
      <c r="K925" s="16">
        <v>0</v>
      </c>
      <c r="L925" s="23">
        <v>0</v>
      </c>
      <c r="M925" s="16">
        <v>0</v>
      </c>
      <c r="N925" s="16">
        <v>0</v>
      </c>
      <c r="O925" s="17">
        <v>0</v>
      </c>
      <c r="P925" s="15">
        <v>0</v>
      </c>
      <c r="Q925" s="16">
        <v>0</v>
      </c>
      <c r="R925" s="23">
        <v>0</v>
      </c>
      <c r="S925" s="26">
        <v>0</v>
      </c>
      <c r="T925" s="16">
        <v>1.3429734460101209E-2</v>
      </c>
      <c r="U925" s="23">
        <v>0</v>
      </c>
      <c r="V925" s="26">
        <v>0</v>
      </c>
      <c r="W925" s="16">
        <v>0</v>
      </c>
      <c r="X925" s="23">
        <v>0</v>
      </c>
      <c r="Y925" s="16">
        <v>0</v>
      </c>
      <c r="Z925" s="16">
        <v>0</v>
      </c>
      <c r="AA925" s="17">
        <v>0</v>
      </c>
      <c r="AB925" s="16">
        <v>1</v>
      </c>
      <c r="AC925" s="17">
        <v>65</v>
      </c>
    </row>
    <row r="926" spans="1:29" x14ac:dyDescent="0.3">
      <c r="A926" s="68"/>
      <c r="B926" s="37"/>
      <c r="C926" s="17" t="s">
        <v>828</v>
      </c>
      <c r="D926" s="16">
        <v>0</v>
      </c>
      <c r="E926" s="16">
        <v>0</v>
      </c>
      <c r="F926" s="23">
        <v>0</v>
      </c>
      <c r="G926" s="26">
        <v>0</v>
      </c>
      <c r="H926" s="16">
        <v>0</v>
      </c>
      <c r="I926" s="23">
        <v>0</v>
      </c>
      <c r="J926" s="26">
        <v>0</v>
      </c>
      <c r="K926" s="16">
        <v>0</v>
      </c>
      <c r="L926" s="23">
        <v>0</v>
      </c>
      <c r="M926" s="16">
        <v>0</v>
      </c>
      <c r="N926" s="16">
        <v>0</v>
      </c>
      <c r="O926" s="17">
        <v>870.94094631650796</v>
      </c>
      <c r="P926" s="15">
        <v>0</v>
      </c>
      <c r="Q926" s="16">
        <v>0</v>
      </c>
      <c r="R926" s="23">
        <v>0</v>
      </c>
      <c r="S926" s="26">
        <v>0</v>
      </c>
      <c r="T926" s="16">
        <v>0</v>
      </c>
      <c r="U926" s="23">
        <v>0</v>
      </c>
      <c r="V926" s="26">
        <v>0</v>
      </c>
      <c r="W926" s="16">
        <v>0</v>
      </c>
      <c r="X926" s="23">
        <v>0</v>
      </c>
      <c r="Y926" s="16">
        <v>0</v>
      </c>
      <c r="Z926" s="16">
        <v>0</v>
      </c>
      <c r="AA926" s="17">
        <v>1.3721886054109871E-3</v>
      </c>
      <c r="AB926" s="16">
        <v>1</v>
      </c>
      <c r="AC926" s="17">
        <v>81</v>
      </c>
    </row>
    <row r="927" spans="1:29" x14ac:dyDescent="0.3">
      <c r="A927" s="68"/>
      <c r="B927" s="37"/>
      <c r="C927" s="17" t="s">
        <v>1589</v>
      </c>
      <c r="D927" s="16">
        <v>0</v>
      </c>
      <c r="E927" s="16">
        <v>0</v>
      </c>
      <c r="F927" s="23">
        <v>0</v>
      </c>
      <c r="G927" s="26">
        <v>0</v>
      </c>
      <c r="H927" s="16">
        <v>0</v>
      </c>
      <c r="I927" s="23">
        <v>0.15971489943376471</v>
      </c>
      <c r="J927" s="26">
        <v>0</v>
      </c>
      <c r="K927" s="16">
        <v>0</v>
      </c>
      <c r="L927" s="23">
        <v>0</v>
      </c>
      <c r="M927" s="16">
        <v>0</v>
      </c>
      <c r="N927" s="16">
        <v>0</v>
      </c>
      <c r="O927" s="17">
        <v>0</v>
      </c>
      <c r="P927" s="15">
        <v>0</v>
      </c>
      <c r="Q927" s="16">
        <v>0</v>
      </c>
      <c r="R927" s="23">
        <v>0</v>
      </c>
      <c r="S927" s="26">
        <v>0</v>
      </c>
      <c r="T927" s="16">
        <v>0</v>
      </c>
      <c r="U927" s="23">
        <v>1.1929554245447634E-3</v>
      </c>
      <c r="V927" s="26">
        <v>0</v>
      </c>
      <c r="W927" s="16">
        <v>0</v>
      </c>
      <c r="X927" s="23">
        <v>0</v>
      </c>
      <c r="Y927" s="16">
        <v>0</v>
      </c>
      <c r="Z927" s="16">
        <v>0</v>
      </c>
      <c r="AA927" s="17">
        <v>0</v>
      </c>
      <c r="AB927" s="16">
        <v>0</v>
      </c>
      <c r="AC927" s="17">
        <v>94</v>
      </c>
    </row>
    <row r="928" spans="1:29" ht="15" thickBot="1" x14ac:dyDescent="0.35">
      <c r="A928" s="69"/>
      <c r="B928" s="76"/>
      <c r="C928" s="20" t="s">
        <v>793</v>
      </c>
      <c r="D928" s="19">
        <v>0</v>
      </c>
      <c r="E928" s="19">
        <v>0</v>
      </c>
      <c r="F928" s="24">
        <v>0</v>
      </c>
      <c r="G928" s="27">
        <v>0</v>
      </c>
      <c r="H928" s="19">
        <v>0</v>
      </c>
      <c r="I928" s="24">
        <v>0</v>
      </c>
      <c r="J928" s="27">
        <v>0</v>
      </c>
      <c r="K928" s="19">
        <v>0</v>
      </c>
      <c r="L928" s="24">
        <v>0</v>
      </c>
      <c r="M928" s="19">
        <v>0</v>
      </c>
      <c r="N928" s="19">
        <v>0</v>
      </c>
      <c r="O928" s="20">
        <v>782.90771721927945</v>
      </c>
      <c r="P928" s="18">
        <v>0</v>
      </c>
      <c r="Q928" s="19">
        <v>0</v>
      </c>
      <c r="R928" s="24">
        <v>0</v>
      </c>
      <c r="S928" s="27">
        <v>0</v>
      </c>
      <c r="T928" s="19">
        <v>0</v>
      </c>
      <c r="U928" s="24">
        <v>0</v>
      </c>
      <c r="V928" s="27">
        <v>0</v>
      </c>
      <c r="W928" s="19">
        <v>0</v>
      </c>
      <c r="X928" s="24">
        <v>0</v>
      </c>
      <c r="Y928" s="19">
        <v>0</v>
      </c>
      <c r="Z928" s="19">
        <v>0</v>
      </c>
      <c r="AA928" s="20">
        <v>2.5365737874077334E-2</v>
      </c>
      <c r="AB928" s="19">
        <v>2</v>
      </c>
      <c r="AC928" s="20">
        <v>99</v>
      </c>
    </row>
    <row r="929" spans="1:29" x14ac:dyDescent="0.3">
      <c r="A929" s="67" t="s">
        <v>274</v>
      </c>
      <c r="B929" s="36" t="s">
        <v>12</v>
      </c>
      <c r="C929" s="14" t="s">
        <v>31</v>
      </c>
      <c r="D929" s="13">
        <v>153.20658941907607</v>
      </c>
      <c r="E929" s="13">
        <v>104.21707041367758</v>
      </c>
      <c r="F929" s="22">
        <v>5.8222140726510707</v>
      </c>
      <c r="G929" s="25">
        <v>36.423124197558508</v>
      </c>
      <c r="H929" s="13">
        <v>726.32912952886238</v>
      </c>
      <c r="I929" s="22">
        <v>6.1610866234368924</v>
      </c>
      <c r="J929" s="25">
        <v>33.964468562139473</v>
      </c>
      <c r="K929" s="13">
        <v>0</v>
      </c>
      <c r="L929" s="22">
        <v>0</v>
      </c>
      <c r="M929" s="13">
        <v>0</v>
      </c>
      <c r="N929" s="13">
        <v>0</v>
      </c>
      <c r="O929" s="14">
        <v>212.16314763643578</v>
      </c>
      <c r="P929" s="12">
        <v>0.54833313783179616</v>
      </c>
      <c r="Q929" s="13">
        <v>0.53163839827488268</v>
      </c>
      <c r="R929" s="22">
        <v>7.421537566416167E-2</v>
      </c>
      <c r="S929" s="25">
        <v>0.18147610531611963</v>
      </c>
      <c r="T929" s="13">
        <v>3.8561715936297101</v>
      </c>
      <c r="U929" s="22">
        <v>4.6018885743138165E-2</v>
      </c>
      <c r="V929" s="25">
        <v>0.22421605931255756</v>
      </c>
      <c r="W929" s="13">
        <v>0</v>
      </c>
      <c r="X929" s="22">
        <v>0</v>
      </c>
      <c r="Y929" s="13">
        <v>0</v>
      </c>
      <c r="Z929" s="13">
        <v>0</v>
      </c>
      <c r="AA929" s="14">
        <v>6.1791500471367784E-3</v>
      </c>
      <c r="AB929" s="13">
        <v>1</v>
      </c>
      <c r="AC929" s="14">
        <v>12</v>
      </c>
    </row>
    <row r="930" spans="1:29" x14ac:dyDescent="0.3">
      <c r="A930" s="68"/>
      <c r="B930" s="37"/>
      <c r="C930" s="17" t="s">
        <v>652</v>
      </c>
      <c r="D930" s="16">
        <v>0</v>
      </c>
      <c r="E930" s="16">
        <v>0</v>
      </c>
      <c r="F930" s="23">
        <v>3.3514987484754832</v>
      </c>
      <c r="G930" s="26">
        <v>0</v>
      </c>
      <c r="H930" s="16">
        <v>1321.3003485248323</v>
      </c>
      <c r="I930" s="23">
        <v>5.6330617216732044</v>
      </c>
      <c r="J930" s="26">
        <v>0</v>
      </c>
      <c r="K930" s="16">
        <v>0</v>
      </c>
      <c r="L930" s="23">
        <v>7.3834427524982518</v>
      </c>
      <c r="M930" s="16">
        <v>0</v>
      </c>
      <c r="N930" s="16">
        <v>0</v>
      </c>
      <c r="O930" s="17">
        <v>0</v>
      </c>
      <c r="P930" s="15">
        <v>0</v>
      </c>
      <c r="Q930" s="16">
        <v>0</v>
      </c>
      <c r="R930" s="23">
        <v>4.2721331705142605E-2</v>
      </c>
      <c r="S930" s="26">
        <v>0</v>
      </c>
      <c r="T930" s="16">
        <v>7.014947719279137</v>
      </c>
      <c r="U930" s="23">
        <v>4.2074919506507019E-2</v>
      </c>
      <c r="V930" s="26">
        <v>0</v>
      </c>
      <c r="W930" s="16">
        <v>0</v>
      </c>
      <c r="X930" s="23">
        <v>5.9146106166578775E-2</v>
      </c>
      <c r="Y930" s="16">
        <v>0</v>
      </c>
      <c r="Z930" s="16">
        <v>0</v>
      </c>
      <c r="AA930" s="17">
        <v>0</v>
      </c>
      <c r="AB930" s="16">
        <v>0</v>
      </c>
      <c r="AC930" s="17">
        <v>12</v>
      </c>
    </row>
    <row r="931" spans="1:29" x14ac:dyDescent="0.3">
      <c r="A931" s="68"/>
      <c r="B931" s="37"/>
      <c r="C931" s="17" t="s">
        <v>39</v>
      </c>
      <c r="D931" s="16">
        <v>43.852721504313642</v>
      </c>
      <c r="E931" s="16">
        <v>68.231217498315672</v>
      </c>
      <c r="F931" s="23">
        <v>2.9804806638871058</v>
      </c>
      <c r="G931" s="26">
        <v>21.741712825055764</v>
      </c>
      <c r="H931" s="16">
        <v>247.17362866865187</v>
      </c>
      <c r="I931" s="23">
        <v>0</v>
      </c>
      <c r="J931" s="26">
        <v>21.387441863095706</v>
      </c>
      <c r="K931" s="16">
        <v>0</v>
      </c>
      <c r="L931" s="23">
        <v>23.521156526791049</v>
      </c>
      <c r="M931" s="16">
        <v>35.882262967489375</v>
      </c>
      <c r="N931" s="16">
        <v>15.499069278625315</v>
      </c>
      <c r="O931" s="17">
        <v>0</v>
      </c>
      <c r="P931" s="15">
        <v>0.15695082356510037</v>
      </c>
      <c r="Q931" s="16">
        <v>0.34806519737278091</v>
      </c>
      <c r="R931" s="23">
        <v>3.7991988849944862E-2</v>
      </c>
      <c r="S931" s="26">
        <v>0.10832682405253771</v>
      </c>
      <c r="T931" s="16">
        <v>1.3122755054374535</v>
      </c>
      <c r="U931" s="23">
        <v>0</v>
      </c>
      <c r="V931" s="26">
        <v>0.14118895823576144</v>
      </c>
      <c r="W931" s="16">
        <v>0</v>
      </c>
      <c r="X931" s="23">
        <v>0.1884195310681567</v>
      </c>
      <c r="Y931" s="16">
        <v>0.28154750547853413</v>
      </c>
      <c r="Z931" s="16">
        <v>0.12621194701291052</v>
      </c>
      <c r="AA931" s="17">
        <v>0</v>
      </c>
      <c r="AB931" s="16">
        <v>1</v>
      </c>
      <c r="AC931" s="17">
        <v>14</v>
      </c>
    </row>
    <row r="932" spans="1:29" x14ac:dyDescent="0.3">
      <c r="A932" s="68"/>
      <c r="B932" s="37"/>
      <c r="C932" s="17" t="s">
        <v>36</v>
      </c>
      <c r="D932" s="16">
        <v>140.68239378860372</v>
      </c>
      <c r="E932" s="16">
        <v>21.159480956120557</v>
      </c>
      <c r="F932" s="23">
        <v>9.3240706511752265</v>
      </c>
      <c r="G932" s="26">
        <v>0</v>
      </c>
      <c r="H932" s="16">
        <v>0</v>
      </c>
      <c r="I932" s="23">
        <v>7.0778694903629233</v>
      </c>
      <c r="J932" s="26">
        <v>158.95774089740328</v>
      </c>
      <c r="K932" s="16">
        <v>37.404762789177319</v>
      </c>
      <c r="L932" s="23">
        <v>0.46049571093315189</v>
      </c>
      <c r="M932" s="16">
        <v>125.42039440047654</v>
      </c>
      <c r="N932" s="16">
        <v>125.56941999233945</v>
      </c>
      <c r="O932" s="17">
        <v>509.58770816248784</v>
      </c>
      <c r="P932" s="15">
        <v>0.50350848952576788</v>
      </c>
      <c r="Q932" s="16">
        <v>0.1079400190313108</v>
      </c>
      <c r="R932" s="23">
        <v>0.11885330863161915</v>
      </c>
      <c r="S932" s="26">
        <v>0</v>
      </c>
      <c r="T932" s="16">
        <v>0</v>
      </c>
      <c r="U932" s="23">
        <v>5.2866594367108263E-2</v>
      </c>
      <c r="V932" s="26">
        <v>1.0493577485552523</v>
      </c>
      <c r="W932" s="16">
        <v>0.306439099355172</v>
      </c>
      <c r="X932" s="23">
        <v>3.6888656309945187E-3</v>
      </c>
      <c r="Y932" s="16">
        <v>0.98410178899758471</v>
      </c>
      <c r="Z932" s="16">
        <v>1.0225363018650058</v>
      </c>
      <c r="AA932" s="17">
        <v>1.4841497903813141E-2</v>
      </c>
      <c r="AB932" s="16">
        <v>0</v>
      </c>
      <c r="AC932" s="17">
        <v>14</v>
      </c>
    </row>
    <row r="933" spans="1:29" x14ac:dyDescent="0.3">
      <c r="A933" s="68"/>
      <c r="B933" s="37"/>
      <c r="C933" s="17" t="s">
        <v>43</v>
      </c>
      <c r="D933" s="16">
        <v>42.300578460963415</v>
      </c>
      <c r="E933" s="16">
        <v>43.626867435680992</v>
      </c>
      <c r="F933" s="23">
        <v>0</v>
      </c>
      <c r="G933" s="26">
        <v>280.38339039957208</v>
      </c>
      <c r="H933" s="16">
        <v>283.04491589424623</v>
      </c>
      <c r="I933" s="23">
        <v>8.7655535496300789</v>
      </c>
      <c r="J933" s="26">
        <v>59.492700405310714</v>
      </c>
      <c r="K933" s="16">
        <v>34.041499322383515</v>
      </c>
      <c r="L933" s="23">
        <v>0</v>
      </c>
      <c r="M933" s="16">
        <v>54.146866872815231</v>
      </c>
      <c r="N933" s="16">
        <v>34.632212663500887</v>
      </c>
      <c r="O933" s="17">
        <v>1015.1210722745099</v>
      </c>
      <c r="P933" s="15">
        <v>0.15139563518481489</v>
      </c>
      <c r="Q933" s="16">
        <v>0.22255200451510779</v>
      </c>
      <c r="R933" s="23">
        <v>0</v>
      </c>
      <c r="S933" s="26">
        <v>1.396993992307068</v>
      </c>
      <c r="T933" s="16">
        <v>1.5027206262547819</v>
      </c>
      <c r="U933" s="23">
        <v>6.5472380430639729E-2</v>
      </c>
      <c r="V933" s="26">
        <v>0.39274039628609764</v>
      </c>
      <c r="W933" s="16">
        <v>0.27888551123412525</v>
      </c>
      <c r="X933" s="23">
        <v>0</v>
      </c>
      <c r="Y933" s="16">
        <v>0.42485936049607143</v>
      </c>
      <c r="Z933" s="16">
        <v>0.28201686895184375</v>
      </c>
      <c r="AA933" s="17">
        <v>2.9564914979218353E-2</v>
      </c>
      <c r="AB933" s="16">
        <v>1</v>
      </c>
      <c r="AC933" s="17">
        <v>15</v>
      </c>
    </row>
    <row r="934" spans="1:29" x14ac:dyDescent="0.3">
      <c r="A934" s="68"/>
      <c r="B934" s="37"/>
      <c r="C934" s="17" t="s">
        <v>557</v>
      </c>
      <c r="D934" s="16">
        <v>0</v>
      </c>
      <c r="E934" s="16">
        <v>35.251013212291937</v>
      </c>
      <c r="F934" s="23">
        <v>0</v>
      </c>
      <c r="G934" s="26">
        <v>0</v>
      </c>
      <c r="H934" s="16">
        <v>0</v>
      </c>
      <c r="I934" s="23">
        <v>0</v>
      </c>
      <c r="J934" s="26">
        <v>0</v>
      </c>
      <c r="K934" s="16">
        <v>0</v>
      </c>
      <c r="L934" s="23">
        <v>0</v>
      </c>
      <c r="M934" s="16">
        <v>0</v>
      </c>
      <c r="N934" s="16">
        <v>0</v>
      </c>
      <c r="O934" s="17">
        <v>0</v>
      </c>
      <c r="P934" s="15">
        <v>0</v>
      </c>
      <c r="Q934" s="16">
        <v>0.17982459233751447</v>
      </c>
      <c r="R934" s="23">
        <v>0</v>
      </c>
      <c r="S934" s="26">
        <v>0</v>
      </c>
      <c r="T934" s="16">
        <v>0</v>
      </c>
      <c r="U934" s="23">
        <v>0</v>
      </c>
      <c r="V934" s="26">
        <v>0</v>
      </c>
      <c r="W934" s="16">
        <v>0</v>
      </c>
      <c r="X934" s="23">
        <v>0</v>
      </c>
      <c r="Y934" s="16">
        <v>0</v>
      </c>
      <c r="Z934" s="16">
        <v>0</v>
      </c>
      <c r="AA934" s="17">
        <v>0</v>
      </c>
      <c r="AB934" s="16">
        <v>0</v>
      </c>
      <c r="AC934" s="17">
        <v>15</v>
      </c>
    </row>
    <row r="935" spans="1:29" x14ac:dyDescent="0.3">
      <c r="A935" s="68"/>
      <c r="B935" s="37"/>
      <c r="C935" s="17" t="s">
        <v>46</v>
      </c>
      <c r="D935" s="16">
        <v>55.821247088862265</v>
      </c>
      <c r="E935" s="16">
        <v>99.911308326262699</v>
      </c>
      <c r="F935" s="23">
        <v>0</v>
      </c>
      <c r="G935" s="26">
        <v>916.54359016347996</v>
      </c>
      <c r="H935" s="16">
        <v>65.619492406388304</v>
      </c>
      <c r="I935" s="23">
        <v>0</v>
      </c>
      <c r="J935" s="26">
        <v>4.3280775570047068</v>
      </c>
      <c r="K935" s="16">
        <v>36.522224983496628</v>
      </c>
      <c r="L935" s="23">
        <v>0</v>
      </c>
      <c r="M935" s="16">
        <v>180.34110136470704</v>
      </c>
      <c r="N935" s="16">
        <v>166.06477992354337</v>
      </c>
      <c r="O935" s="17">
        <v>3674.5734180746854</v>
      </c>
      <c r="P935" s="15">
        <v>0.19978670427937037</v>
      </c>
      <c r="Q935" s="16">
        <v>0.50967358530883389</v>
      </c>
      <c r="R935" s="23">
        <v>0</v>
      </c>
      <c r="S935" s="26">
        <v>4.5666253172887208</v>
      </c>
      <c r="T935" s="16">
        <v>0.34838203827795111</v>
      </c>
      <c r="U935" s="23">
        <v>0</v>
      </c>
      <c r="V935" s="26">
        <v>2.8571755582021918E-2</v>
      </c>
      <c r="W935" s="16">
        <v>0.29920889469262746</v>
      </c>
      <c r="X935" s="23">
        <v>0</v>
      </c>
      <c r="Y935" s="16">
        <v>1.4150330281701669</v>
      </c>
      <c r="Z935" s="16">
        <v>1.3522979236776393</v>
      </c>
      <c r="AA935" s="17">
        <v>0.10702019065258429</v>
      </c>
      <c r="AB935" s="16">
        <v>1</v>
      </c>
      <c r="AC935" s="17">
        <v>16</v>
      </c>
    </row>
    <row r="936" spans="1:29" x14ac:dyDescent="0.3">
      <c r="A936" s="68"/>
      <c r="B936" s="37"/>
      <c r="C936" s="17" t="s">
        <v>50</v>
      </c>
      <c r="D936" s="16">
        <v>50.966486083519051</v>
      </c>
      <c r="E936" s="16">
        <v>213.80556730406298</v>
      </c>
      <c r="F936" s="23">
        <v>86.868867336192281</v>
      </c>
      <c r="G936" s="26">
        <v>0</v>
      </c>
      <c r="H936" s="16">
        <v>9.0176555238354776</v>
      </c>
      <c r="I936" s="23">
        <v>6.8358072391658427</v>
      </c>
      <c r="J936" s="26">
        <v>9.9627382310119366</v>
      </c>
      <c r="K936" s="16">
        <v>10.732549628189783</v>
      </c>
      <c r="L936" s="23">
        <v>2.229935413454498</v>
      </c>
      <c r="M936" s="16">
        <v>14.872858649297118</v>
      </c>
      <c r="N936" s="16">
        <v>3.8835783688751802</v>
      </c>
      <c r="O936" s="17">
        <v>0</v>
      </c>
      <c r="P936" s="15">
        <v>0.18241130061313726</v>
      </c>
      <c r="Q936" s="16">
        <v>1.0906778409006865</v>
      </c>
      <c r="R936" s="23">
        <v>1.1073116760099087</v>
      </c>
      <c r="S936" s="26">
        <v>0</v>
      </c>
      <c r="T936" s="16">
        <v>4.7875853601945614E-2</v>
      </c>
      <c r="U936" s="23">
        <v>5.105856345285515E-2</v>
      </c>
      <c r="V936" s="26">
        <v>6.57689049965028E-2</v>
      </c>
      <c r="W936" s="16">
        <v>8.7926579307134781E-2</v>
      </c>
      <c r="X936" s="23">
        <v>1.7863211123857727E-2</v>
      </c>
      <c r="Y936" s="16">
        <v>0.11669877833063076</v>
      </c>
      <c r="Z936" s="16">
        <v>3.1624736847194336E-2</v>
      </c>
      <c r="AA936" s="17">
        <v>0</v>
      </c>
      <c r="AB936" s="16">
        <v>0</v>
      </c>
      <c r="AC936" s="17">
        <v>16</v>
      </c>
    </row>
    <row r="937" spans="1:29" x14ac:dyDescent="0.3">
      <c r="A937" s="68"/>
      <c r="B937" s="37"/>
      <c r="C937" s="17" t="s">
        <v>53</v>
      </c>
      <c r="D937" s="16">
        <v>28.293614815938405</v>
      </c>
      <c r="E937" s="16">
        <v>11.472850706713405</v>
      </c>
      <c r="F937" s="23">
        <v>0</v>
      </c>
      <c r="G937" s="26">
        <v>1402.3395823047135</v>
      </c>
      <c r="H937" s="16">
        <v>18.825316542523932</v>
      </c>
      <c r="I937" s="23">
        <v>200.99831549327533</v>
      </c>
      <c r="J937" s="26">
        <v>34.465905829964626</v>
      </c>
      <c r="K937" s="16">
        <v>162.78989813245866</v>
      </c>
      <c r="L937" s="23">
        <v>0</v>
      </c>
      <c r="M937" s="16">
        <v>39.835298739108389</v>
      </c>
      <c r="N937" s="16">
        <v>39.409415204006564</v>
      </c>
      <c r="O937" s="17">
        <v>9496.7046260247807</v>
      </c>
      <c r="P937" s="15">
        <v>0.10126409478505097</v>
      </c>
      <c r="Q937" s="16">
        <v>5.8525997220542456E-2</v>
      </c>
      <c r="R937" s="23">
        <v>0</v>
      </c>
      <c r="S937" s="26">
        <v>6.9870756925445816</v>
      </c>
      <c r="T937" s="16">
        <v>9.9945944532689387E-2</v>
      </c>
      <c r="U937" s="23">
        <v>1.5013128495973693</v>
      </c>
      <c r="V937" s="26">
        <v>0.22752629182741391</v>
      </c>
      <c r="W937" s="16">
        <v>1.3336587655694099</v>
      </c>
      <c r="X937" s="23">
        <v>0</v>
      </c>
      <c r="Y937" s="16">
        <v>0.31256470641636613</v>
      </c>
      <c r="Z937" s="16">
        <v>0.32091856189051299</v>
      </c>
      <c r="AA937" s="17">
        <v>0.27658697323864284</v>
      </c>
      <c r="AB937" s="16">
        <v>1</v>
      </c>
      <c r="AC937" s="17">
        <v>17</v>
      </c>
    </row>
    <row r="938" spans="1:29" x14ac:dyDescent="0.3">
      <c r="A938" s="68"/>
      <c r="B938" s="37"/>
      <c r="C938" s="17" t="s">
        <v>57</v>
      </c>
      <c r="D938" s="16">
        <v>23.949030813255405</v>
      </c>
      <c r="E938" s="16">
        <v>16.982308067715618</v>
      </c>
      <c r="F938" s="23">
        <v>0</v>
      </c>
      <c r="G938" s="26">
        <v>297.55583236261617</v>
      </c>
      <c r="H938" s="16">
        <v>9.5270732206345468</v>
      </c>
      <c r="I938" s="23">
        <v>32.412590422948497</v>
      </c>
      <c r="J938" s="26">
        <v>207.45390048354002</v>
      </c>
      <c r="K938" s="16">
        <v>21.736065656869748</v>
      </c>
      <c r="L938" s="23">
        <v>0</v>
      </c>
      <c r="M938" s="16">
        <v>4.7573938070369097</v>
      </c>
      <c r="N938" s="16">
        <v>7.1111043539362804</v>
      </c>
      <c r="O938" s="17">
        <v>0</v>
      </c>
      <c r="P938" s="15">
        <v>8.5714637103119343E-2</v>
      </c>
      <c r="Q938" s="16">
        <v>8.6631173034259892E-2</v>
      </c>
      <c r="R938" s="23">
        <v>0</v>
      </c>
      <c r="S938" s="26">
        <v>1.4825546891137753</v>
      </c>
      <c r="T938" s="16">
        <v>5.0580415448395394E-2</v>
      </c>
      <c r="U938" s="23">
        <v>0.24209873784906041</v>
      </c>
      <c r="V938" s="26">
        <v>1.3695046036224159</v>
      </c>
      <c r="W938" s="16">
        <v>0.17807305505338689</v>
      </c>
      <c r="X938" s="23">
        <v>0</v>
      </c>
      <c r="Y938" s="16">
        <v>3.73285363903565E-2</v>
      </c>
      <c r="Z938" s="16">
        <v>5.7907111052147457E-2</v>
      </c>
      <c r="AA938" s="17">
        <v>0</v>
      </c>
      <c r="AB938" s="16">
        <v>1</v>
      </c>
      <c r="AC938" s="17">
        <v>18</v>
      </c>
    </row>
    <row r="939" spans="1:29" x14ac:dyDescent="0.3">
      <c r="A939" s="68"/>
      <c r="B939" s="37"/>
      <c r="C939" s="17" t="s">
        <v>654</v>
      </c>
      <c r="D939" s="16">
        <v>0</v>
      </c>
      <c r="E939" s="16">
        <v>0</v>
      </c>
      <c r="F939" s="23">
        <v>0</v>
      </c>
      <c r="G939" s="26">
        <v>0</v>
      </c>
      <c r="H939" s="16">
        <v>7.8940505901522817</v>
      </c>
      <c r="I939" s="23">
        <v>0</v>
      </c>
      <c r="J939" s="26">
        <v>0</v>
      </c>
      <c r="K939" s="16">
        <v>0</v>
      </c>
      <c r="L939" s="23">
        <v>0</v>
      </c>
      <c r="M939" s="16">
        <v>0</v>
      </c>
      <c r="N939" s="16">
        <v>0</v>
      </c>
      <c r="O939" s="17">
        <v>0</v>
      </c>
      <c r="P939" s="15">
        <v>0</v>
      </c>
      <c r="Q939" s="16">
        <v>0</v>
      </c>
      <c r="R939" s="23">
        <v>0</v>
      </c>
      <c r="S939" s="26">
        <v>0</v>
      </c>
      <c r="T939" s="16">
        <v>4.1910495403325879E-2</v>
      </c>
      <c r="U939" s="23">
        <v>0</v>
      </c>
      <c r="V939" s="26">
        <v>0</v>
      </c>
      <c r="W939" s="16">
        <v>0</v>
      </c>
      <c r="X939" s="23">
        <v>0</v>
      </c>
      <c r="Y939" s="16">
        <v>0</v>
      </c>
      <c r="Z939" s="16">
        <v>0</v>
      </c>
      <c r="AA939" s="17">
        <v>0</v>
      </c>
      <c r="AB939" s="16">
        <v>0</v>
      </c>
      <c r="AC939" s="17">
        <v>18</v>
      </c>
    </row>
    <row r="940" spans="1:29" x14ac:dyDescent="0.3">
      <c r="A940" s="68"/>
      <c r="B940" s="37"/>
      <c r="C940" s="17" t="s">
        <v>602</v>
      </c>
      <c r="D940" s="16">
        <v>0</v>
      </c>
      <c r="E940" s="16">
        <v>0</v>
      </c>
      <c r="F940" s="23">
        <v>0</v>
      </c>
      <c r="G940" s="26">
        <v>8.6902010766188322</v>
      </c>
      <c r="H940" s="16">
        <v>13.910837376699485</v>
      </c>
      <c r="I940" s="23">
        <v>0</v>
      </c>
      <c r="J940" s="26">
        <v>0</v>
      </c>
      <c r="K940" s="16">
        <v>0</v>
      </c>
      <c r="L940" s="23">
        <v>0</v>
      </c>
      <c r="M940" s="16">
        <v>0</v>
      </c>
      <c r="N940" s="16">
        <v>0</v>
      </c>
      <c r="O940" s="17">
        <v>0</v>
      </c>
      <c r="P940" s="15">
        <v>0</v>
      </c>
      <c r="Q940" s="16">
        <v>0</v>
      </c>
      <c r="R940" s="23">
        <v>0</v>
      </c>
      <c r="S940" s="26">
        <v>4.329842320073269E-2</v>
      </c>
      <c r="T940" s="16">
        <v>7.3854364026989472E-2</v>
      </c>
      <c r="U940" s="23">
        <v>0</v>
      </c>
      <c r="V940" s="26">
        <v>0</v>
      </c>
      <c r="W940" s="16">
        <v>0</v>
      </c>
      <c r="X940" s="23">
        <v>0</v>
      </c>
      <c r="Y940" s="16">
        <v>0</v>
      </c>
      <c r="Z940" s="16">
        <v>0</v>
      </c>
      <c r="AA940" s="17">
        <v>0</v>
      </c>
      <c r="AB940" s="16">
        <v>0</v>
      </c>
      <c r="AC940" s="17">
        <v>19</v>
      </c>
    </row>
    <row r="941" spans="1:29" x14ac:dyDescent="0.3">
      <c r="A941" s="68"/>
      <c r="B941" s="37"/>
      <c r="C941" s="17" t="s">
        <v>67</v>
      </c>
      <c r="D941" s="16">
        <v>36.969469213619654</v>
      </c>
      <c r="E941" s="16">
        <v>173.2190422974341</v>
      </c>
      <c r="F941" s="23">
        <v>0</v>
      </c>
      <c r="G941" s="26">
        <v>16.195870438922579</v>
      </c>
      <c r="H941" s="16">
        <v>54.818306960471517</v>
      </c>
      <c r="I941" s="23">
        <v>149.84193036155824</v>
      </c>
      <c r="J941" s="26">
        <v>4.6481427997161351</v>
      </c>
      <c r="K941" s="16">
        <v>4.6470777535683849</v>
      </c>
      <c r="L941" s="23">
        <v>0</v>
      </c>
      <c r="M941" s="16">
        <v>117.09562767426077</v>
      </c>
      <c r="N941" s="16">
        <v>117.69799009487552</v>
      </c>
      <c r="O941" s="17">
        <v>0</v>
      </c>
      <c r="P941" s="15">
        <v>0.13231536016006368</v>
      </c>
      <c r="Q941" s="16">
        <v>0.88363541435368365</v>
      </c>
      <c r="R941" s="23">
        <v>0</v>
      </c>
      <c r="S941" s="26">
        <v>8.0694985787549744E-2</v>
      </c>
      <c r="T941" s="16">
        <v>0.29103720271960271</v>
      </c>
      <c r="U941" s="23">
        <v>1.1192114466641285</v>
      </c>
      <c r="V941" s="26">
        <v>3.0684662701777936E-2</v>
      </c>
      <c r="W941" s="16">
        <v>3.8071256579362257E-2</v>
      </c>
      <c r="X941" s="23">
        <v>0</v>
      </c>
      <c r="Y941" s="16">
        <v>0.91878212653425739</v>
      </c>
      <c r="Z941" s="16">
        <v>0.95843771147386236</v>
      </c>
      <c r="AA941" s="17">
        <v>0</v>
      </c>
      <c r="AB941" s="16">
        <v>1</v>
      </c>
      <c r="AC941" s="17">
        <v>20</v>
      </c>
    </row>
    <row r="942" spans="1:29" x14ac:dyDescent="0.3">
      <c r="A942" s="68"/>
      <c r="B942" s="37"/>
      <c r="C942" s="17" t="s">
        <v>359</v>
      </c>
      <c r="D942" s="16">
        <v>0</v>
      </c>
      <c r="E942" s="16">
        <v>0</v>
      </c>
      <c r="F942" s="23">
        <v>0</v>
      </c>
      <c r="G942" s="26">
        <v>0</v>
      </c>
      <c r="H942" s="16">
        <v>0</v>
      </c>
      <c r="I942" s="23">
        <v>0</v>
      </c>
      <c r="J942" s="26">
        <v>0</v>
      </c>
      <c r="K942" s="16">
        <v>0</v>
      </c>
      <c r="L942" s="23">
        <v>0</v>
      </c>
      <c r="M942" s="16">
        <v>2.6736577674549524</v>
      </c>
      <c r="N942" s="16">
        <v>0</v>
      </c>
      <c r="O942" s="17">
        <v>0</v>
      </c>
      <c r="P942" s="15">
        <v>0</v>
      </c>
      <c r="Q942" s="16">
        <v>0</v>
      </c>
      <c r="R942" s="23">
        <v>0</v>
      </c>
      <c r="S942" s="26">
        <v>0</v>
      </c>
      <c r="T942" s="16">
        <v>0</v>
      </c>
      <c r="U942" s="23">
        <v>0</v>
      </c>
      <c r="V942" s="26">
        <v>0</v>
      </c>
      <c r="W942" s="16">
        <v>0</v>
      </c>
      <c r="X942" s="23">
        <v>0</v>
      </c>
      <c r="Y942" s="16">
        <v>2.0978656658647135E-2</v>
      </c>
      <c r="Z942" s="16">
        <v>0</v>
      </c>
      <c r="AA942" s="17">
        <v>0</v>
      </c>
      <c r="AB942" s="16">
        <v>0</v>
      </c>
      <c r="AC942" s="17">
        <v>25</v>
      </c>
    </row>
    <row r="943" spans="1:29" x14ac:dyDescent="0.3">
      <c r="A943" s="68"/>
      <c r="B943" s="37"/>
      <c r="C943" s="17" t="s">
        <v>658</v>
      </c>
      <c r="D943" s="16">
        <v>0</v>
      </c>
      <c r="E943" s="16">
        <v>0</v>
      </c>
      <c r="F943" s="23">
        <v>0</v>
      </c>
      <c r="G943" s="26">
        <v>0</v>
      </c>
      <c r="H943" s="16">
        <v>7.758753929118317</v>
      </c>
      <c r="I943" s="23">
        <v>0.96279929454215896</v>
      </c>
      <c r="J943" s="26">
        <v>0</v>
      </c>
      <c r="K943" s="16">
        <v>0</v>
      </c>
      <c r="L943" s="23">
        <v>0</v>
      </c>
      <c r="M943" s="16">
        <v>0</v>
      </c>
      <c r="N943" s="16">
        <v>0</v>
      </c>
      <c r="O943" s="17">
        <v>0</v>
      </c>
      <c r="P943" s="15">
        <v>0</v>
      </c>
      <c r="Q943" s="16">
        <v>0</v>
      </c>
      <c r="R943" s="23">
        <v>0</v>
      </c>
      <c r="S943" s="26">
        <v>0</v>
      </c>
      <c r="T943" s="16">
        <v>4.1192188619553434E-2</v>
      </c>
      <c r="U943" s="23">
        <v>7.1914182411532968E-3</v>
      </c>
      <c r="V943" s="26">
        <v>0</v>
      </c>
      <c r="W943" s="16">
        <v>0</v>
      </c>
      <c r="X943" s="23">
        <v>0</v>
      </c>
      <c r="Y943" s="16">
        <v>0</v>
      </c>
      <c r="Z943" s="16">
        <v>0</v>
      </c>
      <c r="AA943" s="17">
        <v>0</v>
      </c>
      <c r="AB943" s="16">
        <v>1</v>
      </c>
      <c r="AC943" s="17">
        <v>26</v>
      </c>
    </row>
    <row r="944" spans="1:29" x14ac:dyDescent="0.3">
      <c r="A944" s="68"/>
      <c r="B944" s="37"/>
      <c r="C944" s="17" t="s">
        <v>661</v>
      </c>
      <c r="D944" s="16">
        <v>0</v>
      </c>
      <c r="E944" s="16">
        <v>0</v>
      </c>
      <c r="F944" s="23">
        <v>0</v>
      </c>
      <c r="G944" s="26">
        <v>0</v>
      </c>
      <c r="H944" s="16">
        <v>4.1133043399142224</v>
      </c>
      <c r="I944" s="23">
        <v>0</v>
      </c>
      <c r="J944" s="26">
        <v>0</v>
      </c>
      <c r="K944" s="16">
        <v>0</v>
      </c>
      <c r="L944" s="23">
        <v>0</v>
      </c>
      <c r="M944" s="16">
        <v>0</v>
      </c>
      <c r="N944" s="16">
        <v>0</v>
      </c>
      <c r="O944" s="17">
        <v>0</v>
      </c>
      <c r="P944" s="15">
        <v>0</v>
      </c>
      <c r="Q944" s="16">
        <v>1.2055698351715105E-2</v>
      </c>
      <c r="R944" s="23">
        <v>0</v>
      </c>
      <c r="S944" s="26">
        <v>0</v>
      </c>
      <c r="T944" s="16">
        <v>2.1838043810551499E-2</v>
      </c>
      <c r="U944" s="23">
        <v>0</v>
      </c>
      <c r="V944" s="26">
        <v>0</v>
      </c>
      <c r="W944" s="16">
        <v>0</v>
      </c>
      <c r="X944" s="23">
        <v>0</v>
      </c>
      <c r="Y944" s="16">
        <v>0</v>
      </c>
      <c r="Z944" s="16">
        <v>0</v>
      </c>
      <c r="AA944" s="17">
        <v>0</v>
      </c>
      <c r="AB944" s="16">
        <v>1</v>
      </c>
      <c r="AC944" s="17">
        <v>28</v>
      </c>
    </row>
    <row r="945" spans="1:29" x14ac:dyDescent="0.3">
      <c r="A945" s="68"/>
      <c r="B945" s="37"/>
      <c r="C945" s="17" t="s">
        <v>660</v>
      </c>
      <c r="D945" s="16">
        <v>0</v>
      </c>
      <c r="E945" s="16">
        <v>0</v>
      </c>
      <c r="F945" s="23">
        <v>0</v>
      </c>
      <c r="G945" s="26">
        <v>0</v>
      </c>
      <c r="H945" s="16">
        <v>5.4642353388590239</v>
      </c>
      <c r="I945" s="23">
        <v>0</v>
      </c>
      <c r="J945" s="26">
        <v>0</v>
      </c>
      <c r="K945" s="16">
        <v>0</v>
      </c>
      <c r="L945" s="23">
        <v>0</v>
      </c>
      <c r="M945" s="16">
        <v>0</v>
      </c>
      <c r="N945" s="16">
        <v>0</v>
      </c>
      <c r="O945" s="17">
        <v>0</v>
      </c>
      <c r="P945" s="15">
        <v>0</v>
      </c>
      <c r="Q945" s="16">
        <v>0</v>
      </c>
      <c r="R945" s="23">
        <v>0</v>
      </c>
      <c r="S945" s="26">
        <v>0</v>
      </c>
      <c r="T945" s="16">
        <v>2.9010304334460085E-2</v>
      </c>
      <c r="U945" s="23">
        <v>0</v>
      </c>
      <c r="V945" s="26">
        <v>0</v>
      </c>
      <c r="W945" s="16">
        <v>0</v>
      </c>
      <c r="X945" s="23">
        <v>0</v>
      </c>
      <c r="Y945" s="16">
        <v>0</v>
      </c>
      <c r="Z945" s="16">
        <v>0</v>
      </c>
      <c r="AA945" s="17">
        <v>0</v>
      </c>
      <c r="AB945" s="16">
        <v>0</v>
      </c>
      <c r="AC945" s="17">
        <v>28</v>
      </c>
    </row>
    <row r="946" spans="1:29" x14ac:dyDescent="0.3">
      <c r="A946" s="68"/>
      <c r="B946" s="37"/>
      <c r="C946" s="17" t="s">
        <v>505</v>
      </c>
      <c r="D946" s="16">
        <v>5480.0440685626791</v>
      </c>
      <c r="E946" s="16">
        <v>0</v>
      </c>
      <c r="F946" s="23">
        <v>0.94577243557478763</v>
      </c>
      <c r="G946" s="26">
        <v>5.5843580658806093</v>
      </c>
      <c r="H946" s="16">
        <v>2.2052674781661148</v>
      </c>
      <c r="I946" s="23">
        <v>0.11494831006222202</v>
      </c>
      <c r="J946" s="26">
        <v>0</v>
      </c>
      <c r="K946" s="16">
        <v>0</v>
      </c>
      <c r="L946" s="23">
        <v>5.2373503661659511</v>
      </c>
      <c r="M946" s="16">
        <v>0</v>
      </c>
      <c r="N946" s="16">
        <v>0</v>
      </c>
      <c r="O946" s="17">
        <v>581.03843255398408</v>
      </c>
      <c r="P946" s="15">
        <v>19.613319315868484</v>
      </c>
      <c r="Q946" s="16">
        <v>0</v>
      </c>
      <c r="R946" s="23">
        <v>1.2055698351715105E-2</v>
      </c>
      <c r="S946" s="26">
        <v>2.7823740407051718E-2</v>
      </c>
      <c r="T946" s="16">
        <v>1.170803904171611E-2</v>
      </c>
      <c r="U946" s="23">
        <v>8.5858120010806843E-4</v>
      </c>
      <c r="V946" s="26">
        <v>0</v>
      </c>
      <c r="W946" s="16">
        <v>0</v>
      </c>
      <c r="X946" s="23">
        <v>4.1954531398514405E-2</v>
      </c>
      <c r="Y946" s="16">
        <v>0</v>
      </c>
      <c r="Z946" s="16">
        <v>0</v>
      </c>
      <c r="AA946" s="17">
        <v>1.692246602627066E-2</v>
      </c>
      <c r="AB946" s="16">
        <v>1</v>
      </c>
      <c r="AC946" s="17">
        <v>29</v>
      </c>
    </row>
    <row r="947" spans="1:29" x14ac:dyDescent="0.3">
      <c r="A947" s="68"/>
      <c r="B947" s="37"/>
      <c r="C947" s="17" t="s">
        <v>1596</v>
      </c>
      <c r="D947" s="16">
        <v>0</v>
      </c>
      <c r="E947" s="16">
        <v>0</v>
      </c>
      <c r="F947" s="23">
        <v>0</v>
      </c>
      <c r="G947" s="26">
        <v>0</v>
      </c>
      <c r="H947" s="16">
        <v>0</v>
      </c>
      <c r="I947" s="23">
        <v>0.66052566419892367</v>
      </c>
      <c r="J947" s="26">
        <v>0</v>
      </c>
      <c r="K947" s="16">
        <v>0</v>
      </c>
      <c r="L947" s="23">
        <v>0</v>
      </c>
      <c r="M947" s="16">
        <v>0</v>
      </c>
      <c r="N947" s="16">
        <v>0</v>
      </c>
      <c r="O947" s="17">
        <v>0</v>
      </c>
      <c r="P947" s="15">
        <v>0</v>
      </c>
      <c r="Q947" s="16">
        <v>0</v>
      </c>
      <c r="R947" s="23">
        <v>0</v>
      </c>
      <c r="S947" s="26">
        <v>0</v>
      </c>
      <c r="T947" s="16">
        <v>0</v>
      </c>
      <c r="U947" s="23">
        <v>4.9336516314429429E-3</v>
      </c>
      <c r="V947" s="26">
        <v>0</v>
      </c>
      <c r="W947" s="16">
        <v>0</v>
      </c>
      <c r="X947" s="23">
        <v>0</v>
      </c>
      <c r="Y947" s="16">
        <v>0</v>
      </c>
      <c r="Z947" s="16">
        <v>0</v>
      </c>
      <c r="AA947" s="17">
        <v>0</v>
      </c>
      <c r="AB947" s="16">
        <v>1</v>
      </c>
      <c r="AC947" s="17">
        <v>30</v>
      </c>
    </row>
    <row r="948" spans="1:29" x14ac:dyDescent="0.3">
      <c r="A948" s="68"/>
      <c r="B948" s="37"/>
      <c r="C948" s="17" t="s">
        <v>668</v>
      </c>
      <c r="D948" s="16">
        <v>0</v>
      </c>
      <c r="E948" s="16">
        <v>0</v>
      </c>
      <c r="F948" s="23">
        <v>0</v>
      </c>
      <c r="G948" s="26">
        <v>0</v>
      </c>
      <c r="H948" s="16">
        <v>23.679064772185814</v>
      </c>
      <c r="I948" s="23">
        <v>0</v>
      </c>
      <c r="J948" s="26">
        <v>0</v>
      </c>
      <c r="K948" s="16">
        <v>0</v>
      </c>
      <c r="L948" s="23">
        <v>0.34784081594627192</v>
      </c>
      <c r="M948" s="16">
        <v>0</v>
      </c>
      <c r="N948" s="16">
        <v>0</v>
      </c>
      <c r="O948" s="17">
        <v>0</v>
      </c>
      <c r="P948" s="15">
        <v>0</v>
      </c>
      <c r="Q948" s="16">
        <v>0</v>
      </c>
      <c r="R948" s="23">
        <v>0</v>
      </c>
      <c r="S948" s="26">
        <v>0</v>
      </c>
      <c r="T948" s="16">
        <v>0.1257150969526033</v>
      </c>
      <c r="U948" s="23">
        <v>0</v>
      </c>
      <c r="V948" s="26">
        <v>0</v>
      </c>
      <c r="W948" s="16">
        <v>0</v>
      </c>
      <c r="X948" s="23">
        <v>2.7864277571687528E-3</v>
      </c>
      <c r="Y948" s="16">
        <v>0</v>
      </c>
      <c r="Z948" s="16">
        <v>0</v>
      </c>
      <c r="AA948" s="17">
        <v>0</v>
      </c>
      <c r="AB948" s="16">
        <v>0</v>
      </c>
      <c r="AC948" s="17">
        <v>30</v>
      </c>
    </row>
    <row r="949" spans="1:29" x14ac:dyDescent="0.3">
      <c r="A949" s="68"/>
      <c r="B949" s="37"/>
      <c r="C949" s="17" t="s">
        <v>138</v>
      </c>
      <c r="D949" s="16">
        <v>161.58873726230698</v>
      </c>
      <c r="E949" s="16">
        <v>5.2696792717621559</v>
      </c>
      <c r="F949" s="23">
        <v>0</v>
      </c>
      <c r="G949" s="26">
        <v>0</v>
      </c>
      <c r="H949" s="16">
        <v>0</v>
      </c>
      <c r="I949" s="23">
        <v>0</v>
      </c>
      <c r="J949" s="26">
        <v>4.3329623972702747</v>
      </c>
      <c r="K949" s="16">
        <v>0</v>
      </c>
      <c r="L949" s="23">
        <v>0</v>
      </c>
      <c r="M949" s="16">
        <v>0</v>
      </c>
      <c r="N949" s="16">
        <v>0</v>
      </c>
      <c r="O949" s="17">
        <v>0</v>
      </c>
      <c r="P949" s="15">
        <v>0.5783332145000164</v>
      </c>
      <c r="Q949" s="16">
        <v>2.688200537917157E-2</v>
      </c>
      <c r="R949" s="23">
        <v>0</v>
      </c>
      <c r="S949" s="26">
        <v>0</v>
      </c>
      <c r="T949" s="16">
        <v>0</v>
      </c>
      <c r="U949" s="23">
        <v>0</v>
      </c>
      <c r="V949" s="26">
        <v>2.8604002800397002E-2</v>
      </c>
      <c r="W949" s="16">
        <v>0</v>
      </c>
      <c r="X949" s="23">
        <v>0</v>
      </c>
      <c r="Y949" s="16">
        <v>0</v>
      </c>
      <c r="Z949" s="16">
        <v>0</v>
      </c>
      <c r="AA949" s="17">
        <v>0</v>
      </c>
      <c r="AB949" s="16">
        <v>1</v>
      </c>
      <c r="AC949" s="17">
        <v>32</v>
      </c>
    </row>
    <row r="950" spans="1:29" x14ac:dyDescent="0.3">
      <c r="A950" s="68"/>
      <c r="B950" s="37"/>
      <c r="C950" s="17" t="s">
        <v>621</v>
      </c>
      <c r="D950" s="16">
        <v>0</v>
      </c>
      <c r="E950" s="16">
        <v>0</v>
      </c>
      <c r="F950" s="23">
        <v>0</v>
      </c>
      <c r="G950" s="26">
        <v>17.528266821491282</v>
      </c>
      <c r="H950" s="16">
        <v>13.133915017736907</v>
      </c>
      <c r="I950" s="23">
        <v>0</v>
      </c>
      <c r="J950" s="26">
        <v>0</v>
      </c>
      <c r="K950" s="16">
        <v>0</v>
      </c>
      <c r="L950" s="23">
        <v>0</v>
      </c>
      <c r="M950" s="16">
        <v>0</v>
      </c>
      <c r="N950" s="16">
        <v>0</v>
      </c>
      <c r="O950" s="17">
        <v>0</v>
      </c>
      <c r="P950" s="15">
        <v>0</v>
      </c>
      <c r="Q950" s="16">
        <v>0</v>
      </c>
      <c r="R950" s="23">
        <v>0</v>
      </c>
      <c r="S950" s="26">
        <v>8.7333573541152246E-2</v>
      </c>
      <c r="T950" s="16">
        <v>6.9729586692187248E-2</v>
      </c>
      <c r="U950" s="23">
        <v>0</v>
      </c>
      <c r="V950" s="26">
        <v>0</v>
      </c>
      <c r="W950" s="16">
        <v>0</v>
      </c>
      <c r="X950" s="23">
        <v>0</v>
      </c>
      <c r="Y950" s="16">
        <v>0</v>
      </c>
      <c r="Z950" s="16">
        <v>0</v>
      </c>
      <c r="AA950" s="17">
        <v>0</v>
      </c>
      <c r="AB950" s="16">
        <v>1</v>
      </c>
      <c r="AC950" s="17">
        <v>33</v>
      </c>
    </row>
    <row r="951" spans="1:29" x14ac:dyDescent="0.3">
      <c r="A951" s="68"/>
      <c r="B951" s="37"/>
      <c r="C951" s="17" t="s">
        <v>869</v>
      </c>
      <c r="D951" s="16">
        <v>0</v>
      </c>
      <c r="E951" s="16">
        <v>0</v>
      </c>
      <c r="F951" s="23">
        <v>0</v>
      </c>
      <c r="G951" s="26">
        <v>0</v>
      </c>
      <c r="H951" s="16">
        <v>0</v>
      </c>
      <c r="I951" s="23">
        <v>0</v>
      </c>
      <c r="J951" s="26">
        <v>0</v>
      </c>
      <c r="K951" s="16">
        <v>0</v>
      </c>
      <c r="L951" s="23">
        <v>0</v>
      </c>
      <c r="M951" s="16">
        <v>0</v>
      </c>
      <c r="N951" s="16">
        <v>0</v>
      </c>
      <c r="O951" s="17">
        <v>1422.9042986502645</v>
      </c>
      <c r="P951" s="15">
        <v>0</v>
      </c>
      <c r="Q951" s="16">
        <v>0</v>
      </c>
      <c r="R951" s="23">
        <v>0</v>
      </c>
      <c r="S951" s="26">
        <v>0</v>
      </c>
      <c r="T951" s="16">
        <v>0</v>
      </c>
      <c r="U951" s="23">
        <v>0</v>
      </c>
      <c r="V951" s="26">
        <v>0</v>
      </c>
      <c r="W951" s="16">
        <v>0</v>
      </c>
      <c r="X951" s="23">
        <v>0</v>
      </c>
      <c r="Y951" s="16">
        <v>0</v>
      </c>
      <c r="Z951" s="16">
        <v>0</v>
      </c>
      <c r="AA951" s="17">
        <v>4.1441406116120225E-2</v>
      </c>
      <c r="AB951" s="16">
        <v>0</v>
      </c>
      <c r="AC951" s="17">
        <v>42</v>
      </c>
    </row>
    <row r="952" spans="1:29" x14ac:dyDescent="0.3">
      <c r="A952" s="68"/>
      <c r="B952" s="37"/>
      <c r="C952" s="17" t="s">
        <v>560</v>
      </c>
      <c r="D952" s="16">
        <v>0</v>
      </c>
      <c r="E952" s="16">
        <v>5.6370892247024091</v>
      </c>
      <c r="F952" s="23">
        <v>0</v>
      </c>
      <c r="G952" s="26">
        <v>0</v>
      </c>
      <c r="H952" s="16">
        <v>0</v>
      </c>
      <c r="I952" s="23">
        <v>0</v>
      </c>
      <c r="J952" s="26">
        <v>0</v>
      </c>
      <c r="K952" s="16">
        <v>0</v>
      </c>
      <c r="L952" s="23">
        <v>0</v>
      </c>
      <c r="M952" s="16">
        <v>0</v>
      </c>
      <c r="N952" s="16">
        <v>0</v>
      </c>
      <c r="O952" s="17">
        <v>0</v>
      </c>
      <c r="P952" s="15">
        <v>0</v>
      </c>
      <c r="Q952" s="16">
        <v>2.875625916615742E-2</v>
      </c>
      <c r="R952" s="23">
        <v>0</v>
      </c>
      <c r="S952" s="26">
        <v>0</v>
      </c>
      <c r="T952" s="16">
        <v>0</v>
      </c>
      <c r="U952" s="23">
        <v>0</v>
      </c>
      <c r="V952" s="26">
        <v>0</v>
      </c>
      <c r="W952" s="16">
        <v>0</v>
      </c>
      <c r="X952" s="23">
        <v>0</v>
      </c>
      <c r="Y952" s="16">
        <v>0</v>
      </c>
      <c r="Z952" s="16">
        <v>0</v>
      </c>
      <c r="AA952" s="17">
        <v>0</v>
      </c>
      <c r="AB952" s="16">
        <v>7</v>
      </c>
      <c r="AC952" s="17">
        <v>19</v>
      </c>
    </row>
    <row r="953" spans="1:29" x14ac:dyDescent="0.3">
      <c r="A953" s="68"/>
      <c r="B953" s="38"/>
      <c r="C953" s="39" t="s">
        <v>586</v>
      </c>
      <c r="D953" s="32">
        <v>0</v>
      </c>
      <c r="E953" s="32">
        <v>4.9500071780897299</v>
      </c>
      <c r="F953" s="33">
        <v>0</v>
      </c>
      <c r="G953" s="31">
        <v>0</v>
      </c>
      <c r="H953" s="32">
        <v>0</v>
      </c>
      <c r="I953" s="33">
        <v>0</v>
      </c>
      <c r="J953" s="31">
        <v>0</v>
      </c>
      <c r="K953" s="32">
        <v>0</v>
      </c>
      <c r="L953" s="33">
        <v>0</v>
      </c>
      <c r="M953" s="32">
        <v>0</v>
      </c>
      <c r="N953" s="32">
        <v>0</v>
      </c>
      <c r="O953" s="39">
        <v>0</v>
      </c>
      <c r="P953" s="40">
        <v>0</v>
      </c>
      <c r="Q953" s="32">
        <v>2.5251274835906536E-2</v>
      </c>
      <c r="R953" s="33">
        <v>0</v>
      </c>
      <c r="S953" s="31">
        <v>0</v>
      </c>
      <c r="T953" s="32">
        <v>0</v>
      </c>
      <c r="U953" s="33">
        <v>0</v>
      </c>
      <c r="V953" s="31">
        <v>0</v>
      </c>
      <c r="W953" s="32">
        <v>0</v>
      </c>
      <c r="X953" s="33">
        <v>0</v>
      </c>
      <c r="Y953" s="32">
        <v>0</v>
      </c>
      <c r="Z953" s="32">
        <v>0</v>
      </c>
      <c r="AA953" s="39">
        <v>0</v>
      </c>
      <c r="AB953" s="32">
        <v>0</v>
      </c>
      <c r="AC953" s="39">
        <v>49</v>
      </c>
    </row>
    <row r="954" spans="1:29" x14ac:dyDescent="0.3">
      <c r="A954" s="68"/>
      <c r="B954" s="41" t="s">
        <v>908</v>
      </c>
      <c r="C954" s="42" t="s">
        <v>833</v>
      </c>
      <c r="D954" s="29">
        <v>0</v>
      </c>
      <c r="E954" s="29">
        <v>0</v>
      </c>
      <c r="F954" s="30">
        <v>1.8008528580422987</v>
      </c>
      <c r="G954" s="28">
        <v>0</v>
      </c>
      <c r="H954" s="29">
        <v>0</v>
      </c>
      <c r="I954" s="30">
        <v>2.1517217694764441</v>
      </c>
      <c r="J954" s="28">
        <v>0</v>
      </c>
      <c r="K954" s="29">
        <v>0</v>
      </c>
      <c r="L954" s="30">
        <v>0</v>
      </c>
      <c r="M954" s="29">
        <v>0</v>
      </c>
      <c r="N954" s="29">
        <v>0</v>
      </c>
      <c r="O954" s="42">
        <v>4938.1238753399402</v>
      </c>
      <c r="P954" s="43">
        <v>0</v>
      </c>
      <c r="Q954" s="29">
        <v>0</v>
      </c>
      <c r="R954" s="30">
        <v>2.2955351642477844E-2</v>
      </c>
      <c r="S954" s="28">
        <v>0</v>
      </c>
      <c r="T954" s="29">
        <v>0</v>
      </c>
      <c r="U954" s="30">
        <v>0</v>
      </c>
      <c r="V954" s="28">
        <v>1.6071814001751929E-2</v>
      </c>
      <c r="W954" s="29">
        <v>0</v>
      </c>
      <c r="X954" s="30">
        <v>0</v>
      </c>
      <c r="Y954" s="29">
        <v>0</v>
      </c>
      <c r="Z954" s="29">
        <v>0</v>
      </c>
      <c r="AA954" s="42">
        <v>0.14382049247007786</v>
      </c>
      <c r="AB954" s="29">
        <v>1</v>
      </c>
      <c r="AC954" s="42">
        <v>76</v>
      </c>
    </row>
    <row r="955" spans="1:29" x14ac:dyDescent="0.3">
      <c r="A955" s="68"/>
      <c r="B955" s="37"/>
      <c r="C955" s="17" t="s">
        <v>995</v>
      </c>
      <c r="D955" s="16">
        <v>0</v>
      </c>
      <c r="E955" s="16">
        <v>0</v>
      </c>
      <c r="F955" s="23">
        <v>0</v>
      </c>
      <c r="G955" s="26">
        <v>0</v>
      </c>
      <c r="H955" s="16">
        <v>0</v>
      </c>
      <c r="I955" s="23">
        <v>0</v>
      </c>
      <c r="J955" s="26">
        <v>0</v>
      </c>
      <c r="K955" s="16">
        <v>0</v>
      </c>
      <c r="L955" s="23">
        <v>0.20565333208880152</v>
      </c>
      <c r="M955" s="16">
        <v>0</v>
      </c>
      <c r="N955" s="16">
        <v>0</v>
      </c>
      <c r="O955" s="17">
        <v>0</v>
      </c>
      <c r="P955" s="15">
        <v>0</v>
      </c>
      <c r="Q955" s="16">
        <v>0</v>
      </c>
      <c r="R955" s="23">
        <v>0</v>
      </c>
      <c r="S955" s="26">
        <v>0</v>
      </c>
      <c r="T955" s="16">
        <v>0</v>
      </c>
      <c r="U955" s="23">
        <v>0</v>
      </c>
      <c r="V955" s="26">
        <v>0</v>
      </c>
      <c r="W955" s="16">
        <v>0</v>
      </c>
      <c r="X955" s="23">
        <v>1.6474149283705461E-3</v>
      </c>
      <c r="Y955" s="16">
        <v>0</v>
      </c>
      <c r="Z955" s="16">
        <v>0</v>
      </c>
      <c r="AA955" s="17">
        <v>0</v>
      </c>
      <c r="AB955" s="16">
        <v>0</v>
      </c>
      <c r="AC955" s="17">
        <v>77</v>
      </c>
    </row>
    <row r="956" spans="1:29" x14ac:dyDescent="0.3">
      <c r="A956" s="68"/>
      <c r="B956" s="37"/>
      <c r="C956" s="17" t="s">
        <v>849</v>
      </c>
      <c r="D956" s="16">
        <v>0</v>
      </c>
      <c r="E956" s="16">
        <v>0</v>
      </c>
      <c r="F956" s="23">
        <v>0</v>
      </c>
      <c r="G956" s="26">
        <v>0</v>
      </c>
      <c r="H956" s="16">
        <v>0</v>
      </c>
      <c r="I956" s="23">
        <v>0</v>
      </c>
      <c r="J956" s="26">
        <v>0</v>
      </c>
      <c r="K956" s="16">
        <v>0</v>
      </c>
      <c r="L956" s="23">
        <v>0</v>
      </c>
      <c r="M956" s="16">
        <v>0</v>
      </c>
      <c r="N956" s="16">
        <v>0</v>
      </c>
      <c r="O956" s="17">
        <v>58.620509947444361</v>
      </c>
      <c r="P956" s="15">
        <v>0</v>
      </c>
      <c r="Q956" s="16">
        <v>0</v>
      </c>
      <c r="R956" s="23">
        <v>0</v>
      </c>
      <c r="S956" s="26">
        <v>0</v>
      </c>
      <c r="T956" s="16">
        <v>0</v>
      </c>
      <c r="U956" s="23">
        <v>0</v>
      </c>
      <c r="V956" s="26">
        <v>0</v>
      </c>
      <c r="W956" s="16">
        <v>0</v>
      </c>
      <c r="X956" s="23">
        <v>0</v>
      </c>
      <c r="Y956" s="16">
        <v>0</v>
      </c>
      <c r="Z956" s="16">
        <v>0</v>
      </c>
      <c r="AA956" s="17">
        <v>1.7072942725455975E-3</v>
      </c>
      <c r="AB956" s="16">
        <v>1</v>
      </c>
      <c r="AC956" s="17">
        <v>84</v>
      </c>
    </row>
    <row r="957" spans="1:29" x14ac:dyDescent="0.3">
      <c r="A957" s="68"/>
      <c r="B957" s="37"/>
      <c r="C957" s="17" t="s">
        <v>764</v>
      </c>
      <c r="D957" s="16">
        <v>0</v>
      </c>
      <c r="E957" s="16">
        <v>0</v>
      </c>
      <c r="F957" s="23">
        <v>0</v>
      </c>
      <c r="G957" s="26">
        <v>0</v>
      </c>
      <c r="H957" s="16">
        <v>0</v>
      </c>
      <c r="I957" s="23">
        <v>0.94495845388998112</v>
      </c>
      <c r="J957" s="26">
        <v>0</v>
      </c>
      <c r="K957" s="16">
        <v>0</v>
      </c>
      <c r="L957" s="23">
        <v>0.15004534529322303</v>
      </c>
      <c r="M957" s="16">
        <v>0</v>
      </c>
      <c r="N957" s="16">
        <v>0</v>
      </c>
      <c r="O957" s="17">
        <v>269.06544667301739</v>
      </c>
      <c r="P957" s="15">
        <v>0</v>
      </c>
      <c r="Q957" s="16">
        <v>0</v>
      </c>
      <c r="R957" s="23">
        <v>0</v>
      </c>
      <c r="S957" s="26">
        <v>0</v>
      </c>
      <c r="T957" s="16">
        <v>0</v>
      </c>
      <c r="U957" s="23">
        <v>0</v>
      </c>
      <c r="V957" s="26">
        <v>7.0581599934261916E-3</v>
      </c>
      <c r="W957" s="16">
        <v>0</v>
      </c>
      <c r="X957" s="23">
        <v>1.2019593325229131E-3</v>
      </c>
      <c r="Y957" s="16">
        <v>0</v>
      </c>
      <c r="Z957" s="16">
        <v>0</v>
      </c>
      <c r="AA957" s="17">
        <v>7.8364022499396984E-3</v>
      </c>
      <c r="AB957" s="16">
        <v>1</v>
      </c>
      <c r="AC957" s="17">
        <v>91</v>
      </c>
    </row>
    <row r="958" spans="1:29" x14ac:dyDescent="0.3">
      <c r="A958" s="68"/>
      <c r="B958" s="38"/>
      <c r="C958" s="39" t="s">
        <v>779</v>
      </c>
      <c r="D958" s="32">
        <v>0</v>
      </c>
      <c r="E958" s="32">
        <v>0</v>
      </c>
      <c r="F958" s="33">
        <v>0</v>
      </c>
      <c r="G958" s="31">
        <v>0</v>
      </c>
      <c r="H958" s="32">
        <v>0</v>
      </c>
      <c r="I958" s="33">
        <v>0.88730592440999978</v>
      </c>
      <c r="J958" s="31">
        <v>0</v>
      </c>
      <c r="K958" s="32">
        <v>0</v>
      </c>
      <c r="L958" s="33">
        <v>0</v>
      </c>
      <c r="M958" s="32">
        <v>0</v>
      </c>
      <c r="N958" s="32">
        <v>0</v>
      </c>
      <c r="O958" s="39">
        <v>152.46244721249073</v>
      </c>
      <c r="P958" s="40">
        <v>0</v>
      </c>
      <c r="Q958" s="32">
        <v>0</v>
      </c>
      <c r="R958" s="33">
        <v>0</v>
      </c>
      <c r="S958" s="31">
        <v>0</v>
      </c>
      <c r="T958" s="32">
        <v>0</v>
      </c>
      <c r="U958" s="33">
        <v>0</v>
      </c>
      <c r="V958" s="31">
        <v>6.6275370645341187E-3</v>
      </c>
      <c r="W958" s="32">
        <v>0</v>
      </c>
      <c r="X958" s="33">
        <v>0</v>
      </c>
      <c r="Y958" s="32">
        <v>0</v>
      </c>
      <c r="Z958" s="32">
        <v>0</v>
      </c>
      <c r="AA958" s="39">
        <v>4.4403957443826187E-3</v>
      </c>
      <c r="AB958" s="32">
        <v>1</v>
      </c>
      <c r="AC958" s="39">
        <v>93</v>
      </c>
    </row>
    <row r="959" spans="1:29" x14ac:dyDescent="0.3">
      <c r="A959" s="68"/>
      <c r="B959" s="41" t="s">
        <v>275</v>
      </c>
      <c r="C959" s="42" t="s">
        <v>454</v>
      </c>
      <c r="D959" s="29">
        <v>0</v>
      </c>
      <c r="E959" s="29">
        <v>0</v>
      </c>
      <c r="F959" s="30">
        <v>0</v>
      </c>
      <c r="G959" s="28">
        <v>0</v>
      </c>
      <c r="H959" s="29">
        <v>0</v>
      </c>
      <c r="I959" s="30">
        <v>0</v>
      </c>
      <c r="J959" s="28">
        <v>0</v>
      </c>
      <c r="K959" s="29">
        <v>0</v>
      </c>
      <c r="L959" s="30">
        <v>0</v>
      </c>
      <c r="M959" s="29">
        <v>0</v>
      </c>
      <c r="N959" s="29">
        <v>0.69639999452619272</v>
      </c>
      <c r="O959" s="42">
        <v>0</v>
      </c>
      <c r="P959" s="43">
        <v>0</v>
      </c>
      <c r="Q959" s="29">
        <v>0</v>
      </c>
      <c r="R959" s="30">
        <v>0</v>
      </c>
      <c r="S959" s="28">
        <v>0</v>
      </c>
      <c r="T959" s="29">
        <v>0</v>
      </c>
      <c r="U959" s="30">
        <v>0</v>
      </c>
      <c r="V959" s="28">
        <v>0</v>
      </c>
      <c r="W959" s="29">
        <v>0</v>
      </c>
      <c r="X959" s="30">
        <v>0</v>
      </c>
      <c r="Y959" s="29">
        <v>0</v>
      </c>
      <c r="Z959" s="29">
        <v>5.6709211133177629E-3</v>
      </c>
      <c r="AA959" s="42">
        <v>0</v>
      </c>
      <c r="AB959" s="29">
        <v>3</v>
      </c>
      <c r="AC959" s="42">
        <v>59</v>
      </c>
    </row>
    <row r="960" spans="1:29" x14ac:dyDescent="0.3">
      <c r="A960" s="68"/>
      <c r="B960" s="37"/>
      <c r="C960" s="17" t="s">
        <v>590</v>
      </c>
      <c r="D960" s="16">
        <v>0</v>
      </c>
      <c r="E960" s="16">
        <v>0</v>
      </c>
      <c r="F960" s="23">
        <v>0</v>
      </c>
      <c r="G960" s="26">
        <v>0</v>
      </c>
      <c r="H960" s="16">
        <v>0.69968406695996188</v>
      </c>
      <c r="I960" s="23">
        <v>0</v>
      </c>
      <c r="J960" s="26">
        <v>0</v>
      </c>
      <c r="K960" s="16">
        <v>0</v>
      </c>
      <c r="L960" s="23">
        <v>0</v>
      </c>
      <c r="M960" s="16">
        <v>0</v>
      </c>
      <c r="N960" s="16">
        <v>0</v>
      </c>
      <c r="O960" s="17">
        <v>0</v>
      </c>
      <c r="P960" s="15">
        <v>0</v>
      </c>
      <c r="Q960" s="16">
        <v>0</v>
      </c>
      <c r="R960" s="23">
        <v>0</v>
      </c>
      <c r="S960" s="26">
        <v>0</v>
      </c>
      <c r="T960" s="16">
        <v>3.5692705156700599E-3</v>
      </c>
      <c r="U960" s="23">
        <v>0</v>
      </c>
      <c r="V960" s="26">
        <v>0</v>
      </c>
      <c r="W960" s="16">
        <v>0</v>
      </c>
      <c r="X960" s="23">
        <v>0</v>
      </c>
      <c r="Y960" s="16">
        <v>0</v>
      </c>
      <c r="Z960" s="16">
        <v>0</v>
      </c>
      <c r="AA960" s="17">
        <v>0</v>
      </c>
      <c r="AB960" s="16">
        <v>1</v>
      </c>
      <c r="AC960" s="17">
        <v>63</v>
      </c>
    </row>
    <row r="961" spans="1:29" x14ac:dyDescent="0.3">
      <c r="A961" s="68"/>
      <c r="B961" s="37"/>
      <c r="C961" s="17" t="s">
        <v>457</v>
      </c>
      <c r="D961" s="16">
        <v>0</v>
      </c>
      <c r="E961" s="16">
        <v>0</v>
      </c>
      <c r="F961" s="23">
        <v>0</v>
      </c>
      <c r="G961" s="26">
        <v>0</v>
      </c>
      <c r="H961" s="16">
        <v>0</v>
      </c>
      <c r="I961" s="23">
        <v>0</v>
      </c>
      <c r="J961" s="26">
        <v>0</v>
      </c>
      <c r="K961" s="16">
        <v>0</v>
      </c>
      <c r="L961" s="23">
        <v>0</v>
      </c>
      <c r="M961" s="16">
        <v>0</v>
      </c>
      <c r="N961" s="16">
        <v>1.2916803796839662</v>
      </c>
      <c r="O961" s="17">
        <v>0</v>
      </c>
      <c r="P961" s="15">
        <v>0</v>
      </c>
      <c r="Q961" s="16">
        <v>0</v>
      </c>
      <c r="R961" s="23">
        <v>0</v>
      </c>
      <c r="S961" s="26">
        <v>0</v>
      </c>
      <c r="T961" s="16">
        <v>0</v>
      </c>
      <c r="U961" s="23">
        <v>0</v>
      </c>
      <c r="V961" s="26">
        <v>0</v>
      </c>
      <c r="W961" s="16">
        <v>0</v>
      </c>
      <c r="X961" s="23">
        <v>0</v>
      </c>
      <c r="Y961" s="16">
        <v>0</v>
      </c>
      <c r="Z961" s="16">
        <v>1.0518405506007801E-2</v>
      </c>
      <c r="AA961" s="17">
        <v>0</v>
      </c>
      <c r="AB961" s="16">
        <v>0</v>
      </c>
      <c r="AC961" s="17">
        <v>69</v>
      </c>
    </row>
    <row r="962" spans="1:29" x14ac:dyDescent="0.3">
      <c r="A962" s="68"/>
      <c r="B962" s="37"/>
      <c r="C962" s="17" t="s">
        <v>238</v>
      </c>
      <c r="D962" s="16">
        <v>0</v>
      </c>
      <c r="E962" s="16">
        <v>0</v>
      </c>
      <c r="F962" s="23">
        <v>0</v>
      </c>
      <c r="G962" s="26">
        <v>0</v>
      </c>
      <c r="H962" s="16">
        <v>0</v>
      </c>
      <c r="I962" s="23">
        <v>0</v>
      </c>
      <c r="J962" s="26">
        <v>3.7402176986831397</v>
      </c>
      <c r="K962" s="16">
        <v>4.0452280146660842</v>
      </c>
      <c r="L962" s="23">
        <v>0</v>
      </c>
      <c r="M962" s="16">
        <v>14.141825572353486</v>
      </c>
      <c r="N962" s="16">
        <v>13.269794200768807</v>
      </c>
      <c r="O962" s="17">
        <v>0</v>
      </c>
      <c r="P962" s="15">
        <v>0</v>
      </c>
      <c r="Q962" s="16">
        <v>0</v>
      </c>
      <c r="R962" s="23">
        <v>0</v>
      </c>
      <c r="S962" s="26">
        <v>0</v>
      </c>
      <c r="T962" s="16">
        <v>0</v>
      </c>
      <c r="U962" s="23">
        <v>0</v>
      </c>
      <c r="V962" s="26">
        <v>2.4691005302660052E-2</v>
      </c>
      <c r="W962" s="16">
        <v>3.3140593257799118E-2</v>
      </c>
      <c r="X962" s="23">
        <v>0</v>
      </c>
      <c r="Y962" s="16">
        <v>0.11096278170683203</v>
      </c>
      <c r="Z962" s="16">
        <v>0.1080585248334477</v>
      </c>
      <c r="AA962" s="17">
        <v>0</v>
      </c>
      <c r="AB962" s="16">
        <v>1</v>
      </c>
      <c r="AC962" s="17">
        <v>66</v>
      </c>
    </row>
    <row r="963" spans="1:29" x14ac:dyDescent="0.3">
      <c r="A963" s="68"/>
      <c r="B963" s="37"/>
      <c r="C963" s="17" t="s">
        <v>255</v>
      </c>
      <c r="D963" s="16">
        <v>0</v>
      </c>
      <c r="E963" s="16">
        <v>0</v>
      </c>
      <c r="F963" s="23">
        <v>0</v>
      </c>
      <c r="G963" s="26">
        <v>0</v>
      </c>
      <c r="H963" s="16">
        <v>0</v>
      </c>
      <c r="I963" s="23">
        <v>0</v>
      </c>
      <c r="J963" s="26">
        <v>0.32493502699906412</v>
      </c>
      <c r="K963" s="16">
        <v>0</v>
      </c>
      <c r="L963" s="23">
        <v>0</v>
      </c>
      <c r="M963" s="16">
        <v>0</v>
      </c>
      <c r="N963" s="16">
        <v>0</v>
      </c>
      <c r="O963" s="17">
        <v>0</v>
      </c>
      <c r="P963" s="15">
        <v>0</v>
      </c>
      <c r="Q963" s="16">
        <v>0</v>
      </c>
      <c r="R963" s="23">
        <v>0</v>
      </c>
      <c r="S963" s="26">
        <v>0</v>
      </c>
      <c r="T963" s="16">
        <v>0</v>
      </c>
      <c r="U963" s="23">
        <v>0</v>
      </c>
      <c r="V963" s="26">
        <v>2.1450549462611809E-3</v>
      </c>
      <c r="W963" s="16">
        <v>0</v>
      </c>
      <c r="X963" s="23">
        <v>0</v>
      </c>
      <c r="Y963" s="16">
        <v>0</v>
      </c>
      <c r="Z963" s="16">
        <v>0</v>
      </c>
      <c r="AA963" s="17">
        <v>0</v>
      </c>
      <c r="AB963" s="16">
        <v>1</v>
      </c>
      <c r="AC963" s="17">
        <v>76</v>
      </c>
    </row>
    <row r="964" spans="1:29" x14ac:dyDescent="0.3">
      <c r="A964" s="68"/>
      <c r="B964" s="37"/>
      <c r="C964" s="17" t="s">
        <v>1670</v>
      </c>
      <c r="D964" s="16">
        <v>0</v>
      </c>
      <c r="E964" s="16">
        <v>0</v>
      </c>
      <c r="F964" s="23">
        <v>2.2640510455622258E-2</v>
      </c>
      <c r="G964" s="26">
        <v>0</v>
      </c>
      <c r="H964" s="16">
        <v>0</v>
      </c>
      <c r="I964" s="23">
        <v>0</v>
      </c>
      <c r="J964" s="26">
        <v>0</v>
      </c>
      <c r="K964" s="16">
        <v>0</v>
      </c>
      <c r="L964" s="23">
        <v>0</v>
      </c>
      <c r="M964" s="16">
        <v>0</v>
      </c>
      <c r="N964" s="16">
        <v>0</v>
      </c>
      <c r="O964" s="17">
        <v>0</v>
      </c>
      <c r="P964" s="15">
        <v>0</v>
      </c>
      <c r="Q964" s="16">
        <v>0</v>
      </c>
      <c r="R964" s="23">
        <v>2.8859708140674644E-4</v>
      </c>
      <c r="S964" s="26">
        <v>0</v>
      </c>
      <c r="T964" s="16">
        <v>0</v>
      </c>
      <c r="U964" s="23">
        <v>0</v>
      </c>
      <c r="V964" s="26">
        <v>0</v>
      </c>
      <c r="W964" s="16">
        <v>0</v>
      </c>
      <c r="X964" s="23">
        <v>0</v>
      </c>
      <c r="Y964" s="16">
        <v>0</v>
      </c>
      <c r="Z964" s="16">
        <v>0</v>
      </c>
      <c r="AA964" s="17">
        <v>0</v>
      </c>
      <c r="AB964" s="16">
        <v>0</v>
      </c>
      <c r="AC964" s="17">
        <v>77</v>
      </c>
    </row>
    <row r="965" spans="1:29" x14ac:dyDescent="0.3">
      <c r="A965" s="68"/>
      <c r="B965" s="37"/>
      <c r="C965" s="17" t="s">
        <v>856</v>
      </c>
      <c r="D965" s="16">
        <v>0</v>
      </c>
      <c r="E965" s="16">
        <v>0</v>
      </c>
      <c r="F965" s="23">
        <v>0</v>
      </c>
      <c r="G965" s="26">
        <v>0</v>
      </c>
      <c r="H965" s="16">
        <v>0</v>
      </c>
      <c r="I965" s="23">
        <v>1.4808480989329067</v>
      </c>
      <c r="J965" s="26">
        <v>0</v>
      </c>
      <c r="K965" s="16">
        <v>0</v>
      </c>
      <c r="L965" s="23">
        <v>6.9215873036044329</v>
      </c>
      <c r="M965" s="16">
        <v>0</v>
      </c>
      <c r="N965" s="16">
        <v>0</v>
      </c>
      <c r="O965" s="17">
        <v>963.52299932534504</v>
      </c>
      <c r="P965" s="15">
        <v>0</v>
      </c>
      <c r="Q965" s="16">
        <v>0</v>
      </c>
      <c r="R965" s="23">
        <v>0</v>
      </c>
      <c r="S965" s="26">
        <v>0</v>
      </c>
      <c r="T965" s="16">
        <v>0</v>
      </c>
      <c r="U965" s="23">
        <v>1.1060870205671897E-2</v>
      </c>
      <c r="V965" s="26">
        <v>0</v>
      </c>
      <c r="W965" s="16">
        <v>0</v>
      </c>
      <c r="X965" s="23">
        <v>5.5446348163492226E-2</v>
      </c>
      <c r="Y965" s="16">
        <v>0</v>
      </c>
      <c r="Z965" s="16">
        <v>0</v>
      </c>
      <c r="AA965" s="17">
        <v>2.8062145820446482E-2</v>
      </c>
      <c r="AB965" s="16">
        <v>1</v>
      </c>
      <c r="AC965" s="17">
        <v>80</v>
      </c>
    </row>
    <row r="966" spans="1:29" x14ac:dyDescent="0.3">
      <c r="A966" s="68"/>
      <c r="B966" s="37"/>
      <c r="C966" s="17" t="s">
        <v>1597</v>
      </c>
      <c r="D966" s="16">
        <v>0</v>
      </c>
      <c r="E966" s="16">
        <v>0</v>
      </c>
      <c r="F966" s="23">
        <v>0</v>
      </c>
      <c r="G966" s="26">
        <v>0</v>
      </c>
      <c r="H966" s="16">
        <v>0</v>
      </c>
      <c r="I966" s="23">
        <v>7.1783130488290756E-2</v>
      </c>
      <c r="J966" s="26">
        <v>0</v>
      </c>
      <c r="K966" s="16">
        <v>0</v>
      </c>
      <c r="L966" s="23">
        <v>0</v>
      </c>
      <c r="M966" s="16">
        <v>0</v>
      </c>
      <c r="N966" s="16">
        <v>0</v>
      </c>
      <c r="O966" s="17">
        <v>0</v>
      </c>
      <c r="P966" s="15">
        <v>0</v>
      </c>
      <c r="Q966" s="16">
        <v>0</v>
      </c>
      <c r="R966" s="23">
        <v>0</v>
      </c>
      <c r="S966" s="26">
        <v>0</v>
      </c>
      <c r="T966" s="16">
        <v>0</v>
      </c>
      <c r="U966" s="23">
        <v>5.3616835505271266E-4</v>
      </c>
      <c r="V966" s="26">
        <v>0</v>
      </c>
      <c r="W966" s="16">
        <v>0</v>
      </c>
      <c r="X966" s="23">
        <v>0</v>
      </c>
      <c r="Y966" s="16">
        <v>0</v>
      </c>
      <c r="Z966" s="16">
        <v>0</v>
      </c>
      <c r="AA966" s="17">
        <v>0</v>
      </c>
      <c r="AB966" s="16">
        <v>1</v>
      </c>
      <c r="AC966" s="17">
        <v>82</v>
      </c>
    </row>
    <row r="967" spans="1:29" x14ac:dyDescent="0.3">
      <c r="A967" s="68"/>
      <c r="B967" s="37"/>
      <c r="C967" s="17" t="s">
        <v>256</v>
      </c>
      <c r="D967" s="16">
        <v>0</v>
      </c>
      <c r="E967" s="16">
        <v>0</v>
      </c>
      <c r="F967" s="23">
        <v>0</v>
      </c>
      <c r="G967" s="26">
        <v>0</v>
      </c>
      <c r="H967" s="16">
        <v>0</v>
      </c>
      <c r="I967" s="23">
        <v>0</v>
      </c>
      <c r="J967" s="26">
        <v>0.39853699237854945</v>
      </c>
      <c r="K967" s="16">
        <v>0</v>
      </c>
      <c r="L967" s="23">
        <v>0</v>
      </c>
      <c r="M967" s="16">
        <v>0</v>
      </c>
      <c r="N967" s="16">
        <v>0</v>
      </c>
      <c r="O967" s="17">
        <v>0</v>
      </c>
      <c r="P967" s="15">
        <v>0</v>
      </c>
      <c r="Q967" s="16">
        <v>0</v>
      </c>
      <c r="R967" s="23">
        <v>0</v>
      </c>
      <c r="S967" s="26">
        <v>0</v>
      </c>
      <c r="T967" s="16">
        <v>0</v>
      </c>
      <c r="U967" s="23">
        <v>0</v>
      </c>
      <c r="V967" s="26">
        <v>2.6309374974589125E-3</v>
      </c>
      <c r="W967" s="16">
        <v>0</v>
      </c>
      <c r="X967" s="23">
        <v>0</v>
      </c>
      <c r="Y967" s="16">
        <v>0</v>
      </c>
      <c r="Z967" s="16">
        <v>0</v>
      </c>
      <c r="AA967" s="17">
        <v>0</v>
      </c>
      <c r="AB967" s="16">
        <v>2</v>
      </c>
      <c r="AC967" s="17">
        <v>85</v>
      </c>
    </row>
    <row r="968" spans="1:29" x14ac:dyDescent="0.3">
      <c r="A968" s="68"/>
      <c r="B968" s="37"/>
      <c r="C968" s="17" t="s">
        <v>848</v>
      </c>
      <c r="D968" s="16">
        <v>0</v>
      </c>
      <c r="E968" s="16">
        <v>0</v>
      </c>
      <c r="F968" s="23">
        <v>0</v>
      </c>
      <c r="G968" s="26">
        <v>0</v>
      </c>
      <c r="H968" s="16">
        <v>0</v>
      </c>
      <c r="I968" s="23">
        <v>1.5855404443871497</v>
      </c>
      <c r="J968" s="26">
        <v>0</v>
      </c>
      <c r="K968" s="16">
        <v>0</v>
      </c>
      <c r="L968" s="23">
        <v>0</v>
      </c>
      <c r="M968" s="16">
        <v>0</v>
      </c>
      <c r="N968" s="16">
        <v>0</v>
      </c>
      <c r="O968" s="17">
        <v>1114.0993891119392</v>
      </c>
      <c r="P968" s="15">
        <v>0</v>
      </c>
      <c r="Q968" s="16">
        <v>0</v>
      </c>
      <c r="R968" s="23">
        <v>0</v>
      </c>
      <c r="S968" s="26">
        <v>0</v>
      </c>
      <c r="T968" s="16">
        <v>0</v>
      </c>
      <c r="U968" s="23">
        <v>1.1842846726714932E-2</v>
      </c>
      <c r="V968" s="26">
        <v>0</v>
      </c>
      <c r="W968" s="16">
        <v>0</v>
      </c>
      <c r="X968" s="23">
        <v>0</v>
      </c>
      <c r="Y968" s="16">
        <v>0</v>
      </c>
      <c r="Z968" s="16">
        <v>0</v>
      </c>
      <c r="AA968" s="17">
        <v>3.2447611045735833E-2</v>
      </c>
      <c r="AB968" s="16">
        <v>1</v>
      </c>
      <c r="AC968" s="17">
        <v>88</v>
      </c>
    </row>
    <row r="969" spans="1:29" x14ac:dyDescent="0.3">
      <c r="A969" s="68"/>
      <c r="B969" s="37"/>
      <c r="C969" s="17" t="s">
        <v>257</v>
      </c>
      <c r="D969" s="16">
        <v>0</v>
      </c>
      <c r="E969" s="16">
        <v>0</v>
      </c>
      <c r="F969" s="23">
        <v>0</v>
      </c>
      <c r="G969" s="26">
        <v>0</v>
      </c>
      <c r="H969" s="16">
        <v>0</v>
      </c>
      <c r="I969" s="23">
        <v>0</v>
      </c>
      <c r="J969" s="26">
        <v>0.41699678499641674</v>
      </c>
      <c r="K969" s="16">
        <v>0</v>
      </c>
      <c r="L969" s="23">
        <v>0</v>
      </c>
      <c r="M969" s="16">
        <v>0</v>
      </c>
      <c r="N969" s="16">
        <v>0</v>
      </c>
      <c r="O969" s="17">
        <v>0</v>
      </c>
      <c r="P969" s="15">
        <v>0</v>
      </c>
      <c r="Q969" s="16">
        <v>0</v>
      </c>
      <c r="R969" s="23">
        <v>0</v>
      </c>
      <c r="S969" s="26">
        <v>0</v>
      </c>
      <c r="T969" s="16">
        <v>0</v>
      </c>
      <c r="U969" s="23">
        <v>0</v>
      </c>
      <c r="V969" s="26">
        <v>2.7527996119487298E-3</v>
      </c>
      <c r="W969" s="16">
        <v>0</v>
      </c>
      <c r="X969" s="23">
        <v>0</v>
      </c>
      <c r="Y969" s="16">
        <v>0</v>
      </c>
      <c r="Z969" s="16">
        <v>0</v>
      </c>
      <c r="AA969" s="17">
        <v>0</v>
      </c>
      <c r="AB969" s="16">
        <v>1</v>
      </c>
      <c r="AC969" s="17">
        <v>87</v>
      </c>
    </row>
    <row r="970" spans="1:29" x14ac:dyDescent="0.3">
      <c r="A970" s="68"/>
      <c r="B970" s="38"/>
      <c r="C970" s="39" t="s">
        <v>649</v>
      </c>
      <c r="D970" s="32">
        <v>0</v>
      </c>
      <c r="E970" s="32">
        <v>0</v>
      </c>
      <c r="F970" s="33">
        <v>0</v>
      </c>
      <c r="G970" s="31">
        <v>0.71359053431247987</v>
      </c>
      <c r="H970" s="32">
        <v>0</v>
      </c>
      <c r="I970" s="33">
        <v>0</v>
      </c>
      <c r="J970" s="31">
        <v>0</v>
      </c>
      <c r="K970" s="32">
        <v>0</v>
      </c>
      <c r="L970" s="33">
        <v>0</v>
      </c>
      <c r="M970" s="32">
        <v>0</v>
      </c>
      <c r="N970" s="32">
        <v>0</v>
      </c>
      <c r="O970" s="39">
        <v>0</v>
      </c>
      <c r="P970" s="40">
        <v>0</v>
      </c>
      <c r="Q970" s="32">
        <v>0</v>
      </c>
      <c r="R970" s="33">
        <v>0</v>
      </c>
      <c r="S970" s="31">
        <v>3.5554234791906792E-3</v>
      </c>
      <c r="T970" s="32">
        <v>0</v>
      </c>
      <c r="U970" s="33">
        <v>0</v>
      </c>
      <c r="V970" s="31">
        <v>0</v>
      </c>
      <c r="W970" s="32">
        <v>0</v>
      </c>
      <c r="X970" s="33">
        <v>0</v>
      </c>
      <c r="Y970" s="32">
        <v>0</v>
      </c>
      <c r="Z970" s="32">
        <v>0</v>
      </c>
      <c r="AA970" s="39">
        <v>0</v>
      </c>
      <c r="AB970" s="32">
        <v>0</v>
      </c>
      <c r="AC970" s="39">
        <v>87</v>
      </c>
    </row>
    <row r="971" spans="1:29" x14ac:dyDescent="0.3">
      <c r="A971" s="68"/>
      <c r="B971" s="49" t="s">
        <v>909</v>
      </c>
      <c r="C971" s="44" t="s">
        <v>780</v>
      </c>
      <c r="D971" s="45">
        <v>0</v>
      </c>
      <c r="E971" s="45">
        <v>0</v>
      </c>
      <c r="F971" s="46">
        <v>0</v>
      </c>
      <c r="G971" s="47">
        <v>0</v>
      </c>
      <c r="H971" s="45">
        <v>0</v>
      </c>
      <c r="I971" s="46">
        <v>0.28589306856208624</v>
      </c>
      <c r="J971" s="47">
        <v>0</v>
      </c>
      <c r="K971" s="45">
        <v>0</v>
      </c>
      <c r="L971" s="46">
        <v>0</v>
      </c>
      <c r="M971" s="45">
        <v>0</v>
      </c>
      <c r="N971" s="45">
        <v>0</v>
      </c>
      <c r="O971" s="44">
        <v>230.70703084150998</v>
      </c>
      <c r="P971" s="48">
        <v>0</v>
      </c>
      <c r="Q971" s="45">
        <v>0</v>
      </c>
      <c r="R971" s="46">
        <v>0</v>
      </c>
      <c r="S971" s="47">
        <v>0</v>
      </c>
      <c r="T971" s="45">
        <v>0</v>
      </c>
      <c r="U971" s="46">
        <v>2.1354155948508026E-3</v>
      </c>
      <c r="V971" s="47">
        <v>0</v>
      </c>
      <c r="W971" s="45">
        <v>0</v>
      </c>
      <c r="X971" s="46">
        <v>0</v>
      </c>
      <c r="Y971" s="45">
        <v>0</v>
      </c>
      <c r="Z971" s="45">
        <v>0</v>
      </c>
      <c r="AA971" s="44">
        <v>6.7192317628223305E-3</v>
      </c>
      <c r="AB971" s="45">
        <v>1</v>
      </c>
      <c r="AC971" s="44">
        <v>56</v>
      </c>
    </row>
    <row r="972" spans="1:29" x14ac:dyDescent="0.3">
      <c r="A972" s="68"/>
      <c r="B972" s="41" t="s">
        <v>1028</v>
      </c>
      <c r="C972" s="42" t="s">
        <v>1662</v>
      </c>
      <c r="D972" s="29">
        <v>0</v>
      </c>
      <c r="E972" s="29">
        <v>0</v>
      </c>
      <c r="F972" s="30">
        <v>8.1489183993241315E-2</v>
      </c>
      <c r="G972" s="28">
        <v>0</v>
      </c>
      <c r="H972" s="29">
        <v>0</v>
      </c>
      <c r="I972" s="30">
        <v>0</v>
      </c>
      <c r="J972" s="28">
        <v>0</v>
      </c>
      <c r="K972" s="29">
        <v>0</v>
      </c>
      <c r="L972" s="30">
        <v>0</v>
      </c>
      <c r="M972" s="29">
        <v>0</v>
      </c>
      <c r="N972" s="29">
        <v>0</v>
      </c>
      <c r="O972" s="42">
        <v>0</v>
      </c>
      <c r="P972" s="43">
        <v>0</v>
      </c>
      <c r="Q972" s="29">
        <v>0</v>
      </c>
      <c r="R972" s="30">
        <v>1.0387372101332969E-3</v>
      </c>
      <c r="S972" s="28">
        <v>0</v>
      </c>
      <c r="T972" s="29">
        <v>0</v>
      </c>
      <c r="U972" s="30">
        <v>0</v>
      </c>
      <c r="V972" s="28">
        <v>0</v>
      </c>
      <c r="W972" s="29">
        <v>0</v>
      </c>
      <c r="X972" s="30">
        <v>0</v>
      </c>
      <c r="Y972" s="29">
        <v>0</v>
      </c>
      <c r="Z972" s="29">
        <v>0</v>
      </c>
      <c r="AA972" s="42">
        <v>0</v>
      </c>
      <c r="AB972" s="29">
        <v>0</v>
      </c>
      <c r="AC972" s="42">
        <v>163</v>
      </c>
    </row>
    <row r="973" spans="1:29" x14ac:dyDescent="0.3">
      <c r="A973" s="68"/>
      <c r="B973" s="37"/>
      <c r="C973" s="17" t="s">
        <v>1604</v>
      </c>
      <c r="D973" s="16">
        <v>0</v>
      </c>
      <c r="E973" s="16">
        <v>0</v>
      </c>
      <c r="F973" s="23">
        <v>0.12191295710564393</v>
      </c>
      <c r="G973" s="26">
        <v>0</v>
      </c>
      <c r="H973" s="16">
        <v>0</v>
      </c>
      <c r="I973" s="23">
        <v>0.28526224776134002</v>
      </c>
      <c r="J973" s="26">
        <v>0</v>
      </c>
      <c r="K973" s="16">
        <v>0</v>
      </c>
      <c r="L973" s="23">
        <v>0</v>
      </c>
      <c r="M973" s="16">
        <v>0</v>
      </c>
      <c r="N973" s="16">
        <v>0</v>
      </c>
      <c r="O973" s="17">
        <v>0</v>
      </c>
      <c r="P973" s="15">
        <v>0</v>
      </c>
      <c r="Q973" s="16">
        <v>0</v>
      </c>
      <c r="R973" s="23">
        <v>1.5540163582141158E-3</v>
      </c>
      <c r="S973" s="26">
        <v>0</v>
      </c>
      <c r="T973" s="16">
        <v>0</v>
      </c>
      <c r="U973" s="23">
        <v>2.1307038171842606E-3</v>
      </c>
      <c r="V973" s="26">
        <v>0</v>
      </c>
      <c r="W973" s="16">
        <v>0</v>
      </c>
      <c r="X973" s="23">
        <v>0</v>
      </c>
      <c r="Y973" s="16">
        <v>0</v>
      </c>
      <c r="Z973" s="16">
        <v>0</v>
      </c>
      <c r="AA973" s="17">
        <v>0</v>
      </c>
      <c r="AB973" s="16">
        <v>0</v>
      </c>
      <c r="AC973" s="17">
        <v>169</v>
      </c>
    </row>
    <row r="974" spans="1:29" x14ac:dyDescent="0.3">
      <c r="A974" s="68"/>
      <c r="B974" s="38"/>
      <c r="C974" s="39" t="s">
        <v>928</v>
      </c>
      <c r="D974" s="32">
        <v>0</v>
      </c>
      <c r="E974" s="32">
        <v>0</v>
      </c>
      <c r="F974" s="33">
        <v>0.14377132741262666</v>
      </c>
      <c r="G974" s="31">
        <v>0</v>
      </c>
      <c r="H974" s="32">
        <v>0</v>
      </c>
      <c r="I974" s="33">
        <v>0</v>
      </c>
      <c r="J974" s="31">
        <v>0</v>
      </c>
      <c r="K974" s="32">
        <v>0</v>
      </c>
      <c r="L974" s="33">
        <v>1.4537896242126129</v>
      </c>
      <c r="M974" s="32">
        <v>0</v>
      </c>
      <c r="N974" s="32">
        <v>0</v>
      </c>
      <c r="O974" s="39">
        <v>0</v>
      </c>
      <c r="P974" s="40">
        <v>0</v>
      </c>
      <c r="Q974" s="32">
        <v>0</v>
      </c>
      <c r="R974" s="33">
        <v>1.8326435511507744E-3</v>
      </c>
      <c r="S974" s="31">
        <v>0</v>
      </c>
      <c r="T974" s="32">
        <v>0</v>
      </c>
      <c r="U974" s="33">
        <v>0</v>
      </c>
      <c r="V974" s="31">
        <v>0</v>
      </c>
      <c r="W974" s="32">
        <v>0</v>
      </c>
      <c r="X974" s="33">
        <v>1.1645786165059078E-2</v>
      </c>
      <c r="Y974" s="32">
        <v>0</v>
      </c>
      <c r="Z974" s="32">
        <v>0</v>
      </c>
      <c r="AA974" s="39">
        <v>0</v>
      </c>
      <c r="AB974" s="32">
        <v>0</v>
      </c>
      <c r="AC974" s="39">
        <v>170</v>
      </c>
    </row>
    <row r="975" spans="1:29" x14ac:dyDescent="0.3">
      <c r="A975" s="68"/>
      <c r="B975" s="41" t="s">
        <v>907</v>
      </c>
      <c r="C975" s="42" t="s">
        <v>1669</v>
      </c>
      <c r="D975" s="29">
        <v>0</v>
      </c>
      <c r="E975" s="29">
        <v>0</v>
      </c>
      <c r="F975" s="30">
        <v>0.33580927894118728</v>
      </c>
      <c r="G975" s="28">
        <v>0</v>
      </c>
      <c r="H975" s="29">
        <v>0</v>
      </c>
      <c r="I975" s="30">
        <v>0</v>
      </c>
      <c r="J975" s="28">
        <v>0</v>
      </c>
      <c r="K975" s="29">
        <v>0</v>
      </c>
      <c r="L975" s="30">
        <v>0</v>
      </c>
      <c r="M975" s="29">
        <v>0</v>
      </c>
      <c r="N975" s="29">
        <v>0</v>
      </c>
      <c r="O975" s="42">
        <v>0</v>
      </c>
      <c r="P975" s="43">
        <v>0</v>
      </c>
      <c r="Q975" s="29">
        <v>0</v>
      </c>
      <c r="R975" s="30">
        <v>4.2805385506519949E-3</v>
      </c>
      <c r="S975" s="28">
        <v>0</v>
      </c>
      <c r="T975" s="29">
        <v>0</v>
      </c>
      <c r="U975" s="30">
        <v>0</v>
      </c>
      <c r="V975" s="28">
        <v>0</v>
      </c>
      <c r="W975" s="29">
        <v>0</v>
      </c>
      <c r="X975" s="30">
        <v>0</v>
      </c>
      <c r="Y975" s="29">
        <v>0</v>
      </c>
      <c r="Z975" s="29">
        <v>0</v>
      </c>
      <c r="AA975" s="42">
        <v>0</v>
      </c>
      <c r="AB975" s="29">
        <v>1</v>
      </c>
      <c r="AC975" s="42">
        <v>57</v>
      </c>
    </row>
    <row r="976" spans="1:29" x14ac:dyDescent="0.3">
      <c r="A976" s="68"/>
      <c r="B976" s="37"/>
      <c r="C976" s="17" t="s">
        <v>971</v>
      </c>
      <c r="D976" s="16">
        <v>0</v>
      </c>
      <c r="E976" s="16">
        <v>0</v>
      </c>
      <c r="F976" s="23">
        <v>0</v>
      </c>
      <c r="G976" s="26">
        <v>0</v>
      </c>
      <c r="H976" s="16">
        <v>0</v>
      </c>
      <c r="I976" s="23">
        <v>0</v>
      </c>
      <c r="J976" s="26">
        <v>0</v>
      </c>
      <c r="K976" s="16">
        <v>0</v>
      </c>
      <c r="L976" s="23">
        <v>0.17763732186884798</v>
      </c>
      <c r="M976" s="16">
        <v>0</v>
      </c>
      <c r="N976" s="16">
        <v>0</v>
      </c>
      <c r="O976" s="17">
        <v>0</v>
      </c>
      <c r="P976" s="15">
        <v>0</v>
      </c>
      <c r="Q976" s="16">
        <v>0</v>
      </c>
      <c r="R976" s="23">
        <v>0</v>
      </c>
      <c r="S976" s="26">
        <v>0</v>
      </c>
      <c r="T976" s="16">
        <v>0</v>
      </c>
      <c r="U976" s="23">
        <v>0</v>
      </c>
      <c r="V976" s="26">
        <v>0</v>
      </c>
      <c r="W976" s="16">
        <v>0</v>
      </c>
      <c r="X976" s="23">
        <v>1.4229887398865015E-3</v>
      </c>
      <c r="Y976" s="16">
        <v>0</v>
      </c>
      <c r="Z976" s="16">
        <v>0</v>
      </c>
      <c r="AA976" s="17">
        <v>0</v>
      </c>
      <c r="AB976" s="16">
        <v>0</v>
      </c>
      <c r="AC976" s="17">
        <v>60</v>
      </c>
    </row>
    <row r="977" spans="1:29" x14ac:dyDescent="0.3">
      <c r="A977" s="68"/>
      <c r="B977" s="37"/>
      <c r="C977" s="17" t="s">
        <v>768</v>
      </c>
      <c r="D977" s="16">
        <v>0</v>
      </c>
      <c r="E977" s="16">
        <v>0</v>
      </c>
      <c r="F977" s="23">
        <v>0</v>
      </c>
      <c r="G977" s="26">
        <v>0</v>
      </c>
      <c r="H977" s="16">
        <v>0</v>
      </c>
      <c r="I977" s="23">
        <v>0.48141814154811335</v>
      </c>
      <c r="J977" s="26">
        <v>0</v>
      </c>
      <c r="K977" s="16">
        <v>0</v>
      </c>
      <c r="L977" s="23">
        <v>0</v>
      </c>
      <c r="M977" s="16">
        <v>0</v>
      </c>
      <c r="N977" s="16">
        <v>0</v>
      </c>
      <c r="O977" s="17">
        <v>108.71102488513618</v>
      </c>
      <c r="P977" s="15">
        <v>0</v>
      </c>
      <c r="Q977" s="16">
        <v>0</v>
      </c>
      <c r="R977" s="23">
        <v>0</v>
      </c>
      <c r="S977" s="26">
        <v>0</v>
      </c>
      <c r="T977" s="16">
        <v>0</v>
      </c>
      <c r="U977" s="23">
        <v>3.5958472595241653E-3</v>
      </c>
      <c r="V977" s="26">
        <v>2.5464406178609361E-3</v>
      </c>
      <c r="W977" s="16">
        <v>1.0892978453248239E-3</v>
      </c>
      <c r="X977" s="23">
        <v>0</v>
      </c>
      <c r="Y977" s="16">
        <v>0</v>
      </c>
      <c r="Z977" s="16">
        <v>0</v>
      </c>
      <c r="AA977" s="17">
        <v>3.1661565263651631E-3</v>
      </c>
      <c r="AB977" s="16">
        <v>0</v>
      </c>
      <c r="AC977" s="17">
        <v>62</v>
      </c>
    </row>
    <row r="978" spans="1:29" x14ac:dyDescent="0.3">
      <c r="A978" s="68"/>
      <c r="B978" s="37"/>
      <c r="C978" s="17" t="s">
        <v>972</v>
      </c>
      <c r="D978" s="16">
        <v>0</v>
      </c>
      <c r="E978" s="16">
        <v>0</v>
      </c>
      <c r="F978" s="23">
        <v>0</v>
      </c>
      <c r="G978" s="26">
        <v>0</v>
      </c>
      <c r="H978" s="16">
        <v>0</v>
      </c>
      <c r="I978" s="23">
        <v>0</v>
      </c>
      <c r="J978" s="26">
        <v>0</v>
      </c>
      <c r="K978" s="16">
        <v>0</v>
      </c>
      <c r="L978" s="23">
        <v>0.13598136551413756</v>
      </c>
      <c r="M978" s="16">
        <v>0</v>
      </c>
      <c r="N978" s="16">
        <v>0</v>
      </c>
      <c r="O978" s="17">
        <v>0</v>
      </c>
      <c r="P978" s="15">
        <v>0</v>
      </c>
      <c r="Q978" s="16">
        <v>0</v>
      </c>
      <c r="R978" s="23">
        <v>0</v>
      </c>
      <c r="S978" s="26">
        <v>0</v>
      </c>
      <c r="T978" s="16">
        <v>0</v>
      </c>
      <c r="U978" s="23">
        <v>0</v>
      </c>
      <c r="V978" s="26">
        <v>2.4760356653944691E-2</v>
      </c>
      <c r="W978" s="16">
        <v>3.3798363094267995E-3</v>
      </c>
      <c r="X978" s="23">
        <v>1.0892978453248239E-3</v>
      </c>
      <c r="Y978" s="16">
        <v>0</v>
      </c>
      <c r="Z978" s="16">
        <v>0</v>
      </c>
      <c r="AA978" s="17">
        <v>0</v>
      </c>
      <c r="AB978" s="16">
        <v>0</v>
      </c>
      <c r="AC978" s="17">
        <v>63</v>
      </c>
    </row>
    <row r="979" spans="1:29" x14ac:dyDescent="0.3">
      <c r="A979" s="68"/>
      <c r="B979" s="37"/>
      <c r="C979" s="17" t="s">
        <v>800</v>
      </c>
      <c r="D979" s="16">
        <v>0</v>
      </c>
      <c r="E979" s="16">
        <v>0</v>
      </c>
      <c r="F979" s="23">
        <v>0</v>
      </c>
      <c r="G979" s="26">
        <v>0</v>
      </c>
      <c r="H979" s="16">
        <v>0</v>
      </c>
      <c r="I979" s="23">
        <v>0</v>
      </c>
      <c r="J979" s="26">
        <v>0</v>
      </c>
      <c r="K979" s="16">
        <v>0</v>
      </c>
      <c r="L979" s="23">
        <v>0.42191835643727921</v>
      </c>
      <c r="M979" s="16">
        <v>0</v>
      </c>
      <c r="N979" s="16">
        <v>0</v>
      </c>
      <c r="O979" s="17">
        <v>88.114845792719578</v>
      </c>
      <c r="P979" s="15">
        <v>0</v>
      </c>
      <c r="Q979" s="16">
        <v>0</v>
      </c>
      <c r="R979" s="23">
        <v>0</v>
      </c>
      <c r="S979" s="26">
        <v>0</v>
      </c>
      <c r="T979" s="16">
        <v>0</v>
      </c>
      <c r="U979" s="23">
        <v>0</v>
      </c>
      <c r="V979" s="26">
        <v>0</v>
      </c>
      <c r="W979" s="16">
        <v>2.5464406178609361E-3</v>
      </c>
      <c r="X979" s="23">
        <v>3.3798363094267995E-3</v>
      </c>
      <c r="Y979" s="16">
        <v>0</v>
      </c>
      <c r="Z979" s="16">
        <v>0</v>
      </c>
      <c r="AA979" s="17">
        <v>2.5663026760262297E-3</v>
      </c>
      <c r="AB979" s="16">
        <v>0</v>
      </c>
      <c r="AC979" s="17">
        <v>70</v>
      </c>
    </row>
    <row r="980" spans="1:29" x14ac:dyDescent="0.3">
      <c r="A980" s="68"/>
      <c r="B980" s="37"/>
      <c r="C980" s="17" t="s">
        <v>1004</v>
      </c>
      <c r="D980" s="16">
        <v>0</v>
      </c>
      <c r="E980" s="16">
        <v>0</v>
      </c>
      <c r="F980" s="23">
        <v>0</v>
      </c>
      <c r="G980" s="26">
        <v>0</v>
      </c>
      <c r="H980" s="16">
        <v>0</v>
      </c>
      <c r="I980" s="23">
        <v>0</v>
      </c>
      <c r="J980" s="26">
        <v>0</v>
      </c>
      <c r="K980" s="16">
        <v>0</v>
      </c>
      <c r="L980" s="23">
        <v>0.31788227058701146</v>
      </c>
      <c r="M980" s="16">
        <v>0</v>
      </c>
      <c r="N980" s="16">
        <v>0</v>
      </c>
      <c r="O980" s="17">
        <v>0</v>
      </c>
      <c r="P980" s="15">
        <v>0</v>
      </c>
      <c r="Q980" s="16">
        <v>0</v>
      </c>
      <c r="R980" s="23">
        <v>0</v>
      </c>
      <c r="S980" s="26">
        <v>0</v>
      </c>
      <c r="T980" s="16">
        <v>0</v>
      </c>
      <c r="U980" s="23">
        <v>0</v>
      </c>
      <c r="V980" s="26">
        <v>1.0892978453248239E-3</v>
      </c>
      <c r="W980" s="16">
        <v>2.4760356653944691E-2</v>
      </c>
      <c r="X980" s="23">
        <v>2.5464406178609361E-3</v>
      </c>
      <c r="Y980" s="16">
        <v>0</v>
      </c>
      <c r="Z980" s="16">
        <v>0</v>
      </c>
      <c r="AA980" s="17">
        <v>0</v>
      </c>
      <c r="AB980" s="16">
        <v>0</v>
      </c>
      <c r="AC980" s="17">
        <v>74</v>
      </c>
    </row>
    <row r="981" spans="1:29" x14ac:dyDescent="0.3">
      <c r="A981" s="68"/>
      <c r="B981" s="37"/>
      <c r="C981" s="17" t="s">
        <v>728</v>
      </c>
      <c r="D981" s="16">
        <v>0</v>
      </c>
      <c r="E981" s="16">
        <v>0</v>
      </c>
      <c r="F981" s="23">
        <v>0</v>
      </c>
      <c r="G981" s="26">
        <v>0</v>
      </c>
      <c r="H981" s="16">
        <v>0</v>
      </c>
      <c r="I981" s="23">
        <v>0</v>
      </c>
      <c r="J981" s="26">
        <v>0</v>
      </c>
      <c r="K981" s="16">
        <v>0</v>
      </c>
      <c r="L981" s="23">
        <v>3.0909334144661336</v>
      </c>
      <c r="M981" s="16">
        <v>0</v>
      </c>
      <c r="N981" s="16">
        <v>0</v>
      </c>
      <c r="O981" s="17">
        <v>946.65943667873933</v>
      </c>
      <c r="P981" s="15">
        <v>0</v>
      </c>
      <c r="Q981" s="16">
        <v>0</v>
      </c>
      <c r="R981" s="23">
        <v>0</v>
      </c>
      <c r="S981" s="26">
        <v>0</v>
      </c>
      <c r="T981" s="16">
        <v>0</v>
      </c>
      <c r="U981" s="23">
        <v>0</v>
      </c>
      <c r="V981" s="26">
        <v>3.3798363094267995E-3</v>
      </c>
      <c r="W981" s="16">
        <v>0</v>
      </c>
      <c r="X981" s="23">
        <v>2.4760356653944691E-2</v>
      </c>
      <c r="Y981" s="16">
        <v>0</v>
      </c>
      <c r="Z981" s="16">
        <v>0</v>
      </c>
      <c r="AA981" s="17">
        <v>2.7571002636139895E-2</v>
      </c>
      <c r="AB981" s="16">
        <v>0</v>
      </c>
      <c r="AC981" s="17">
        <v>75</v>
      </c>
    </row>
    <row r="982" spans="1:29" x14ac:dyDescent="0.3">
      <c r="A982" s="68"/>
      <c r="B982" s="38"/>
      <c r="C982" s="39" t="s">
        <v>821</v>
      </c>
      <c r="D982" s="32">
        <v>0</v>
      </c>
      <c r="E982" s="32">
        <v>0</v>
      </c>
      <c r="F982" s="33">
        <v>0</v>
      </c>
      <c r="G982" s="31">
        <v>0</v>
      </c>
      <c r="H982" s="32">
        <v>0</v>
      </c>
      <c r="I982" s="33">
        <v>0</v>
      </c>
      <c r="J982" s="31">
        <v>0</v>
      </c>
      <c r="K982" s="32">
        <v>0</v>
      </c>
      <c r="L982" s="33">
        <v>0</v>
      </c>
      <c r="M982" s="32">
        <v>0</v>
      </c>
      <c r="N982" s="32">
        <v>0</v>
      </c>
      <c r="O982" s="39">
        <v>103.44768983773152</v>
      </c>
      <c r="P982" s="40">
        <v>0</v>
      </c>
      <c r="Q982" s="32">
        <v>0</v>
      </c>
      <c r="R982" s="33">
        <v>0</v>
      </c>
      <c r="S982" s="31">
        <v>0</v>
      </c>
      <c r="T982" s="32">
        <v>0</v>
      </c>
      <c r="U982" s="33">
        <v>0</v>
      </c>
      <c r="V982" s="31">
        <v>0</v>
      </c>
      <c r="W982" s="32">
        <v>0</v>
      </c>
      <c r="X982" s="33">
        <v>0</v>
      </c>
      <c r="Y982" s="32">
        <v>0</v>
      </c>
      <c r="Z982" s="32">
        <v>0</v>
      </c>
      <c r="AA982" s="39">
        <v>3.012864414287345E-3</v>
      </c>
      <c r="AB982" s="32">
        <v>0</v>
      </c>
      <c r="AC982" s="39">
        <v>76</v>
      </c>
    </row>
    <row r="983" spans="1:29" x14ac:dyDescent="0.3">
      <c r="A983" s="68"/>
      <c r="B983" s="37" t="s">
        <v>699</v>
      </c>
      <c r="C983" s="17" t="s">
        <v>377</v>
      </c>
      <c r="D983" s="16">
        <v>0</v>
      </c>
      <c r="E983" s="16">
        <v>0</v>
      </c>
      <c r="F983" s="23">
        <v>0</v>
      </c>
      <c r="G983" s="26">
        <v>0</v>
      </c>
      <c r="H983" s="16">
        <v>9.4874563590674139</v>
      </c>
      <c r="I983" s="23">
        <v>0</v>
      </c>
      <c r="J983" s="26">
        <v>0</v>
      </c>
      <c r="K983" s="16">
        <v>0</v>
      </c>
      <c r="L983" s="23">
        <v>0</v>
      </c>
      <c r="M983" s="16">
        <v>28.569848179893203</v>
      </c>
      <c r="N983" s="16">
        <v>0</v>
      </c>
      <c r="O983" s="17">
        <v>0</v>
      </c>
      <c r="P983" s="15">
        <v>0</v>
      </c>
      <c r="Q983" s="16">
        <v>0</v>
      </c>
      <c r="R983" s="23">
        <v>0</v>
      </c>
      <c r="S983" s="26">
        <v>0</v>
      </c>
      <c r="T983" s="16">
        <v>5.0370084608018617E-2</v>
      </c>
      <c r="U983" s="23">
        <v>0</v>
      </c>
      <c r="V983" s="26">
        <v>0</v>
      </c>
      <c r="W983" s="16">
        <v>0</v>
      </c>
      <c r="X983" s="23">
        <v>0</v>
      </c>
      <c r="Y983" s="16">
        <v>0.22417118714717948</v>
      </c>
      <c r="Z983" s="16">
        <v>0</v>
      </c>
      <c r="AA983" s="17">
        <v>0</v>
      </c>
      <c r="AB983" s="16">
        <v>0</v>
      </c>
      <c r="AC983" s="17">
        <v>32</v>
      </c>
    </row>
    <row r="984" spans="1:29" x14ac:dyDescent="0.3">
      <c r="A984" s="68"/>
      <c r="B984" s="37"/>
      <c r="C984" s="17" t="s">
        <v>673</v>
      </c>
      <c r="D984" s="16">
        <v>0</v>
      </c>
      <c r="E984" s="16">
        <v>0</v>
      </c>
      <c r="F984" s="23">
        <v>0</v>
      </c>
      <c r="G984" s="26">
        <v>0</v>
      </c>
      <c r="H984" s="16">
        <v>3.0356872652822657</v>
      </c>
      <c r="I984" s="23">
        <v>0</v>
      </c>
      <c r="J984" s="26">
        <v>0</v>
      </c>
      <c r="K984" s="16">
        <v>0</v>
      </c>
      <c r="L984" s="23">
        <v>0</v>
      </c>
      <c r="M984" s="16">
        <v>0</v>
      </c>
      <c r="N984" s="16">
        <v>0</v>
      </c>
      <c r="O984" s="17">
        <v>0</v>
      </c>
      <c r="P984" s="15">
        <v>0</v>
      </c>
      <c r="Q984" s="16">
        <v>0</v>
      </c>
      <c r="R984" s="23">
        <v>0</v>
      </c>
      <c r="S984" s="26">
        <v>0</v>
      </c>
      <c r="T984" s="16">
        <v>1.6116840869535524E-2</v>
      </c>
      <c r="U984" s="23">
        <v>0</v>
      </c>
      <c r="V984" s="26">
        <v>0</v>
      </c>
      <c r="W984" s="16">
        <v>0</v>
      </c>
      <c r="X984" s="23">
        <v>0</v>
      </c>
      <c r="Y984" s="16">
        <v>0</v>
      </c>
      <c r="Z984" s="16">
        <v>0</v>
      </c>
      <c r="AA984" s="17">
        <v>0</v>
      </c>
      <c r="AB984" s="16">
        <v>0</v>
      </c>
      <c r="AC984" s="17">
        <v>34</v>
      </c>
    </row>
    <row r="985" spans="1:29" x14ac:dyDescent="0.3">
      <c r="A985" s="68"/>
      <c r="B985" s="37"/>
      <c r="C985" s="17" t="s">
        <v>188</v>
      </c>
      <c r="D985" s="16">
        <v>0</v>
      </c>
      <c r="E985" s="16">
        <v>0</v>
      </c>
      <c r="F985" s="23">
        <v>0</v>
      </c>
      <c r="G985" s="26">
        <v>0</v>
      </c>
      <c r="H985" s="16">
        <v>0</v>
      </c>
      <c r="I985" s="23">
        <v>3.011654213915703</v>
      </c>
      <c r="J985" s="26">
        <v>4.0703056276059177</v>
      </c>
      <c r="K985" s="16">
        <v>0</v>
      </c>
      <c r="L985" s="23">
        <v>0.54546253092311026</v>
      </c>
      <c r="M985" s="16">
        <v>8.5798205226631161</v>
      </c>
      <c r="N985" s="16">
        <v>7.4249697528703011</v>
      </c>
      <c r="O985" s="17">
        <v>0</v>
      </c>
      <c r="P985" s="15">
        <v>0</v>
      </c>
      <c r="Q985" s="16">
        <v>0</v>
      </c>
      <c r="R985" s="23">
        <v>0</v>
      </c>
      <c r="S985" s="26">
        <v>0</v>
      </c>
      <c r="T985" s="16">
        <v>0</v>
      </c>
      <c r="U985" s="23">
        <v>2.2494890859157374E-2</v>
      </c>
      <c r="V985" s="26">
        <v>2.6870077073334234E-2</v>
      </c>
      <c r="W985" s="16">
        <v>0</v>
      </c>
      <c r="X985" s="23">
        <v>4.369504287542951E-3</v>
      </c>
      <c r="Y985" s="16">
        <v>6.7320923092224649E-2</v>
      </c>
      <c r="Z985" s="16">
        <v>6.0462978271482837E-2</v>
      </c>
      <c r="AA985" s="17">
        <v>0</v>
      </c>
      <c r="AB985" s="16">
        <v>0</v>
      </c>
      <c r="AC985" s="17">
        <v>44</v>
      </c>
    </row>
    <row r="986" spans="1:29" x14ac:dyDescent="0.3">
      <c r="A986" s="68"/>
      <c r="B986" s="37"/>
      <c r="C986" s="17" t="s">
        <v>195</v>
      </c>
      <c r="D986" s="16">
        <v>0</v>
      </c>
      <c r="E986" s="16">
        <v>0</v>
      </c>
      <c r="F986" s="23">
        <v>0</v>
      </c>
      <c r="G986" s="26">
        <v>0</v>
      </c>
      <c r="H986" s="16">
        <v>0</v>
      </c>
      <c r="I986" s="23">
        <v>0</v>
      </c>
      <c r="J986" s="26">
        <v>3.6599816442656943</v>
      </c>
      <c r="K986" s="16">
        <v>3.4363873379297583</v>
      </c>
      <c r="L986" s="23">
        <v>0</v>
      </c>
      <c r="M986" s="16">
        <v>0</v>
      </c>
      <c r="N986" s="16">
        <v>14.98070319679063</v>
      </c>
      <c r="O986" s="17">
        <v>0</v>
      </c>
      <c r="P986" s="15">
        <v>0</v>
      </c>
      <c r="Q986" s="16">
        <v>0</v>
      </c>
      <c r="R986" s="23">
        <v>0</v>
      </c>
      <c r="S986" s="26">
        <v>0</v>
      </c>
      <c r="T986" s="16">
        <v>0</v>
      </c>
      <c r="U986" s="23">
        <v>0</v>
      </c>
      <c r="V986" s="26">
        <v>2.416132788688204E-2</v>
      </c>
      <c r="W986" s="16">
        <v>2.8152656569590633E-2</v>
      </c>
      <c r="X986" s="23">
        <v>0</v>
      </c>
      <c r="Y986" s="16">
        <v>0</v>
      </c>
      <c r="Z986" s="16">
        <v>0.1219907908081289</v>
      </c>
      <c r="AA986" s="17">
        <v>0</v>
      </c>
      <c r="AB986" s="16">
        <v>0</v>
      </c>
      <c r="AC986" s="17">
        <v>48</v>
      </c>
    </row>
    <row r="987" spans="1:29" x14ac:dyDescent="0.3">
      <c r="A987" s="68"/>
      <c r="B987" s="37"/>
      <c r="C987" s="17" t="s">
        <v>211</v>
      </c>
      <c r="D987" s="16">
        <v>0</v>
      </c>
      <c r="E987" s="16">
        <v>0</v>
      </c>
      <c r="F987" s="23">
        <v>0</v>
      </c>
      <c r="G987" s="26">
        <v>0</v>
      </c>
      <c r="H987" s="16">
        <v>0</v>
      </c>
      <c r="I987" s="23">
        <v>0</v>
      </c>
      <c r="J987" s="26">
        <v>6.7752670579104954</v>
      </c>
      <c r="K987" s="16">
        <v>0</v>
      </c>
      <c r="L987" s="23">
        <v>0</v>
      </c>
      <c r="M987" s="16">
        <v>0</v>
      </c>
      <c r="N987" s="16">
        <v>1.2533900824038751</v>
      </c>
      <c r="O987" s="17">
        <v>0</v>
      </c>
      <c r="P987" s="15">
        <v>0</v>
      </c>
      <c r="Q987" s="16">
        <v>0</v>
      </c>
      <c r="R987" s="23">
        <v>0</v>
      </c>
      <c r="S987" s="26">
        <v>0</v>
      </c>
      <c r="T987" s="16">
        <v>0</v>
      </c>
      <c r="U987" s="23">
        <v>0</v>
      </c>
      <c r="V987" s="26">
        <v>4.4726849699873089E-2</v>
      </c>
      <c r="W987" s="16">
        <v>0</v>
      </c>
      <c r="X987" s="23">
        <v>0</v>
      </c>
      <c r="Y987" s="16">
        <v>0</v>
      </c>
      <c r="Z987" s="16">
        <v>1.0206600139856675E-2</v>
      </c>
      <c r="AA987" s="17">
        <v>0</v>
      </c>
      <c r="AB987" s="16">
        <v>0</v>
      </c>
      <c r="AC987" s="17">
        <v>52</v>
      </c>
    </row>
    <row r="988" spans="1:29" x14ac:dyDescent="0.3">
      <c r="A988" s="68"/>
      <c r="B988" s="37"/>
      <c r="C988" s="17" t="s">
        <v>450</v>
      </c>
      <c r="D988" s="16">
        <v>0</v>
      </c>
      <c r="E988" s="16">
        <v>0</v>
      </c>
      <c r="F988" s="23">
        <v>0</v>
      </c>
      <c r="G988" s="26">
        <v>0</v>
      </c>
      <c r="H988" s="16">
        <v>0</v>
      </c>
      <c r="I988" s="23">
        <v>0</v>
      </c>
      <c r="J988" s="26">
        <v>0</v>
      </c>
      <c r="K988" s="16">
        <v>0</v>
      </c>
      <c r="L988" s="23">
        <v>0</v>
      </c>
      <c r="M988" s="16">
        <v>0</v>
      </c>
      <c r="N988" s="16">
        <v>0</v>
      </c>
      <c r="O988" s="17">
        <v>0</v>
      </c>
      <c r="P988" s="15">
        <v>0</v>
      </c>
      <c r="Q988" s="16">
        <v>0</v>
      </c>
      <c r="R988" s="23">
        <v>0</v>
      </c>
      <c r="S988" s="26">
        <v>0</v>
      </c>
      <c r="T988" s="16">
        <v>0</v>
      </c>
      <c r="U988" s="23">
        <v>0</v>
      </c>
      <c r="V988" s="26">
        <v>0</v>
      </c>
      <c r="W988" s="16">
        <v>0</v>
      </c>
      <c r="X988" s="23">
        <v>0</v>
      </c>
      <c r="Y988" s="16">
        <v>0</v>
      </c>
      <c r="Z988" s="16">
        <v>0</v>
      </c>
      <c r="AA988" s="17">
        <v>0</v>
      </c>
      <c r="AB988" s="16">
        <v>0</v>
      </c>
      <c r="AC988" s="17">
        <v>53</v>
      </c>
    </row>
    <row r="989" spans="1:29" ht="15" thickBot="1" x14ac:dyDescent="0.35">
      <c r="A989" s="69"/>
      <c r="B989" s="76"/>
      <c r="C989" s="20" t="s">
        <v>782</v>
      </c>
      <c r="D989" s="19">
        <v>0</v>
      </c>
      <c r="E989" s="19">
        <v>0</v>
      </c>
      <c r="F989" s="24">
        <v>0</v>
      </c>
      <c r="G989" s="27">
        <v>0</v>
      </c>
      <c r="H989" s="19">
        <v>0</v>
      </c>
      <c r="I989" s="24">
        <v>0</v>
      </c>
      <c r="J989" s="27">
        <v>0</v>
      </c>
      <c r="K989" s="19">
        <v>0</v>
      </c>
      <c r="L989" s="24">
        <v>1.3664456502852067</v>
      </c>
      <c r="M989" s="19">
        <v>0</v>
      </c>
      <c r="N989" s="19">
        <v>0</v>
      </c>
      <c r="O989" s="20">
        <v>289.1925272037019</v>
      </c>
      <c r="P989" s="18">
        <v>0</v>
      </c>
      <c r="Q989" s="19">
        <v>0</v>
      </c>
      <c r="R989" s="24">
        <v>0</v>
      </c>
      <c r="S989" s="27">
        <v>0</v>
      </c>
      <c r="T989" s="19">
        <v>0</v>
      </c>
      <c r="U989" s="24">
        <v>0</v>
      </c>
      <c r="V989" s="27">
        <v>0</v>
      </c>
      <c r="W989" s="19">
        <v>0</v>
      </c>
      <c r="X989" s="24">
        <v>1.0946104982703696E-2</v>
      </c>
      <c r="Y989" s="19">
        <v>0</v>
      </c>
      <c r="Z989" s="19">
        <v>0</v>
      </c>
      <c r="AA989" s="20">
        <v>8.4225938293699919E-3</v>
      </c>
      <c r="AB989" s="19">
        <v>0</v>
      </c>
      <c r="AC989" s="20">
        <v>110</v>
      </c>
    </row>
    <row r="990" spans="1:29" x14ac:dyDescent="0.3">
      <c r="A990" s="67" t="s">
        <v>277</v>
      </c>
      <c r="B990" s="36" t="s">
        <v>276</v>
      </c>
      <c r="C990" s="14" t="s">
        <v>1663</v>
      </c>
      <c r="D990" s="13">
        <v>0</v>
      </c>
      <c r="E990" s="13">
        <v>0</v>
      </c>
      <c r="F990" s="22">
        <v>0.70853389599955807</v>
      </c>
      <c r="G990" s="25">
        <v>0</v>
      </c>
      <c r="H990" s="13">
        <v>0</v>
      </c>
      <c r="I990" s="22">
        <v>0</v>
      </c>
      <c r="J990" s="25">
        <v>0</v>
      </c>
      <c r="K990" s="13">
        <v>0</v>
      </c>
      <c r="L990" s="22">
        <v>0</v>
      </c>
      <c r="M990" s="13">
        <v>0</v>
      </c>
      <c r="N990" s="13">
        <v>0</v>
      </c>
      <c r="O990" s="14">
        <v>0</v>
      </c>
      <c r="P990" s="12">
        <v>0</v>
      </c>
      <c r="Q990" s="13">
        <v>0</v>
      </c>
      <c r="R990" s="22">
        <v>9.0316344617771428E-3</v>
      </c>
      <c r="S990" s="25">
        <v>0</v>
      </c>
      <c r="T990" s="13">
        <v>0</v>
      </c>
      <c r="U990" s="22">
        <v>0</v>
      </c>
      <c r="V990" s="25">
        <v>0</v>
      </c>
      <c r="W990" s="13">
        <v>0</v>
      </c>
      <c r="X990" s="22">
        <v>0</v>
      </c>
      <c r="Y990" s="13">
        <v>0</v>
      </c>
      <c r="Z990" s="13">
        <v>0</v>
      </c>
      <c r="AA990" s="14">
        <v>0</v>
      </c>
      <c r="AB990" s="13">
        <v>0</v>
      </c>
      <c r="AC990" s="14">
        <v>6</v>
      </c>
    </row>
    <row r="991" spans="1:29" x14ac:dyDescent="0.3">
      <c r="A991" s="68"/>
      <c r="B991" s="37"/>
      <c r="C991" s="17" t="s">
        <v>955</v>
      </c>
      <c r="D991" s="16">
        <v>0</v>
      </c>
      <c r="E991" s="16">
        <v>0</v>
      </c>
      <c r="F991" s="23">
        <v>0</v>
      </c>
      <c r="G991" s="26">
        <v>0</v>
      </c>
      <c r="H991" s="16">
        <v>0</v>
      </c>
      <c r="I991" s="23">
        <v>0</v>
      </c>
      <c r="J991" s="26">
        <v>0</v>
      </c>
      <c r="K991" s="16">
        <v>0</v>
      </c>
      <c r="L991" s="23">
        <v>1.5834440186320071</v>
      </c>
      <c r="M991" s="16">
        <v>0</v>
      </c>
      <c r="N991" s="16">
        <v>0</v>
      </c>
      <c r="O991" s="17">
        <v>0</v>
      </c>
      <c r="P991" s="15">
        <v>0</v>
      </c>
      <c r="Q991" s="16">
        <v>0</v>
      </c>
      <c r="R991" s="23">
        <v>0</v>
      </c>
      <c r="S991" s="26">
        <v>0</v>
      </c>
      <c r="T991" s="16">
        <v>0</v>
      </c>
      <c r="U991" s="23">
        <v>0</v>
      </c>
      <c r="V991" s="26">
        <v>0</v>
      </c>
      <c r="W991" s="16">
        <v>0</v>
      </c>
      <c r="X991" s="23">
        <v>1.2684400918955318E-2</v>
      </c>
      <c r="Y991" s="16">
        <v>0</v>
      </c>
      <c r="Z991" s="16">
        <v>0</v>
      </c>
      <c r="AA991" s="17">
        <v>0</v>
      </c>
      <c r="AB991" s="16">
        <v>0</v>
      </c>
      <c r="AC991" s="17">
        <v>6</v>
      </c>
    </row>
    <row r="992" spans="1:29" x14ac:dyDescent="0.3">
      <c r="A992" s="68"/>
      <c r="B992" s="37"/>
      <c r="C992" s="17" t="s">
        <v>968</v>
      </c>
      <c r="D992" s="16">
        <v>0</v>
      </c>
      <c r="E992" s="16">
        <v>0</v>
      </c>
      <c r="F992" s="23">
        <v>0</v>
      </c>
      <c r="G992" s="26">
        <v>0</v>
      </c>
      <c r="H992" s="16">
        <v>0</v>
      </c>
      <c r="I992" s="23">
        <v>0</v>
      </c>
      <c r="J992" s="26">
        <v>0</v>
      </c>
      <c r="K992" s="16">
        <v>0</v>
      </c>
      <c r="L992" s="23">
        <v>0.20302473652175929</v>
      </c>
      <c r="M992" s="16">
        <v>0</v>
      </c>
      <c r="N992" s="16">
        <v>0</v>
      </c>
      <c r="O992" s="17">
        <v>0</v>
      </c>
      <c r="P992" s="15">
        <v>0</v>
      </c>
      <c r="Q992" s="16">
        <v>0</v>
      </c>
      <c r="R992" s="23">
        <v>0</v>
      </c>
      <c r="S992" s="26">
        <v>0</v>
      </c>
      <c r="T992" s="16">
        <v>0</v>
      </c>
      <c r="U992" s="23">
        <v>0</v>
      </c>
      <c r="V992" s="26">
        <v>0</v>
      </c>
      <c r="W992" s="16">
        <v>0</v>
      </c>
      <c r="X992" s="23">
        <v>1.6263581940409307E-3</v>
      </c>
      <c r="Y992" s="16">
        <v>0</v>
      </c>
      <c r="Z992" s="16">
        <v>0</v>
      </c>
      <c r="AA992" s="17">
        <v>0</v>
      </c>
      <c r="AB992" s="16">
        <v>0</v>
      </c>
      <c r="AC992" s="17">
        <v>7</v>
      </c>
    </row>
    <row r="993" spans="1:29" x14ac:dyDescent="0.3">
      <c r="A993" s="68"/>
      <c r="B993" s="37"/>
      <c r="C993" s="17" t="s">
        <v>997</v>
      </c>
      <c r="D993" s="16">
        <v>0</v>
      </c>
      <c r="E993" s="16">
        <v>0</v>
      </c>
      <c r="F993" s="23">
        <v>0</v>
      </c>
      <c r="G993" s="26">
        <v>0</v>
      </c>
      <c r="H993" s="16">
        <v>0</v>
      </c>
      <c r="I993" s="23">
        <v>0</v>
      </c>
      <c r="J993" s="26">
        <v>0</v>
      </c>
      <c r="K993" s="16">
        <v>0</v>
      </c>
      <c r="L993" s="23">
        <v>0.7025542484953522</v>
      </c>
      <c r="M993" s="16">
        <v>0</v>
      </c>
      <c r="N993" s="16">
        <v>0</v>
      </c>
      <c r="O993" s="17">
        <v>0</v>
      </c>
      <c r="P993" s="15">
        <v>0</v>
      </c>
      <c r="Q993" s="16">
        <v>0</v>
      </c>
      <c r="R993" s="23">
        <v>0</v>
      </c>
      <c r="S993" s="26">
        <v>0</v>
      </c>
      <c r="T993" s="16">
        <v>0</v>
      </c>
      <c r="U993" s="23">
        <v>0</v>
      </c>
      <c r="V993" s="26">
        <v>0</v>
      </c>
      <c r="W993" s="16">
        <v>0</v>
      </c>
      <c r="X993" s="23">
        <v>5.6279095758177489E-3</v>
      </c>
      <c r="Y993" s="16">
        <v>0</v>
      </c>
      <c r="Z993" s="16">
        <v>0</v>
      </c>
      <c r="AA993" s="17">
        <v>0</v>
      </c>
      <c r="AB993" s="16">
        <v>0</v>
      </c>
      <c r="AC993" s="17">
        <v>7</v>
      </c>
    </row>
    <row r="994" spans="1:29" x14ac:dyDescent="0.3">
      <c r="A994" s="68"/>
      <c r="B994" s="37"/>
      <c r="C994" s="17" t="s">
        <v>969</v>
      </c>
      <c r="D994" s="16">
        <v>0</v>
      </c>
      <c r="E994" s="16">
        <v>0</v>
      </c>
      <c r="F994" s="23">
        <v>0</v>
      </c>
      <c r="G994" s="26">
        <v>0</v>
      </c>
      <c r="H994" s="16">
        <v>0</v>
      </c>
      <c r="I994" s="23">
        <v>0</v>
      </c>
      <c r="J994" s="26">
        <v>0</v>
      </c>
      <c r="K994" s="16">
        <v>0</v>
      </c>
      <c r="L994" s="23">
        <v>0.31691894041240143</v>
      </c>
      <c r="M994" s="16">
        <v>0</v>
      </c>
      <c r="N994" s="16">
        <v>0</v>
      </c>
      <c r="O994" s="17">
        <v>0</v>
      </c>
      <c r="P994" s="15">
        <v>0</v>
      </c>
      <c r="Q994" s="16">
        <v>0</v>
      </c>
      <c r="R994" s="23">
        <v>0</v>
      </c>
      <c r="S994" s="26">
        <v>0</v>
      </c>
      <c r="T994" s="16">
        <v>0</v>
      </c>
      <c r="U994" s="23">
        <v>0</v>
      </c>
      <c r="V994" s="26">
        <v>0</v>
      </c>
      <c r="W994" s="16">
        <v>0</v>
      </c>
      <c r="X994" s="23">
        <v>2.5387237260679207E-3</v>
      </c>
      <c r="Y994" s="16">
        <v>0</v>
      </c>
      <c r="Z994" s="16">
        <v>0</v>
      </c>
      <c r="AA994" s="17">
        <v>0</v>
      </c>
      <c r="AB994" s="16">
        <v>1</v>
      </c>
      <c r="AC994" s="17">
        <v>8</v>
      </c>
    </row>
    <row r="995" spans="1:29" x14ac:dyDescent="0.3">
      <c r="A995" s="68"/>
      <c r="B995" s="37"/>
      <c r="C995" s="17" t="s">
        <v>26</v>
      </c>
      <c r="D995" s="16">
        <v>0</v>
      </c>
      <c r="E995" s="16">
        <v>0</v>
      </c>
      <c r="F995" s="23">
        <v>0</v>
      </c>
      <c r="G995" s="26">
        <v>0</v>
      </c>
      <c r="H995" s="16">
        <v>0</v>
      </c>
      <c r="I995" s="23">
        <v>0</v>
      </c>
      <c r="J995" s="26">
        <v>1.6565149613890664</v>
      </c>
      <c r="K995" s="16">
        <v>2.0333102433096126</v>
      </c>
      <c r="L995" s="23">
        <v>0</v>
      </c>
      <c r="M995" s="16">
        <v>0</v>
      </c>
      <c r="N995" s="16">
        <v>5.4623840157741697</v>
      </c>
      <c r="O995" s="17">
        <v>0</v>
      </c>
      <c r="P995" s="15">
        <v>0</v>
      </c>
      <c r="Q995" s="16">
        <v>0</v>
      </c>
      <c r="R995" s="23">
        <v>0</v>
      </c>
      <c r="S995" s="26">
        <v>0</v>
      </c>
      <c r="T995" s="16">
        <v>0</v>
      </c>
      <c r="U995" s="23">
        <v>0</v>
      </c>
      <c r="V995" s="26">
        <v>1.0935464989108424E-2</v>
      </c>
      <c r="W995" s="16">
        <v>1.6657925708052523E-2</v>
      </c>
      <c r="X995" s="23">
        <v>0</v>
      </c>
      <c r="Y995" s="16">
        <v>0</v>
      </c>
      <c r="Z995" s="16">
        <v>4.4481259459484564E-2</v>
      </c>
      <c r="AA995" s="17">
        <v>0</v>
      </c>
      <c r="AB995" s="16">
        <v>1</v>
      </c>
      <c r="AC995" s="17">
        <v>9</v>
      </c>
    </row>
    <row r="996" spans="1:29" x14ac:dyDescent="0.3">
      <c r="A996" s="68"/>
      <c r="B996" s="37"/>
      <c r="C996" s="17" t="s">
        <v>792</v>
      </c>
      <c r="D996" s="16">
        <v>0</v>
      </c>
      <c r="E996" s="16">
        <v>0</v>
      </c>
      <c r="F996" s="23">
        <v>0</v>
      </c>
      <c r="G996" s="26">
        <v>0</v>
      </c>
      <c r="H996" s="16">
        <v>0</v>
      </c>
      <c r="I996" s="23">
        <v>0</v>
      </c>
      <c r="J996" s="26">
        <v>0</v>
      </c>
      <c r="K996" s="16">
        <v>0</v>
      </c>
      <c r="L996" s="23">
        <v>0.40116503089747479</v>
      </c>
      <c r="M996" s="16">
        <v>0</v>
      </c>
      <c r="N996" s="16">
        <v>0</v>
      </c>
      <c r="O996" s="17">
        <v>680.43236780324503</v>
      </c>
      <c r="P996" s="15">
        <v>0</v>
      </c>
      <c r="Q996" s="16">
        <v>0</v>
      </c>
      <c r="R996" s="23">
        <v>0</v>
      </c>
      <c r="S996" s="26">
        <v>0</v>
      </c>
      <c r="T996" s="16">
        <v>0</v>
      </c>
      <c r="U996" s="23">
        <v>0</v>
      </c>
      <c r="V996" s="26">
        <v>0</v>
      </c>
      <c r="W996" s="16">
        <v>0</v>
      </c>
      <c r="X996" s="23">
        <v>3.2135888775940659E-3</v>
      </c>
      <c r="Y996" s="16">
        <v>0</v>
      </c>
      <c r="Z996" s="16">
        <v>0</v>
      </c>
      <c r="AA996" s="17">
        <v>1.9817266779948328E-2</v>
      </c>
      <c r="AB996" s="16">
        <v>0</v>
      </c>
      <c r="AC996" s="17">
        <v>9</v>
      </c>
    </row>
    <row r="997" spans="1:29" x14ac:dyDescent="0.3">
      <c r="A997" s="68"/>
      <c r="B997" s="37"/>
      <c r="C997" s="17" t="s">
        <v>592</v>
      </c>
      <c r="D997" s="16">
        <v>0</v>
      </c>
      <c r="E997" s="16">
        <v>0</v>
      </c>
      <c r="F997" s="23">
        <v>0</v>
      </c>
      <c r="G997" s="26">
        <v>3.9384259108570006</v>
      </c>
      <c r="H997" s="16">
        <v>2.3155625221376797</v>
      </c>
      <c r="I997" s="23">
        <v>0</v>
      </c>
      <c r="J997" s="26">
        <v>0</v>
      </c>
      <c r="K997" s="16">
        <v>0</v>
      </c>
      <c r="L997" s="23">
        <v>0</v>
      </c>
      <c r="M997" s="16">
        <v>0</v>
      </c>
      <c r="N997" s="16">
        <v>0</v>
      </c>
      <c r="O997" s="17">
        <v>0</v>
      </c>
      <c r="P997" s="15">
        <v>0</v>
      </c>
      <c r="Q997" s="16">
        <v>0</v>
      </c>
      <c r="R997" s="23">
        <v>0</v>
      </c>
      <c r="S997" s="26">
        <v>1.9622978838985176E-2</v>
      </c>
      <c r="T997" s="16">
        <v>1.2293609134102702E-2</v>
      </c>
      <c r="U997" s="23">
        <v>0</v>
      </c>
      <c r="V997" s="26">
        <v>0</v>
      </c>
      <c r="W997" s="16">
        <v>0</v>
      </c>
      <c r="X997" s="23">
        <v>0</v>
      </c>
      <c r="Y997" s="16">
        <v>0</v>
      </c>
      <c r="Z997" s="16">
        <v>0</v>
      </c>
      <c r="AA997" s="17">
        <v>0</v>
      </c>
      <c r="AB997" s="16">
        <v>0</v>
      </c>
      <c r="AC997" s="17">
        <v>9</v>
      </c>
    </row>
    <row r="998" spans="1:29" x14ac:dyDescent="0.3">
      <c r="A998" s="68"/>
      <c r="B998" s="37"/>
      <c r="C998" s="17" t="s">
        <v>651</v>
      </c>
      <c r="D998" s="16">
        <v>0</v>
      </c>
      <c r="E998" s="16">
        <v>0</v>
      </c>
      <c r="F998" s="23">
        <v>0</v>
      </c>
      <c r="G998" s="26">
        <v>0</v>
      </c>
      <c r="H998" s="16">
        <v>2.4596822353640397</v>
      </c>
      <c r="I998" s="23">
        <v>0</v>
      </c>
      <c r="J998" s="26">
        <v>0</v>
      </c>
      <c r="K998" s="16">
        <v>0</v>
      </c>
      <c r="L998" s="23">
        <v>0</v>
      </c>
      <c r="M998" s="16">
        <v>0</v>
      </c>
      <c r="N998" s="16">
        <v>0</v>
      </c>
      <c r="O998" s="17">
        <v>0</v>
      </c>
      <c r="P998" s="15">
        <v>0</v>
      </c>
      <c r="Q998" s="16">
        <v>0</v>
      </c>
      <c r="R998" s="23">
        <v>0</v>
      </c>
      <c r="S998" s="26">
        <v>0</v>
      </c>
      <c r="T998" s="16">
        <v>1.3058758598211404E-2</v>
      </c>
      <c r="U998" s="23">
        <v>0</v>
      </c>
      <c r="V998" s="26">
        <v>0</v>
      </c>
      <c r="W998" s="16">
        <v>0</v>
      </c>
      <c r="X998" s="23">
        <v>0</v>
      </c>
      <c r="Y998" s="16">
        <v>0</v>
      </c>
      <c r="Z998" s="16">
        <v>0</v>
      </c>
      <c r="AA998" s="17">
        <v>0</v>
      </c>
      <c r="AB998" s="16">
        <v>1</v>
      </c>
      <c r="AC998" s="17">
        <v>10</v>
      </c>
    </row>
    <row r="999" spans="1:29" x14ac:dyDescent="0.3">
      <c r="A999" s="68"/>
      <c r="B999" s="37"/>
      <c r="C999" s="17" t="s">
        <v>27</v>
      </c>
      <c r="D999" s="16">
        <v>0</v>
      </c>
      <c r="E999" s="16">
        <v>0</v>
      </c>
      <c r="F999" s="23">
        <v>0</v>
      </c>
      <c r="G999" s="26">
        <v>0</v>
      </c>
      <c r="H999" s="16">
        <v>0</v>
      </c>
      <c r="I999" s="23">
        <v>0</v>
      </c>
      <c r="J999" s="26">
        <v>1.0455822462071529</v>
      </c>
      <c r="K999" s="16">
        <v>0</v>
      </c>
      <c r="L999" s="23">
        <v>0</v>
      </c>
      <c r="M999" s="16">
        <v>0</v>
      </c>
      <c r="N999" s="16">
        <v>0</v>
      </c>
      <c r="O999" s="17">
        <v>1187.8778824150504</v>
      </c>
      <c r="P999" s="15">
        <v>0</v>
      </c>
      <c r="Q999" s="16">
        <v>0</v>
      </c>
      <c r="R999" s="23">
        <v>0</v>
      </c>
      <c r="S999" s="26">
        <v>0</v>
      </c>
      <c r="T999" s="16">
        <v>0</v>
      </c>
      <c r="U999" s="23">
        <v>0</v>
      </c>
      <c r="V999" s="26">
        <v>6.9023995032581964E-3</v>
      </c>
      <c r="W999" s="16">
        <v>0</v>
      </c>
      <c r="X999" s="23">
        <v>0</v>
      </c>
      <c r="Y999" s="16">
        <v>0</v>
      </c>
      <c r="Z999" s="16">
        <v>0</v>
      </c>
      <c r="AA999" s="17">
        <v>3.4596374322724985E-2</v>
      </c>
      <c r="AB999" s="16">
        <v>0</v>
      </c>
      <c r="AC999" s="17">
        <v>10</v>
      </c>
    </row>
    <row r="1000" spans="1:29" x14ac:dyDescent="0.3">
      <c r="A1000" s="68"/>
      <c r="B1000" s="37"/>
      <c r="C1000" s="17" t="s">
        <v>28</v>
      </c>
      <c r="D1000" s="16">
        <v>0</v>
      </c>
      <c r="E1000" s="16">
        <v>0</v>
      </c>
      <c r="F1000" s="23">
        <v>0</v>
      </c>
      <c r="G1000" s="26">
        <v>0</v>
      </c>
      <c r="H1000" s="16">
        <v>0</v>
      </c>
      <c r="I1000" s="23">
        <v>0</v>
      </c>
      <c r="J1000" s="26">
        <v>150.01799080520991</v>
      </c>
      <c r="K1000" s="16">
        <v>144.07203809293338</v>
      </c>
      <c r="L1000" s="23">
        <v>0</v>
      </c>
      <c r="M1000" s="16">
        <v>321.31952499544769</v>
      </c>
      <c r="N1000" s="16">
        <v>8.5599974768084373</v>
      </c>
      <c r="O1000" s="17">
        <v>0</v>
      </c>
      <c r="P1000" s="15">
        <v>0</v>
      </c>
      <c r="Q1000" s="16">
        <v>0</v>
      </c>
      <c r="R1000" s="23">
        <v>0</v>
      </c>
      <c r="S1000" s="26">
        <v>0</v>
      </c>
      <c r="T1000" s="16">
        <v>0</v>
      </c>
      <c r="U1000" s="23">
        <v>0</v>
      </c>
      <c r="V1000" s="26">
        <v>0.9903420883148023</v>
      </c>
      <c r="W1000" s="16">
        <v>1.1803124068530833</v>
      </c>
      <c r="X1000" s="23">
        <v>0</v>
      </c>
      <c r="Y1000" s="16">
        <v>2.5212097354612748</v>
      </c>
      <c r="Z1000" s="16">
        <v>6.9705730618517342E-2</v>
      </c>
      <c r="AA1000" s="17">
        <v>0</v>
      </c>
      <c r="AB1000" s="16">
        <v>1</v>
      </c>
      <c r="AC1000" s="17">
        <v>11</v>
      </c>
    </row>
    <row r="1001" spans="1:29" x14ac:dyDescent="0.3">
      <c r="A1001" s="68"/>
      <c r="B1001" s="37"/>
      <c r="C1001" s="17" t="s">
        <v>1598</v>
      </c>
      <c r="D1001" s="16">
        <v>0</v>
      </c>
      <c r="E1001" s="16">
        <v>0</v>
      </c>
      <c r="F1001" s="23">
        <v>0</v>
      </c>
      <c r="G1001" s="26">
        <v>0</v>
      </c>
      <c r="H1001" s="16">
        <v>0</v>
      </c>
      <c r="I1001" s="23">
        <v>0.10908021063519292</v>
      </c>
      <c r="J1001" s="26">
        <v>0</v>
      </c>
      <c r="K1001" s="16">
        <v>0</v>
      </c>
      <c r="L1001" s="23">
        <v>0</v>
      </c>
      <c r="M1001" s="16">
        <v>0</v>
      </c>
      <c r="N1001" s="16">
        <v>0</v>
      </c>
      <c r="O1001" s="17">
        <v>0</v>
      </c>
      <c r="P1001" s="15">
        <v>0</v>
      </c>
      <c r="Q1001" s="16">
        <v>0</v>
      </c>
      <c r="R1001" s="23">
        <v>0</v>
      </c>
      <c r="S1001" s="26">
        <v>0</v>
      </c>
      <c r="T1001" s="16">
        <v>0</v>
      </c>
      <c r="U1001" s="23">
        <v>8.1475071799236884E-4</v>
      </c>
      <c r="V1001" s="26">
        <v>0</v>
      </c>
      <c r="W1001" s="16">
        <v>0</v>
      </c>
      <c r="X1001" s="23">
        <v>0</v>
      </c>
      <c r="Y1001" s="16">
        <v>0</v>
      </c>
      <c r="Z1001" s="16">
        <v>0</v>
      </c>
      <c r="AA1001" s="17">
        <v>0</v>
      </c>
      <c r="AB1001" s="16">
        <v>1</v>
      </c>
      <c r="AC1001" s="17">
        <v>11</v>
      </c>
    </row>
    <row r="1002" spans="1:29" x14ac:dyDescent="0.3">
      <c r="A1002" s="68"/>
      <c r="B1002" s="37"/>
      <c r="C1002" s="17" t="s">
        <v>1664</v>
      </c>
      <c r="D1002" s="16">
        <v>0</v>
      </c>
      <c r="E1002" s="16">
        <v>0</v>
      </c>
      <c r="F1002" s="23">
        <v>0.24766699855922802</v>
      </c>
      <c r="G1002" s="26">
        <v>0</v>
      </c>
      <c r="H1002" s="16">
        <v>0</v>
      </c>
      <c r="I1002" s="23">
        <v>0</v>
      </c>
      <c r="J1002" s="26">
        <v>0</v>
      </c>
      <c r="K1002" s="16">
        <v>0</v>
      </c>
      <c r="L1002" s="23">
        <v>0</v>
      </c>
      <c r="M1002" s="16">
        <v>0</v>
      </c>
      <c r="N1002" s="16">
        <v>0</v>
      </c>
      <c r="O1002" s="17">
        <v>0</v>
      </c>
      <c r="P1002" s="15">
        <v>0</v>
      </c>
      <c r="Q1002" s="16">
        <v>0</v>
      </c>
      <c r="R1002" s="23">
        <v>3.1569947632171273E-3</v>
      </c>
      <c r="S1002" s="26">
        <v>0</v>
      </c>
      <c r="T1002" s="16">
        <v>0</v>
      </c>
      <c r="U1002" s="23">
        <v>0</v>
      </c>
      <c r="V1002" s="26">
        <v>0</v>
      </c>
      <c r="W1002" s="16">
        <v>0</v>
      </c>
      <c r="X1002" s="23">
        <v>0</v>
      </c>
      <c r="Y1002" s="16">
        <v>0</v>
      </c>
      <c r="Z1002" s="16">
        <v>0</v>
      </c>
      <c r="AA1002" s="17">
        <v>0</v>
      </c>
      <c r="AB1002" s="16">
        <v>0</v>
      </c>
      <c r="AC1002" s="17">
        <v>11</v>
      </c>
    </row>
    <row r="1003" spans="1:29" x14ac:dyDescent="0.3">
      <c r="A1003" s="68"/>
      <c r="B1003" s="37"/>
      <c r="C1003" s="17" t="s">
        <v>422</v>
      </c>
      <c r="D1003" s="16">
        <v>0</v>
      </c>
      <c r="E1003" s="16">
        <v>0</v>
      </c>
      <c r="F1003" s="23">
        <v>0</v>
      </c>
      <c r="G1003" s="26">
        <v>0</v>
      </c>
      <c r="H1003" s="16">
        <v>0</v>
      </c>
      <c r="I1003" s="23">
        <v>0</v>
      </c>
      <c r="J1003" s="26">
        <v>0</v>
      </c>
      <c r="K1003" s="16">
        <v>0</v>
      </c>
      <c r="L1003" s="23">
        <v>0</v>
      </c>
      <c r="M1003" s="16">
        <v>0</v>
      </c>
      <c r="N1003" s="16">
        <v>261.82737502334459</v>
      </c>
      <c r="O1003" s="17">
        <v>0</v>
      </c>
      <c r="P1003" s="15">
        <v>0</v>
      </c>
      <c r="Q1003" s="16">
        <v>0</v>
      </c>
      <c r="R1003" s="23">
        <v>0</v>
      </c>
      <c r="S1003" s="26">
        <v>0</v>
      </c>
      <c r="T1003" s="16">
        <v>0</v>
      </c>
      <c r="U1003" s="23">
        <v>0</v>
      </c>
      <c r="V1003" s="26">
        <v>0</v>
      </c>
      <c r="W1003" s="16">
        <v>0</v>
      </c>
      <c r="X1003" s="23">
        <v>0</v>
      </c>
      <c r="Y1003" s="16">
        <v>0</v>
      </c>
      <c r="Z1003" s="16">
        <v>2.1321114312682647</v>
      </c>
      <c r="AA1003" s="17">
        <v>0</v>
      </c>
      <c r="AB1003" s="16">
        <v>1</v>
      </c>
      <c r="AC1003" s="17">
        <v>12</v>
      </c>
    </row>
    <row r="1004" spans="1:29" x14ac:dyDescent="0.3">
      <c r="A1004" s="68"/>
      <c r="B1004" s="37"/>
      <c r="C1004" s="17" t="s">
        <v>996</v>
      </c>
      <c r="D1004" s="16">
        <v>0</v>
      </c>
      <c r="E1004" s="16">
        <v>0</v>
      </c>
      <c r="F1004" s="23">
        <v>0</v>
      </c>
      <c r="G1004" s="26">
        <v>0</v>
      </c>
      <c r="H1004" s="16">
        <v>0</v>
      </c>
      <c r="I1004" s="23">
        <v>0</v>
      </c>
      <c r="J1004" s="26">
        <v>0</v>
      </c>
      <c r="K1004" s="16">
        <v>0</v>
      </c>
      <c r="L1004" s="23">
        <v>0.52053582014670996</v>
      </c>
      <c r="M1004" s="16">
        <v>0</v>
      </c>
      <c r="N1004" s="16">
        <v>0</v>
      </c>
      <c r="O1004" s="17">
        <v>0</v>
      </c>
      <c r="P1004" s="15">
        <v>0</v>
      </c>
      <c r="Q1004" s="16">
        <v>0</v>
      </c>
      <c r="R1004" s="23">
        <v>0</v>
      </c>
      <c r="S1004" s="26">
        <v>0</v>
      </c>
      <c r="T1004" s="16">
        <v>0</v>
      </c>
      <c r="U1004" s="23">
        <v>0</v>
      </c>
      <c r="V1004" s="26">
        <v>0</v>
      </c>
      <c r="W1004" s="16">
        <v>0</v>
      </c>
      <c r="X1004" s="23">
        <v>4.1698253665591409E-3</v>
      </c>
      <c r="Y1004" s="16">
        <v>0</v>
      </c>
      <c r="Z1004" s="16">
        <v>0</v>
      </c>
      <c r="AA1004" s="17">
        <v>0</v>
      </c>
      <c r="AB1004" s="16">
        <v>1</v>
      </c>
      <c r="AC1004" s="17">
        <v>12</v>
      </c>
    </row>
    <row r="1005" spans="1:29" x14ac:dyDescent="0.3">
      <c r="A1005" s="68"/>
      <c r="B1005" s="37"/>
      <c r="C1005" s="17" t="s">
        <v>838</v>
      </c>
      <c r="D1005" s="16">
        <v>0</v>
      </c>
      <c r="E1005" s="16">
        <v>0</v>
      </c>
      <c r="F1005" s="23">
        <v>0</v>
      </c>
      <c r="G1005" s="26">
        <v>0</v>
      </c>
      <c r="H1005" s="16">
        <v>0</v>
      </c>
      <c r="I1005" s="23">
        <v>2.89030406326542</v>
      </c>
      <c r="J1005" s="26">
        <v>0</v>
      </c>
      <c r="K1005" s="16">
        <v>0</v>
      </c>
      <c r="L1005" s="23">
        <v>0</v>
      </c>
      <c r="M1005" s="16">
        <v>0</v>
      </c>
      <c r="N1005" s="16">
        <v>0</v>
      </c>
      <c r="O1005" s="17">
        <v>714.07852788967261</v>
      </c>
      <c r="P1005" s="15">
        <v>0</v>
      </c>
      <c r="Q1005" s="16">
        <v>0</v>
      </c>
      <c r="R1005" s="23">
        <v>0</v>
      </c>
      <c r="S1005" s="26">
        <v>0</v>
      </c>
      <c r="T1005" s="16">
        <v>0</v>
      </c>
      <c r="U1005" s="23">
        <v>2.1588492514351638E-2</v>
      </c>
      <c r="V1005" s="26">
        <v>0</v>
      </c>
      <c r="W1005" s="16">
        <v>0</v>
      </c>
      <c r="X1005" s="23">
        <v>0</v>
      </c>
      <c r="Y1005" s="16">
        <v>0</v>
      </c>
      <c r="Z1005" s="16">
        <v>0</v>
      </c>
      <c r="AA1005" s="17">
        <v>2.0797195075696877E-2</v>
      </c>
      <c r="AB1005" s="16">
        <v>1</v>
      </c>
      <c r="AC1005" s="17">
        <v>16</v>
      </c>
    </row>
    <row r="1006" spans="1:29" x14ac:dyDescent="0.3">
      <c r="A1006" s="68"/>
      <c r="B1006" s="37"/>
      <c r="C1006" s="17" t="s">
        <v>466</v>
      </c>
      <c r="D1006" s="16">
        <v>11.545644077573593</v>
      </c>
      <c r="E1006" s="16">
        <v>188.31040616387733</v>
      </c>
      <c r="F1006" s="23">
        <v>0</v>
      </c>
      <c r="G1006" s="26">
        <v>0</v>
      </c>
      <c r="H1006" s="16">
        <v>0</v>
      </c>
      <c r="I1006" s="23">
        <v>1.3326259668381049</v>
      </c>
      <c r="J1006" s="26">
        <v>0</v>
      </c>
      <c r="K1006" s="16">
        <v>0</v>
      </c>
      <c r="L1006" s="23">
        <v>0</v>
      </c>
      <c r="M1006" s="16">
        <v>0</v>
      </c>
      <c r="N1006" s="16">
        <v>0</v>
      </c>
      <c r="O1006" s="17">
        <v>0</v>
      </c>
      <c r="P1006" s="15">
        <v>4.1322369157555008E-2</v>
      </c>
      <c r="Q1006" s="16">
        <v>0.96062038890624368</v>
      </c>
      <c r="R1006" s="23">
        <v>0</v>
      </c>
      <c r="S1006" s="26">
        <v>0</v>
      </c>
      <c r="T1006" s="16">
        <v>0</v>
      </c>
      <c r="U1006" s="23">
        <v>9.9537574870277954E-3</v>
      </c>
      <c r="V1006" s="26">
        <v>0</v>
      </c>
      <c r="W1006" s="16">
        <v>0</v>
      </c>
      <c r="X1006" s="23">
        <v>0</v>
      </c>
      <c r="Y1006" s="16">
        <v>0</v>
      </c>
      <c r="Z1006" s="16">
        <v>0</v>
      </c>
      <c r="AA1006" s="17">
        <v>0</v>
      </c>
      <c r="AB1006" s="16">
        <v>1</v>
      </c>
      <c r="AC1006" s="17">
        <v>16</v>
      </c>
    </row>
    <row r="1007" spans="1:29" x14ac:dyDescent="0.3">
      <c r="A1007" s="68"/>
      <c r="B1007" s="37"/>
      <c r="C1007" s="17" t="s">
        <v>308</v>
      </c>
      <c r="D1007" s="16">
        <v>0</v>
      </c>
      <c r="E1007" s="16">
        <v>0</v>
      </c>
      <c r="F1007" s="23">
        <v>0</v>
      </c>
      <c r="G1007" s="26">
        <v>0</v>
      </c>
      <c r="H1007" s="16">
        <v>0</v>
      </c>
      <c r="I1007" s="23">
        <v>0</v>
      </c>
      <c r="J1007" s="26">
        <v>0</v>
      </c>
      <c r="K1007" s="16">
        <v>3.150293411512354</v>
      </c>
      <c r="L1007" s="23">
        <v>0</v>
      </c>
      <c r="M1007" s="16">
        <v>0</v>
      </c>
      <c r="N1007" s="16">
        <v>0</v>
      </c>
      <c r="O1007" s="17">
        <v>0</v>
      </c>
      <c r="P1007" s="15">
        <v>0</v>
      </c>
      <c r="Q1007" s="16">
        <v>0</v>
      </c>
      <c r="R1007" s="23">
        <v>0</v>
      </c>
      <c r="S1007" s="26">
        <v>0</v>
      </c>
      <c r="T1007" s="16">
        <v>0</v>
      </c>
      <c r="U1007" s="23">
        <v>0</v>
      </c>
      <c r="V1007" s="26">
        <v>0</v>
      </c>
      <c r="W1007" s="16">
        <v>2.5808827639663544E-2</v>
      </c>
      <c r="X1007" s="23">
        <v>0</v>
      </c>
      <c r="Y1007" s="16">
        <v>0</v>
      </c>
      <c r="Z1007" s="16">
        <v>0</v>
      </c>
      <c r="AA1007" s="17">
        <v>0</v>
      </c>
      <c r="AB1007" s="16">
        <v>0</v>
      </c>
      <c r="AC1007" s="17">
        <v>16</v>
      </c>
    </row>
    <row r="1008" spans="1:29" x14ac:dyDescent="0.3">
      <c r="A1008" s="68"/>
      <c r="B1008" s="37"/>
      <c r="C1008" s="17" t="s">
        <v>596</v>
      </c>
      <c r="D1008" s="16">
        <v>0</v>
      </c>
      <c r="E1008" s="16">
        <v>0</v>
      </c>
      <c r="F1008" s="23">
        <v>0</v>
      </c>
      <c r="G1008" s="26">
        <v>10.596292592852592</v>
      </c>
      <c r="H1008" s="16">
        <v>10.191018517593269</v>
      </c>
      <c r="I1008" s="23">
        <v>2.9397199397587839</v>
      </c>
      <c r="J1008" s="26">
        <v>0</v>
      </c>
      <c r="K1008" s="16">
        <v>0</v>
      </c>
      <c r="L1008" s="23">
        <v>0</v>
      </c>
      <c r="M1008" s="16">
        <v>0</v>
      </c>
      <c r="N1008" s="16">
        <v>0</v>
      </c>
      <c r="O1008" s="17">
        <v>0</v>
      </c>
      <c r="P1008" s="15">
        <v>0</v>
      </c>
      <c r="Q1008" s="16">
        <v>0</v>
      </c>
      <c r="R1008" s="23">
        <v>0</v>
      </c>
      <c r="S1008" s="26">
        <v>5.2795413707806958E-2</v>
      </c>
      <c r="T1008" s="16">
        <v>5.410538352384215E-2</v>
      </c>
      <c r="U1008" s="23">
        <v>2.1957593569609413E-2</v>
      </c>
      <c r="V1008" s="26">
        <v>0</v>
      </c>
      <c r="W1008" s="16">
        <v>0</v>
      </c>
      <c r="X1008" s="23">
        <v>0</v>
      </c>
      <c r="Y1008" s="16">
        <v>0</v>
      </c>
      <c r="Z1008" s="16">
        <v>0</v>
      </c>
      <c r="AA1008" s="17">
        <v>0</v>
      </c>
      <c r="AB1008" s="16">
        <v>1</v>
      </c>
      <c r="AC1008" s="17">
        <v>17</v>
      </c>
    </row>
    <row r="1009" spans="1:29" x14ac:dyDescent="0.3">
      <c r="A1009" s="68"/>
      <c r="B1009" s="37"/>
      <c r="C1009" s="17" t="s">
        <v>770</v>
      </c>
      <c r="D1009" s="16">
        <v>0</v>
      </c>
      <c r="E1009" s="16">
        <v>0</v>
      </c>
      <c r="F1009" s="23">
        <v>0</v>
      </c>
      <c r="G1009" s="26">
        <v>0</v>
      </c>
      <c r="H1009" s="16">
        <v>0</v>
      </c>
      <c r="I1009" s="23">
        <v>0</v>
      </c>
      <c r="J1009" s="26">
        <v>0</v>
      </c>
      <c r="K1009" s="16">
        <v>0</v>
      </c>
      <c r="L1009" s="23">
        <v>0</v>
      </c>
      <c r="M1009" s="16">
        <v>0</v>
      </c>
      <c r="N1009" s="16">
        <v>0</v>
      </c>
      <c r="O1009" s="17">
        <v>841.22548028230972</v>
      </c>
      <c r="P1009" s="15">
        <v>0</v>
      </c>
      <c r="Q1009" s="16">
        <v>0</v>
      </c>
      <c r="R1009" s="23">
        <v>0</v>
      </c>
      <c r="S1009" s="26">
        <v>0</v>
      </c>
      <c r="T1009" s="16">
        <v>0</v>
      </c>
      <c r="U1009" s="23">
        <v>0</v>
      </c>
      <c r="V1009" s="26">
        <v>0</v>
      </c>
      <c r="W1009" s="16">
        <v>0</v>
      </c>
      <c r="X1009" s="23">
        <v>0</v>
      </c>
      <c r="Y1009" s="16">
        <v>0</v>
      </c>
      <c r="Z1009" s="16">
        <v>0</v>
      </c>
      <c r="AA1009" s="17">
        <v>2.4500289159767378E-2</v>
      </c>
      <c r="AB1009" s="16">
        <v>1</v>
      </c>
      <c r="AC1009" s="17">
        <v>17</v>
      </c>
    </row>
    <row r="1010" spans="1:29" x14ac:dyDescent="0.3">
      <c r="A1010" s="68"/>
      <c r="B1010" s="37"/>
      <c r="C1010" s="17" t="s">
        <v>54</v>
      </c>
      <c r="D1010" s="16">
        <v>24.099457445919391</v>
      </c>
      <c r="E1010" s="16">
        <v>0</v>
      </c>
      <c r="F1010" s="23">
        <v>2.9881013512611063</v>
      </c>
      <c r="G1010" s="26">
        <v>16.823956250322748</v>
      </c>
      <c r="H1010" s="16">
        <v>0</v>
      </c>
      <c r="I1010" s="23">
        <v>0</v>
      </c>
      <c r="J1010" s="26">
        <v>135.45489454023911</v>
      </c>
      <c r="K1010" s="16">
        <v>3.2148494931302114</v>
      </c>
      <c r="L1010" s="23">
        <v>0</v>
      </c>
      <c r="M1010" s="16">
        <v>13.000235786220877</v>
      </c>
      <c r="N1010" s="16">
        <v>12.344236483032686</v>
      </c>
      <c r="O1010" s="17">
        <v>0</v>
      </c>
      <c r="P1010" s="15">
        <v>8.6253020653166868E-2</v>
      </c>
      <c r="Q1010" s="16">
        <v>0</v>
      </c>
      <c r="R1010" s="23">
        <v>3.8089129245200554E-2</v>
      </c>
      <c r="S1010" s="26">
        <v>8.3824386940481541E-2</v>
      </c>
      <c r="T1010" s="16">
        <v>0</v>
      </c>
      <c r="U1010" s="23">
        <v>0</v>
      </c>
      <c r="V1010" s="26">
        <v>0.89420397121318451</v>
      </c>
      <c r="W1010" s="16">
        <v>2.6337704339680978E-2</v>
      </c>
      <c r="X1010" s="23">
        <v>0</v>
      </c>
      <c r="Y1010" s="16">
        <v>0.1020053824241664</v>
      </c>
      <c r="Z1010" s="16">
        <v>0.10052152764166132</v>
      </c>
      <c r="AA1010" s="17">
        <v>0</v>
      </c>
      <c r="AB1010" s="16">
        <v>1</v>
      </c>
      <c r="AC1010" s="17">
        <v>17</v>
      </c>
    </row>
    <row r="1011" spans="1:29" x14ac:dyDescent="0.3">
      <c r="A1011" s="68"/>
      <c r="B1011" s="37"/>
      <c r="C1011" s="17" t="s">
        <v>312</v>
      </c>
      <c r="D1011" s="16">
        <v>0</v>
      </c>
      <c r="E1011" s="16">
        <v>0</v>
      </c>
      <c r="F1011" s="23">
        <v>2.0293754152613785</v>
      </c>
      <c r="G1011" s="26">
        <v>1.945686372382226</v>
      </c>
      <c r="H1011" s="16">
        <v>0</v>
      </c>
      <c r="I1011" s="23">
        <v>0</v>
      </c>
      <c r="J1011" s="26">
        <v>0</v>
      </c>
      <c r="K1011" s="16">
        <v>24.322561941355946</v>
      </c>
      <c r="L1011" s="23">
        <v>0</v>
      </c>
      <c r="M1011" s="16">
        <v>4.3362589592673144</v>
      </c>
      <c r="N1011" s="16">
        <v>3.2374814086960662</v>
      </c>
      <c r="O1011" s="17">
        <v>0</v>
      </c>
      <c r="P1011" s="15">
        <v>0</v>
      </c>
      <c r="Q1011" s="16">
        <v>0</v>
      </c>
      <c r="R1011" s="23">
        <v>2.5868313484848998E-2</v>
      </c>
      <c r="S1011" s="26">
        <v>9.6942695830096893E-3</v>
      </c>
      <c r="T1011" s="16">
        <v>0</v>
      </c>
      <c r="U1011" s="23">
        <v>0</v>
      </c>
      <c r="V1011" s="26">
        <v>0</v>
      </c>
      <c r="W1011" s="16">
        <v>0.19926296598453658</v>
      </c>
      <c r="X1011" s="23">
        <v>0</v>
      </c>
      <c r="Y1011" s="16">
        <v>3.402413315450039E-2</v>
      </c>
      <c r="Z1011" s="16">
        <v>2.6363443163206001E-2</v>
      </c>
      <c r="AA1011" s="17">
        <v>0</v>
      </c>
      <c r="AB1011" s="16">
        <v>1</v>
      </c>
      <c r="AC1011" s="17">
        <v>17</v>
      </c>
    </row>
    <row r="1012" spans="1:29" x14ac:dyDescent="0.3">
      <c r="A1012" s="68"/>
      <c r="B1012" s="37"/>
      <c r="C1012" s="17" t="s">
        <v>595</v>
      </c>
      <c r="D1012" s="16">
        <v>0</v>
      </c>
      <c r="E1012" s="16">
        <v>0</v>
      </c>
      <c r="F1012" s="23">
        <v>9.4898227484124629</v>
      </c>
      <c r="G1012" s="26">
        <v>9.3176104421504924</v>
      </c>
      <c r="H1012" s="16">
        <v>11.672983520565015</v>
      </c>
      <c r="I1012" s="23">
        <v>6.1616390814825763</v>
      </c>
      <c r="J1012" s="26">
        <v>0</v>
      </c>
      <c r="K1012" s="16">
        <v>0</v>
      </c>
      <c r="L1012" s="23">
        <v>0</v>
      </c>
      <c r="M1012" s="16">
        <v>0</v>
      </c>
      <c r="N1012" s="16">
        <v>0</v>
      </c>
      <c r="O1012" s="17">
        <v>0</v>
      </c>
      <c r="P1012" s="15">
        <v>0</v>
      </c>
      <c r="Q1012" s="16">
        <v>2.5868313484848998E-2</v>
      </c>
      <c r="R1012" s="23">
        <v>0.12096613959421941</v>
      </c>
      <c r="S1012" s="26">
        <v>4.642445400132985E-2</v>
      </c>
      <c r="T1012" s="16">
        <v>6.1973319855846205E-2</v>
      </c>
      <c r="U1012" s="23">
        <v>4.602301220738645E-2</v>
      </c>
      <c r="V1012" s="26">
        <v>0</v>
      </c>
      <c r="W1012" s="16">
        <v>0</v>
      </c>
      <c r="X1012" s="23">
        <v>0</v>
      </c>
      <c r="Y1012" s="16">
        <v>0</v>
      </c>
      <c r="Z1012" s="16">
        <v>0</v>
      </c>
      <c r="AA1012" s="17">
        <v>0</v>
      </c>
      <c r="AB1012" s="16">
        <v>0</v>
      </c>
      <c r="AC1012" s="17">
        <v>17</v>
      </c>
    </row>
    <row r="1013" spans="1:29" x14ac:dyDescent="0.3">
      <c r="A1013" s="68"/>
      <c r="B1013" s="37"/>
      <c r="C1013" s="17" t="s">
        <v>469</v>
      </c>
      <c r="D1013" s="16">
        <v>3.684646633693315</v>
      </c>
      <c r="E1013" s="16">
        <v>0</v>
      </c>
      <c r="F1013" s="23">
        <v>0</v>
      </c>
      <c r="G1013" s="26">
        <v>0</v>
      </c>
      <c r="H1013" s="16">
        <v>0</v>
      </c>
      <c r="I1013" s="23">
        <v>0.58416696457125261</v>
      </c>
      <c r="J1013" s="26">
        <v>0</v>
      </c>
      <c r="K1013" s="16">
        <v>0</v>
      </c>
      <c r="L1013" s="23">
        <v>0</v>
      </c>
      <c r="M1013" s="16">
        <v>0</v>
      </c>
      <c r="N1013" s="16">
        <v>0</v>
      </c>
      <c r="O1013" s="17">
        <v>0</v>
      </c>
      <c r="P1013" s="15">
        <v>1.3187512744166959E-2</v>
      </c>
      <c r="Q1013" s="16">
        <v>0.12096613959421941</v>
      </c>
      <c r="R1013" s="23">
        <v>0</v>
      </c>
      <c r="S1013" s="26">
        <v>0</v>
      </c>
      <c r="T1013" s="16">
        <v>0</v>
      </c>
      <c r="U1013" s="23">
        <v>4.3633070658766517E-3</v>
      </c>
      <c r="V1013" s="26">
        <v>0</v>
      </c>
      <c r="W1013" s="16">
        <v>0</v>
      </c>
      <c r="X1013" s="23">
        <v>0</v>
      </c>
      <c r="Y1013" s="16">
        <v>0</v>
      </c>
      <c r="Z1013" s="16">
        <v>0</v>
      </c>
      <c r="AA1013" s="17">
        <v>0</v>
      </c>
      <c r="AB1013" s="16">
        <v>1</v>
      </c>
      <c r="AC1013" s="17">
        <v>18</v>
      </c>
    </row>
    <row r="1014" spans="1:29" x14ac:dyDescent="0.3">
      <c r="A1014" s="68"/>
      <c r="B1014" s="37"/>
      <c r="C1014" s="17" t="s">
        <v>599</v>
      </c>
      <c r="D1014" s="16">
        <v>0</v>
      </c>
      <c r="E1014" s="16">
        <v>0</v>
      </c>
      <c r="F1014" s="23">
        <v>0</v>
      </c>
      <c r="G1014" s="26">
        <v>1.5680263195454083</v>
      </c>
      <c r="H1014" s="16">
        <v>1.7496950999056065</v>
      </c>
      <c r="I1014" s="23">
        <v>4.4507768116015161</v>
      </c>
      <c r="J1014" s="26">
        <v>0</v>
      </c>
      <c r="K1014" s="16">
        <v>0</v>
      </c>
      <c r="L1014" s="23">
        <v>0</v>
      </c>
      <c r="M1014" s="16">
        <v>0</v>
      </c>
      <c r="N1014" s="16">
        <v>0</v>
      </c>
      <c r="O1014" s="17">
        <v>0</v>
      </c>
      <c r="P1014" s="15">
        <v>0</v>
      </c>
      <c r="Q1014" s="16">
        <v>0</v>
      </c>
      <c r="R1014" s="23">
        <v>0</v>
      </c>
      <c r="S1014" s="26">
        <v>7.812600258034548E-3</v>
      </c>
      <c r="T1014" s="16">
        <v>9.2893486815621151E-3</v>
      </c>
      <c r="U1014" s="23">
        <v>3.3244101581393209E-2</v>
      </c>
      <c r="V1014" s="26">
        <v>0</v>
      </c>
      <c r="W1014" s="16">
        <v>0</v>
      </c>
      <c r="X1014" s="23">
        <v>0</v>
      </c>
      <c r="Y1014" s="16">
        <v>0</v>
      </c>
      <c r="Z1014" s="16">
        <v>0</v>
      </c>
      <c r="AA1014" s="17">
        <v>0</v>
      </c>
      <c r="AB1014" s="16">
        <v>1</v>
      </c>
      <c r="AC1014" s="17">
        <v>18</v>
      </c>
    </row>
    <row r="1015" spans="1:29" x14ac:dyDescent="0.3">
      <c r="A1015" s="68"/>
      <c r="B1015" s="37"/>
      <c r="C1015" s="17" t="s">
        <v>781</v>
      </c>
      <c r="D1015" s="16">
        <v>0</v>
      </c>
      <c r="E1015" s="16">
        <v>0</v>
      </c>
      <c r="F1015" s="23">
        <v>0</v>
      </c>
      <c r="G1015" s="26">
        <v>0</v>
      </c>
      <c r="H1015" s="16">
        <v>0</v>
      </c>
      <c r="I1015" s="23">
        <v>0</v>
      </c>
      <c r="J1015" s="26">
        <v>0</v>
      </c>
      <c r="K1015" s="16">
        <v>0</v>
      </c>
      <c r="L1015" s="23">
        <v>0</v>
      </c>
      <c r="M1015" s="16">
        <v>0</v>
      </c>
      <c r="N1015" s="16">
        <v>0</v>
      </c>
      <c r="O1015" s="17">
        <v>562.661833603422</v>
      </c>
      <c r="P1015" s="15">
        <v>0</v>
      </c>
      <c r="Q1015" s="16">
        <v>0</v>
      </c>
      <c r="R1015" s="23">
        <v>0</v>
      </c>
      <c r="S1015" s="26">
        <v>0</v>
      </c>
      <c r="T1015" s="16">
        <v>0</v>
      </c>
      <c r="U1015" s="23">
        <v>0</v>
      </c>
      <c r="V1015" s="26">
        <v>0</v>
      </c>
      <c r="W1015" s="16">
        <v>0</v>
      </c>
      <c r="X1015" s="23">
        <v>0</v>
      </c>
      <c r="Y1015" s="16">
        <v>0</v>
      </c>
      <c r="Z1015" s="16">
        <v>0</v>
      </c>
      <c r="AA1015" s="17">
        <v>1.6387256384367336E-2</v>
      </c>
      <c r="AB1015" s="16">
        <v>0</v>
      </c>
      <c r="AC1015" s="17">
        <v>18</v>
      </c>
    </row>
    <row r="1016" spans="1:29" x14ac:dyDescent="0.3">
      <c r="A1016" s="68"/>
      <c r="B1016" s="37"/>
      <c r="C1016" s="17" t="s">
        <v>1665</v>
      </c>
      <c r="D1016" s="16">
        <v>0</v>
      </c>
      <c r="E1016" s="16">
        <v>0</v>
      </c>
      <c r="F1016" s="23">
        <v>1.9561525831433613</v>
      </c>
      <c r="G1016" s="26">
        <v>0</v>
      </c>
      <c r="H1016" s="16">
        <v>0</v>
      </c>
      <c r="I1016" s="23">
        <v>0</v>
      </c>
      <c r="J1016" s="26">
        <v>0</v>
      </c>
      <c r="K1016" s="16">
        <v>0</v>
      </c>
      <c r="L1016" s="23">
        <v>0</v>
      </c>
      <c r="M1016" s="16">
        <v>0</v>
      </c>
      <c r="N1016" s="16">
        <v>0</v>
      </c>
      <c r="O1016" s="17">
        <v>0</v>
      </c>
      <c r="P1016" s="15">
        <v>0</v>
      </c>
      <c r="Q1016" s="16">
        <v>0</v>
      </c>
      <c r="R1016" s="23">
        <v>2.4934946912438156E-2</v>
      </c>
      <c r="S1016" s="26">
        <v>0</v>
      </c>
      <c r="T1016" s="16">
        <v>0</v>
      </c>
      <c r="U1016" s="23">
        <v>0</v>
      </c>
      <c r="V1016" s="26">
        <v>0</v>
      </c>
      <c r="W1016" s="16">
        <v>0</v>
      </c>
      <c r="X1016" s="23">
        <v>0</v>
      </c>
      <c r="Y1016" s="16">
        <v>0</v>
      </c>
      <c r="Z1016" s="16">
        <v>0</v>
      </c>
      <c r="AA1016" s="17">
        <v>0</v>
      </c>
      <c r="AB1016" s="16">
        <v>0</v>
      </c>
      <c r="AC1016" s="17">
        <v>18</v>
      </c>
    </row>
    <row r="1017" spans="1:29" x14ac:dyDescent="0.3">
      <c r="A1017" s="68"/>
      <c r="B1017" s="37"/>
      <c r="C1017" s="17" t="s">
        <v>1599</v>
      </c>
      <c r="D1017" s="16">
        <v>0</v>
      </c>
      <c r="E1017" s="16">
        <v>0</v>
      </c>
      <c r="F1017" s="23">
        <v>0</v>
      </c>
      <c r="G1017" s="26">
        <v>0</v>
      </c>
      <c r="H1017" s="16">
        <v>0</v>
      </c>
      <c r="I1017" s="23">
        <v>0.50728866870853906</v>
      </c>
      <c r="J1017" s="26">
        <v>0</v>
      </c>
      <c r="K1017" s="16">
        <v>0</v>
      </c>
      <c r="L1017" s="23">
        <v>0</v>
      </c>
      <c r="M1017" s="16">
        <v>0</v>
      </c>
      <c r="N1017" s="16">
        <v>0</v>
      </c>
      <c r="O1017" s="17">
        <v>0</v>
      </c>
      <c r="P1017" s="15">
        <v>0</v>
      </c>
      <c r="Q1017" s="16">
        <v>0</v>
      </c>
      <c r="R1017" s="23">
        <v>0</v>
      </c>
      <c r="S1017" s="26">
        <v>0</v>
      </c>
      <c r="T1017" s="16">
        <v>0</v>
      </c>
      <c r="U1017" s="23">
        <v>3.7890814901518559E-3</v>
      </c>
      <c r="V1017" s="26">
        <v>0</v>
      </c>
      <c r="W1017" s="16">
        <v>0</v>
      </c>
      <c r="X1017" s="23">
        <v>0</v>
      </c>
      <c r="Y1017" s="16">
        <v>0</v>
      </c>
      <c r="Z1017" s="16">
        <v>0</v>
      </c>
      <c r="AA1017" s="17">
        <v>0</v>
      </c>
      <c r="AB1017" s="16">
        <v>1</v>
      </c>
      <c r="AC1017" s="17">
        <v>19</v>
      </c>
    </row>
    <row r="1018" spans="1:29" x14ac:dyDescent="0.3">
      <c r="A1018" s="68"/>
      <c r="B1018" s="37"/>
      <c r="C1018" s="17" t="s">
        <v>62</v>
      </c>
      <c r="D1018" s="16">
        <v>0</v>
      </c>
      <c r="E1018" s="16">
        <v>0</v>
      </c>
      <c r="F1018" s="23">
        <v>0</v>
      </c>
      <c r="G1018" s="26">
        <v>1.9676563775039619</v>
      </c>
      <c r="H1018" s="16">
        <v>38.806489912869857</v>
      </c>
      <c r="I1018" s="23">
        <v>0</v>
      </c>
      <c r="J1018" s="26">
        <v>18.214223473850826</v>
      </c>
      <c r="K1018" s="16">
        <v>9.920763182689937</v>
      </c>
      <c r="L1018" s="23">
        <v>0</v>
      </c>
      <c r="M1018" s="16">
        <v>0</v>
      </c>
      <c r="N1018" s="16">
        <v>0</v>
      </c>
      <c r="O1018" s="17">
        <v>110198.44637378708</v>
      </c>
      <c r="P1018" s="15">
        <v>0</v>
      </c>
      <c r="Q1018" s="16">
        <v>0</v>
      </c>
      <c r="R1018" s="23">
        <v>0</v>
      </c>
      <c r="S1018" s="26">
        <v>9.8037338601991552E-3</v>
      </c>
      <c r="T1018" s="16">
        <v>0.20602847657721562</v>
      </c>
      <c r="U1018" s="23">
        <v>0</v>
      </c>
      <c r="V1018" s="26">
        <v>0.12024099253234018</v>
      </c>
      <c r="W1018" s="16">
        <v>8.1276006260333197E-2</v>
      </c>
      <c r="X1018" s="23">
        <v>0</v>
      </c>
      <c r="Y1018" s="16">
        <v>0</v>
      </c>
      <c r="Z1018" s="16">
        <v>0</v>
      </c>
      <c r="AA1018" s="17">
        <v>3.2094769647358232</v>
      </c>
      <c r="AB1018" s="16">
        <v>1</v>
      </c>
      <c r="AC1018" s="17">
        <v>19</v>
      </c>
    </row>
    <row r="1019" spans="1:29" x14ac:dyDescent="0.3">
      <c r="A1019" s="68"/>
      <c r="B1019" s="37"/>
      <c r="C1019" s="17" t="s">
        <v>354</v>
      </c>
      <c r="D1019" s="16">
        <v>10.329427426549167</v>
      </c>
      <c r="E1019" s="16">
        <v>14.541281855260181</v>
      </c>
      <c r="F1019" s="23">
        <v>1.1346150968173363</v>
      </c>
      <c r="G1019" s="26">
        <v>0</v>
      </c>
      <c r="H1019" s="16">
        <v>0</v>
      </c>
      <c r="I1019" s="23">
        <v>7.8973821984918979</v>
      </c>
      <c r="J1019" s="26">
        <v>0</v>
      </c>
      <c r="K1019" s="16">
        <v>0</v>
      </c>
      <c r="L1019" s="23">
        <v>0.81579090232321938</v>
      </c>
      <c r="M1019" s="16">
        <v>2.8497947012297904</v>
      </c>
      <c r="N1019" s="16">
        <v>2.8750429178039858</v>
      </c>
      <c r="O1019" s="17">
        <v>0</v>
      </c>
      <c r="P1019" s="15">
        <v>3.6969476145131699E-2</v>
      </c>
      <c r="Q1019" s="16">
        <v>7.4178863056771835E-2</v>
      </c>
      <c r="R1019" s="23">
        <v>1.4462863198395881E-2</v>
      </c>
      <c r="S1019" s="26">
        <v>0</v>
      </c>
      <c r="T1019" s="16">
        <v>0</v>
      </c>
      <c r="U1019" s="23">
        <v>5.8987764865990042E-2</v>
      </c>
      <c r="V1019" s="26">
        <v>0</v>
      </c>
      <c r="W1019" s="16">
        <v>0</v>
      </c>
      <c r="X1019" s="23">
        <v>6.5350077106255252E-3</v>
      </c>
      <c r="Y1019" s="16">
        <v>2.2360701998760561E-2</v>
      </c>
      <c r="Z1019" s="16">
        <v>2.3412035773150916E-2</v>
      </c>
      <c r="AA1019" s="17">
        <v>0</v>
      </c>
      <c r="AB1019" s="16">
        <v>1</v>
      </c>
      <c r="AC1019" s="17">
        <v>19</v>
      </c>
    </row>
    <row r="1020" spans="1:29" x14ac:dyDescent="0.3">
      <c r="A1020" s="68"/>
      <c r="B1020" s="37"/>
      <c r="C1020" s="17" t="s">
        <v>62</v>
      </c>
      <c r="D1020" s="16">
        <v>36.558305335140773</v>
      </c>
      <c r="E1020" s="16">
        <v>318.53568006075335</v>
      </c>
      <c r="F1020" s="23">
        <v>0</v>
      </c>
      <c r="G1020" s="26">
        <v>0</v>
      </c>
      <c r="H1020" s="16">
        <v>0</v>
      </c>
      <c r="I1020" s="23">
        <v>0</v>
      </c>
      <c r="J1020" s="26">
        <v>0</v>
      </c>
      <c r="K1020" s="16">
        <v>0</v>
      </c>
      <c r="L1020" s="23">
        <v>2.9102535318578853</v>
      </c>
      <c r="M1020" s="16">
        <v>38.085199479159975</v>
      </c>
      <c r="N1020" s="16">
        <v>31.675279189714029</v>
      </c>
      <c r="O1020" s="17">
        <v>0</v>
      </c>
      <c r="P1020" s="15">
        <v>0.13084378651232251</v>
      </c>
      <c r="Q1020" s="16">
        <v>1.6249334016845887</v>
      </c>
      <c r="R1020" s="23">
        <v>0</v>
      </c>
      <c r="S1020" s="26">
        <v>0</v>
      </c>
      <c r="T1020" s="16">
        <v>0</v>
      </c>
      <c r="U1020" s="23">
        <v>0</v>
      </c>
      <c r="V1020" s="26">
        <v>0</v>
      </c>
      <c r="W1020" s="16">
        <v>0</v>
      </c>
      <c r="X1020" s="23">
        <v>2.3312995053518304E-2</v>
      </c>
      <c r="Y1020" s="16">
        <v>0.29883268284180109</v>
      </c>
      <c r="Z1020" s="16">
        <v>0.25793798239386395</v>
      </c>
      <c r="AA1020" s="17">
        <v>0</v>
      </c>
      <c r="AB1020" s="16">
        <v>1</v>
      </c>
      <c r="AC1020" s="17">
        <v>19</v>
      </c>
    </row>
    <row r="1021" spans="1:29" x14ac:dyDescent="0.3">
      <c r="A1021" s="68"/>
      <c r="B1021" s="37"/>
      <c r="C1021" s="17" t="s">
        <v>1600</v>
      </c>
      <c r="D1021" s="16">
        <v>0</v>
      </c>
      <c r="E1021" s="16">
        <v>0</v>
      </c>
      <c r="F1021" s="23">
        <v>0</v>
      </c>
      <c r="G1021" s="26">
        <v>0</v>
      </c>
      <c r="H1021" s="16">
        <v>0</v>
      </c>
      <c r="I1021" s="23">
        <v>2.0251478685823474</v>
      </c>
      <c r="J1021" s="26">
        <v>0</v>
      </c>
      <c r="K1021" s="16">
        <v>0</v>
      </c>
      <c r="L1021" s="23">
        <v>0</v>
      </c>
      <c r="M1021" s="16">
        <v>0</v>
      </c>
      <c r="N1021" s="16">
        <v>0</v>
      </c>
      <c r="O1021" s="17">
        <v>0</v>
      </c>
      <c r="P1021" s="15">
        <v>0</v>
      </c>
      <c r="Q1021" s="16">
        <v>0</v>
      </c>
      <c r="R1021" s="23">
        <v>0</v>
      </c>
      <c r="S1021" s="26">
        <v>0</v>
      </c>
      <c r="T1021" s="16">
        <v>0</v>
      </c>
      <c r="U1021" s="23">
        <v>1.5126397999783846E-2</v>
      </c>
      <c r="V1021" s="26">
        <v>0</v>
      </c>
      <c r="W1021" s="16">
        <v>0</v>
      </c>
      <c r="X1021" s="23">
        <v>0</v>
      </c>
      <c r="Y1021" s="16">
        <v>0</v>
      </c>
      <c r="Z1021" s="16">
        <v>0</v>
      </c>
      <c r="AA1021" s="17">
        <v>0</v>
      </c>
      <c r="AB1021" s="16">
        <v>1</v>
      </c>
      <c r="AC1021" s="17">
        <v>19</v>
      </c>
    </row>
    <row r="1022" spans="1:29" x14ac:dyDescent="0.3">
      <c r="A1022" s="68"/>
      <c r="B1022" s="37"/>
      <c r="C1022" s="17" t="s">
        <v>1666</v>
      </c>
      <c r="D1022" s="16">
        <v>0</v>
      </c>
      <c r="E1022" s="16">
        <v>0</v>
      </c>
      <c r="F1022" s="23">
        <v>2.3966300051740057</v>
      </c>
      <c r="G1022" s="26">
        <v>0</v>
      </c>
      <c r="H1022" s="16">
        <v>0</v>
      </c>
      <c r="I1022" s="23">
        <v>0</v>
      </c>
      <c r="J1022" s="26">
        <v>0</v>
      </c>
      <c r="K1022" s="16">
        <v>0</v>
      </c>
      <c r="L1022" s="23">
        <v>0</v>
      </c>
      <c r="M1022" s="16">
        <v>0</v>
      </c>
      <c r="N1022" s="16">
        <v>0</v>
      </c>
      <c r="O1022" s="17">
        <v>0</v>
      </c>
      <c r="P1022" s="15">
        <v>0</v>
      </c>
      <c r="Q1022" s="16">
        <v>0</v>
      </c>
      <c r="R1022" s="23">
        <v>3.0549683323650309E-2</v>
      </c>
      <c r="S1022" s="26">
        <v>0</v>
      </c>
      <c r="T1022" s="16">
        <v>0</v>
      </c>
      <c r="U1022" s="23">
        <v>0</v>
      </c>
      <c r="V1022" s="26">
        <v>0</v>
      </c>
      <c r="W1022" s="16">
        <v>0</v>
      </c>
      <c r="X1022" s="23">
        <v>0</v>
      </c>
      <c r="Y1022" s="16">
        <v>0</v>
      </c>
      <c r="Z1022" s="16">
        <v>0</v>
      </c>
      <c r="AA1022" s="17">
        <v>0</v>
      </c>
      <c r="AB1022" s="16">
        <v>1</v>
      </c>
      <c r="AC1022" s="17">
        <v>20</v>
      </c>
    </row>
    <row r="1023" spans="1:29" x14ac:dyDescent="0.3">
      <c r="A1023" s="68"/>
      <c r="B1023" s="37"/>
      <c r="C1023" s="17" t="s">
        <v>603</v>
      </c>
      <c r="D1023" s="16">
        <v>0</v>
      </c>
      <c r="E1023" s="16">
        <v>0</v>
      </c>
      <c r="F1023" s="23">
        <v>0</v>
      </c>
      <c r="G1023" s="26">
        <v>2.0922891113844138</v>
      </c>
      <c r="H1023" s="16">
        <v>2.2577032172865223</v>
      </c>
      <c r="I1023" s="23">
        <v>3.1701782662580551</v>
      </c>
      <c r="J1023" s="26">
        <v>0</v>
      </c>
      <c r="K1023" s="16">
        <v>0</v>
      </c>
      <c r="L1023" s="23">
        <v>0</v>
      </c>
      <c r="M1023" s="16">
        <v>0</v>
      </c>
      <c r="N1023" s="16">
        <v>0</v>
      </c>
      <c r="O1023" s="17">
        <v>265.63433382800827</v>
      </c>
      <c r="P1023" s="15">
        <v>0</v>
      </c>
      <c r="Q1023" s="16">
        <v>0</v>
      </c>
      <c r="R1023" s="23">
        <v>0</v>
      </c>
      <c r="S1023" s="26">
        <v>1.0424709233339739E-2</v>
      </c>
      <c r="T1023" s="16">
        <v>1.1986426895743462E-2</v>
      </c>
      <c r="U1023" s="23">
        <v>2.3678951512440718E-2</v>
      </c>
      <c r="V1023" s="26">
        <v>0</v>
      </c>
      <c r="W1023" s="16">
        <v>0</v>
      </c>
      <c r="X1023" s="23">
        <v>0</v>
      </c>
      <c r="Y1023" s="16">
        <v>0</v>
      </c>
      <c r="Z1023" s="16">
        <v>0</v>
      </c>
      <c r="AA1023" s="17">
        <v>7.736472731858169E-3</v>
      </c>
      <c r="AB1023" s="16">
        <v>1</v>
      </c>
      <c r="AC1023" s="17">
        <v>20</v>
      </c>
    </row>
    <row r="1024" spans="1:29" x14ac:dyDescent="0.3">
      <c r="A1024" s="68"/>
      <c r="B1024" s="37"/>
      <c r="C1024" s="17" t="s">
        <v>472</v>
      </c>
      <c r="D1024" s="16">
        <v>287.12979947991295</v>
      </c>
      <c r="E1024" s="16">
        <v>2.2465759043513853</v>
      </c>
      <c r="F1024" s="23">
        <v>0</v>
      </c>
      <c r="G1024" s="26">
        <v>0</v>
      </c>
      <c r="H1024" s="16">
        <v>0</v>
      </c>
      <c r="I1024" s="23">
        <v>0</v>
      </c>
      <c r="J1024" s="26">
        <v>0</v>
      </c>
      <c r="K1024" s="16">
        <v>0</v>
      </c>
      <c r="L1024" s="23">
        <v>0</v>
      </c>
      <c r="M1024" s="16">
        <v>0</v>
      </c>
      <c r="N1024" s="16">
        <v>0</v>
      </c>
      <c r="O1024" s="17">
        <v>0</v>
      </c>
      <c r="P1024" s="15">
        <v>1.0276502108089587</v>
      </c>
      <c r="Q1024" s="16">
        <v>1.1460368350898935E-2</v>
      </c>
      <c r="R1024" s="23">
        <v>0</v>
      </c>
      <c r="S1024" s="26">
        <v>0</v>
      </c>
      <c r="T1024" s="16">
        <v>0</v>
      </c>
      <c r="U1024" s="23">
        <v>0</v>
      </c>
      <c r="V1024" s="26">
        <v>0</v>
      </c>
      <c r="W1024" s="16">
        <v>0</v>
      </c>
      <c r="X1024" s="23">
        <v>0</v>
      </c>
      <c r="Y1024" s="16">
        <v>0</v>
      </c>
      <c r="Z1024" s="16">
        <v>0</v>
      </c>
      <c r="AA1024" s="17">
        <v>0</v>
      </c>
      <c r="AB1024" s="16">
        <v>1</v>
      </c>
      <c r="AC1024" s="17">
        <v>20</v>
      </c>
    </row>
    <row r="1025" spans="1:29" x14ac:dyDescent="0.3">
      <c r="A1025" s="68"/>
      <c r="B1025" s="37"/>
      <c r="C1025" s="17" t="s">
        <v>787</v>
      </c>
      <c r="D1025" s="16">
        <v>0</v>
      </c>
      <c r="E1025" s="16">
        <v>0</v>
      </c>
      <c r="F1025" s="23">
        <v>0</v>
      </c>
      <c r="G1025" s="26">
        <v>0</v>
      </c>
      <c r="H1025" s="16">
        <v>0</v>
      </c>
      <c r="I1025" s="23">
        <v>0</v>
      </c>
      <c r="J1025" s="26">
        <v>0</v>
      </c>
      <c r="K1025" s="16">
        <v>0</v>
      </c>
      <c r="L1025" s="23">
        <v>0</v>
      </c>
      <c r="M1025" s="16">
        <v>0</v>
      </c>
      <c r="N1025" s="16">
        <v>0</v>
      </c>
      <c r="O1025" s="17">
        <v>2090.2884587123735</v>
      </c>
      <c r="P1025" s="15">
        <v>0</v>
      </c>
      <c r="Q1025" s="16">
        <v>0</v>
      </c>
      <c r="R1025" s="23">
        <v>0</v>
      </c>
      <c r="S1025" s="26">
        <v>0</v>
      </c>
      <c r="T1025" s="16">
        <v>0</v>
      </c>
      <c r="U1025" s="23">
        <v>0</v>
      </c>
      <c r="V1025" s="26">
        <v>0</v>
      </c>
      <c r="W1025" s="16">
        <v>0</v>
      </c>
      <c r="X1025" s="23">
        <v>0</v>
      </c>
      <c r="Y1025" s="16">
        <v>0</v>
      </c>
      <c r="Z1025" s="16">
        <v>0</v>
      </c>
      <c r="AA1025" s="17">
        <v>6.0878650095799521E-2</v>
      </c>
      <c r="AB1025" s="16">
        <v>0</v>
      </c>
      <c r="AC1025" s="17">
        <v>20</v>
      </c>
    </row>
    <row r="1026" spans="1:29" x14ac:dyDescent="0.3">
      <c r="A1026" s="68"/>
      <c r="B1026" s="37"/>
      <c r="C1026" s="17" t="s">
        <v>307</v>
      </c>
      <c r="D1026" s="16">
        <v>0</v>
      </c>
      <c r="E1026" s="16">
        <v>0</v>
      </c>
      <c r="F1026" s="23">
        <v>0</v>
      </c>
      <c r="G1026" s="26">
        <v>0</v>
      </c>
      <c r="H1026" s="16">
        <v>0</v>
      </c>
      <c r="I1026" s="23">
        <v>1.5731822808164333</v>
      </c>
      <c r="J1026" s="26">
        <v>0</v>
      </c>
      <c r="K1026" s="16">
        <v>11.226178123933078</v>
      </c>
      <c r="L1026" s="23">
        <v>0</v>
      </c>
      <c r="M1026" s="16">
        <v>3.3421687314051858</v>
      </c>
      <c r="N1026" s="16">
        <v>1.5825148981412591</v>
      </c>
      <c r="O1026" s="17">
        <v>0</v>
      </c>
      <c r="P1026" s="15">
        <v>0</v>
      </c>
      <c r="Q1026" s="16">
        <v>0</v>
      </c>
      <c r="R1026" s="23">
        <v>0</v>
      </c>
      <c r="S1026" s="26">
        <v>0</v>
      </c>
      <c r="T1026" s="16">
        <v>0</v>
      </c>
      <c r="U1026" s="23">
        <v>1.1750540133395429E-2</v>
      </c>
      <c r="V1026" s="26">
        <v>0</v>
      </c>
      <c r="W1026" s="16">
        <v>9.1970638415441452E-2</v>
      </c>
      <c r="X1026" s="23">
        <v>0</v>
      </c>
      <c r="Y1026" s="16">
        <v>2.6224078176675981E-2</v>
      </c>
      <c r="Z1026" s="16">
        <v>1.2886727769311658E-2</v>
      </c>
      <c r="AA1026" s="17">
        <v>0</v>
      </c>
      <c r="AB1026" s="16">
        <v>1</v>
      </c>
      <c r="AC1026" s="17">
        <v>21</v>
      </c>
    </row>
    <row r="1027" spans="1:29" x14ac:dyDescent="0.3">
      <c r="A1027" s="68"/>
      <c r="B1027" s="37"/>
      <c r="C1027" s="17" t="s">
        <v>69</v>
      </c>
      <c r="D1027" s="16">
        <v>207.65123482436442</v>
      </c>
      <c r="E1027" s="16">
        <v>31.021491542682686</v>
      </c>
      <c r="F1027" s="23">
        <v>764.58946914584908</v>
      </c>
      <c r="G1027" s="26">
        <v>0</v>
      </c>
      <c r="H1027" s="16">
        <v>0</v>
      </c>
      <c r="I1027" s="23">
        <v>0</v>
      </c>
      <c r="J1027" s="26">
        <v>6.9344869381921956</v>
      </c>
      <c r="K1027" s="16">
        <v>6.7369666338701766</v>
      </c>
      <c r="L1027" s="23">
        <v>381.72525280303876</v>
      </c>
      <c r="M1027" s="16">
        <v>6.8832314499636054</v>
      </c>
      <c r="N1027" s="16">
        <v>6.3847434790236308</v>
      </c>
      <c r="O1027" s="17">
        <v>1017.5393212350089</v>
      </c>
      <c r="P1027" s="15">
        <v>0.74319292399647729</v>
      </c>
      <c r="Q1027" s="16">
        <v>0.15824870158396992</v>
      </c>
      <c r="R1027" s="23">
        <v>9.7461711255291164</v>
      </c>
      <c r="S1027" s="26">
        <v>0</v>
      </c>
      <c r="T1027" s="16">
        <v>0</v>
      </c>
      <c r="U1027" s="23">
        <v>0</v>
      </c>
      <c r="V1027" s="26">
        <v>4.5777937958641685E-2</v>
      </c>
      <c r="W1027" s="16">
        <v>5.5192703648594042E-2</v>
      </c>
      <c r="X1027" s="23">
        <v>3.0578638022368811</v>
      </c>
      <c r="Y1027" s="16">
        <v>5.4008763218877945E-2</v>
      </c>
      <c r="Z1027" s="16">
        <v>5.1992212640592138E-2</v>
      </c>
      <c r="AA1027" s="17">
        <v>2.9635345321833092E-2</v>
      </c>
      <c r="AB1027" s="16">
        <v>1</v>
      </c>
      <c r="AC1027" s="17">
        <v>21</v>
      </c>
    </row>
    <row r="1028" spans="1:29" x14ac:dyDescent="0.3">
      <c r="A1028" s="68"/>
      <c r="B1028" s="37"/>
      <c r="C1028" s="17" t="s">
        <v>561</v>
      </c>
      <c r="D1028" s="16">
        <v>0</v>
      </c>
      <c r="E1028" s="16">
        <v>20.612128325034192</v>
      </c>
      <c r="F1028" s="23">
        <v>7.7481877012585567</v>
      </c>
      <c r="G1028" s="26">
        <v>0</v>
      </c>
      <c r="H1028" s="16">
        <v>0</v>
      </c>
      <c r="I1028" s="23">
        <v>0</v>
      </c>
      <c r="J1028" s="26">
        <v>0</v>
      </c>
      <c r="K1028" s="16">
        <v>0</v>
      </c>
      <c r="L1028" s="23">
        <v>0</v>
      </c>
      <c r="M1028" s="16">
        <v>0</v>
      </c>
      <c r="N1028" s="16">
        <v>0</v>
      </c>
      <c r="O1028" s="17">
        <v>0</v>
      </c>
      <c r="P1028" s="15">
        <v>0</v>
      </c>
      <c r="Q1028" s="16">
        <v>0.1051478308137066</v>
      </c>
      <c r="R1028" s="23">
        <v>9.8765633449734408E-2</v>
      </c>
      <c r="S1028" s="26">
        <v>0</v>
      </c>
      <c r="T1028" s="16">
        <v>0</v>
      </c>
      <c r="U1028" s="23">
        <v>0</v>
      </c>
      <c r="V1028" s="26">
        <v>0</v>
      </c>
      <c r="W1028" s="16">
        <v>0</v>
      </c>
      <c r="X1028" s="23">
        <v>0</v>
      </c>
      <c r="Y1028" s="16">
        <v>0</v>
      </c>
      <c r="Z1028" s="16">
        <v>0</v>
      </c>
      <c r="AA1028" s="17">
        <v>0</v>
      </c>
      <c r="AB1028" s="16">
        <v>1</v>
      </c>
      <c r="AC1028" s="17">
        <v>21</v>
      </c>
    </row>
    <row r="1029" spans="1:29" x14ac:dyDescent="0.3">
      <c r="A1029" s="68"/>
      <c r="B1029" s="37"/>
      <c r="C1029" s="17" t="s">
        <v>605</v>
      </c>
      <c r="D1029" s="16">
        <v>0</v>
      </c>
      <c r="E1029" s="16">
        <v>0</v>
      </c>
      <c r="F1029" s="23">
        <v>0</v>
      </c>
      <c r="G1029" s="26">
        <v>43.495628244763608</v>
      </c>
      <c r="H1029" s="16">
        <v>0</v>
      </c>
      <c r="I1029" s="23">
        <v>0</v>
      </c>
      <c r="J1029" s="26">
        <v>0</v>
      </c>
      <c r="K1029" s="16">
        <v>0</v>
      </c>
      <c r="L1029" s="23">
        <v>0</v>
      </c>
      <c r="M1029" s="16">
        <v>0</v>
      </c>
      <c r="N1029" s="16">
        <v>0</v>
      </c>
      <c r="O1029" s="17">
        <v>0</v>
      </c>
      <c r="P1029" s="15">
        <v>0</v>
      </c>
      <c r="Q1029" s="16">
        <v>0</v>
      </c>
      <c r="R1029" s="23">
        <v>0</v>
      </c>
      <c r="S1029" s="26">
        <v>0.21671444682569585</v>
      </c>
      <c r="T1029" s="16">
        <v>0</v>
      </c>
      <c r="U1029" s="23">
        <v>0</v>
      </c>
      <c r="V1029" s="26">
        <v>0</v>
      </c>
      <c r="W1029" s="16">
        <v>0</v>
      </c>
      <c r="X1029" s="23">
        <v>0</v>
      </c>
      <c r="Y1029" s="16">
        <v>0</v>
      </c>
      <c r="Z1029" s="16">
        <v>0</v>
      </c>
      <c r="AA1029" s="17">
        <v>0</v>
      </c>
      <c r="AB1029" s="16">
        <v>0</v>
      </c>
      <c r="AC1029" s="17">
        <v>21</v>
      </c>
    </row>
    <row r="1030" spans="1:29" x14ac:dyDescent="0.3">
      <c r="A1030" s="68"/>
      <c r="B1030" s="37"/>
      <c r="C1030" s="17" t="s">
        <v>1601</v>
      </c>
      <c r="D1030" s="16">
        <v>0</v>
      </c>
      <c r="E1030" s="16">
        <v>0</v>
      </c>
      <c r="F1030" s="23">
        <v>0</v>
      </c>
      <c r="G1030" s="26">
        <v>0</v>
      </c>
      <c r="H1030" s="16">
        <v>0</v>
      </c>
      <c r="I1030" s="23">
        <v>0.3642361393485638</v>
      </c>
      <c r="J1030" s="26">
        <v>0</v>
      </c>
      <c r="K1030" s="16">
        <v>0</v>
      </c>
      <c r="L1030" s="23">
        <v>0</v>
      </c>
      <c r="M1030" s="16">
        <v>0</v>
      </c>
      <c r="N1030" s="16">
        <v>0</v>
      </c>
      <c r="O1030" s="17">
        <v>0</v>
      </c>
      <c r="P1030" s="15">
        <v>0</v>
      </c>
      <c r="Q1030" s="16">
        <v>0</v>
      </c>
      <c r="R1030" s="23">
        <v>0</v>
      </c>
      <c r="S1030" s="26">
        <v>0</v>
      </c>
      <c r="T1030" s="16">
        <v>0</v>
      </c>
      <c r="U1030" s="23">
        <v>2.7205819857233169E-3</v>
      </c>
      <c r="V1030" s="26">
        <v>0</v>
      </c>
      <c r="W1030" s="16">
        <v>0</v>
      </c>
      <c r="X1030" s="23">
        <v>0</v>
      </c>
      <c r="Y1030" s="16">
        <v>0</v>
      </c>
      <c r="Z1030" s="16">
        <v>0</v>
      </c>
      <c r="AA1030" s="17">
        <v>0</v>
      </c>
      <c r="AB1030" s="16">
        <v>0</v>
      </c>
      <c r="AC1030" s="17">
        <v>22</v>
      </c>
    </row>
    <row r="1031" spans="1:29" x14ac:dyDescent="0.3">
      <c r="A1031" s="68"/>
      <c r="B1031" s="37"/>
      <c r="C1031" s="17" t="s">
        <v>71</v>
      </c>
      <c r="D1031" s="16">
        <v>0</v>
      </c>
      <c r="E1031" s="16">
        <v>0</v>
      </c>
      <c r="F1031" s="23">
        <v>36.858097726883273</v>
      </c>
      <c r="G1031" s="26">
        <v>0</v>
      </c>
      <c r="H1031" s="16">
        <v>0</v>
      </c>
      <c r="I1031" s="23">
        <v>0</v>
      </c>
      <c r="J1031" s="26">
        <v>254.36550733720713</v>
      </c>
      <c r="K1031" s="16">
        <v>213.72271728325956</v>
      </c>
      <c r="L1031" s="23">
        <v>0</v>
      </c>
      <c r="M1031" s="16">
        <v>0</v>
      </c>
      <c r="N1031" s="16">
        <v>0</v>
      </c>
      <c r="O1031" s="17">
        <v>3857.0309271825936</v>
      </c>
      <c r="P1031" s="15">
        <v>0</v>
      </c>
      <c r="Q1031" s="16">
        <v>0</v>
      </c>
      <c r="R1031" s="23">
        <v>0.46982772102391607</v>
      </c>
      <c r="S1031" s="26">
        <v>0</v>
      </c>
      <c r="T1031" s="16">
        <v>0</v>
      </c>
      <c r="U1031" s="23">
        <v>0</v>
      </c>
      <c r="V1031" s="26">
        <v>1.6791910515497681</v>
      </c>
      <c r="W1031" s="16">
        <v>1.7509266765079399</v>
      </c>
      <c r="X1031" s="23">
        <v>0</v>
      </c>
      <c r="Y1031" s="16">
        <v>0</v>
      </c>
      <c r="Z1031" s="16">
        <v>0</v>
      </c>
      <c r="AA1031" s="17">
        <v>0.11233417820680633</v>
      </c>
      <c r="AB1031" s="16">
        <v>1</v>
      </c>
      <c r="AC1031" s="17">
        <v>22</v>
      </c>
    </row>
    <row r="1032" spans="1:29" x14ac:dyDescent="0.3">
      <c r="A1032" s="68"/>
      <c r="B1032" s="37"/>
      <c r="C1032" s="17" t="s">
        <v>479</v>
      </c>
      <c r="D1032" s="16">
        <v>9.5616967625699978</v>
      </c>
      <c r="E1032" s="16">
        <v>10.370140195499193</v>
      </c>
      <c r="F1032" s="23">
        <v>0</v>
      </c>
      <c r="G1032" s="26">
        <v>5.4965975901319224</v>
      </c>
      <c r="H1032" s="16">
        <v>0</v>
      </c>
      <c r="I1032" s="23">
        <v>0</v>
      </c>
      <c r="J1032" s="26">
        <v>0</v>
      </c>
      <c r="K1032" s="16">
        <v>0</v>
      </c>
      <c r="L1032" s="23">
        <v>0</v>
      </c>
      <c r="M1032" s="16">
        <v>0</v>
      </c>
      <c r="N1032" s="16">
        <v>0</v>
      </c>
      <c r="O1032" s="17">
        <v>0</v>
      </c>
      <c r="P1032" s="15">
        <v>3.4221734252399702E-2</v>
      </c>
      <c r="Q1032" s="16">
        <v>5.2900783926637947E-2</v>
      </c>
      <c r="R1032" s="23">
        <v>0</v>
      </c>
      <c r="S1032" s="26">
        <v>2.7386478923023691E-2</v>
      </c>
      <c r="T1032" s="16">
        <v>0</v>
      </c>
      <c r="U1032" s="23">
        <v>0</v>
      </c>
      <c r="V1032" s="26">
        <v>0</v>
      </c>
      <c r="W1032" s="16">
        <v>0</v>
      </c>
      <c r="X1032" s="23">
        <v>0</v>
      </c>
      <c r="Y1032" s="16">
        <v>0</v>
      </c>
      <c r="Z1032" s="16">
        <v>0</v>
      </c>
      <c r="AA1032" s="17">
        <v>0</v>
      </c>
      <c r="AB1032" s="16">
        <v>1</v>
      </c>
      <c r="AC1032" s="17">
        <v>22</v>
      </c>
    </row>
    <row r="1033" spans="1:29" x14ac:dyDescent="0.3">
      <c r="A1033" s="68"/>
      <c r="B1033" s="37"/>
      <c r="C1033" s="17" t="s">
        <v>1602</v>
      </c>
      <c r="D1033" s="16">
        <v>0</v>
      </c>
      <c r="E1033" s="16">
        <v>0</v>
      </c>
      <c r="F1033" s="23">
        <v>0</v>
      </c>
      <c r="G1033" s="26">
        <v>0</v>
      </c>
      <c r="H1033" s="16">
        <v>0</v>
      </c>
      <c r="I1033" s="23">
        <v>1.9849323001681951</v>
      </c>
      <c r="J1033" s="26">
        <v>0</v>
      </c>
      <c r="K1033" s="16">
        <v>0</v>
      </c>
      <c r="L1033" s="23">
        <v>0</v>
      </c>
      <c r="M1033" s="16">
        <v>0</v>
      </c>
      <c r="N1033" s="16">
        <v>0</v>
      </c>
      <c r="O1033" s="17">
        <v>0</v>
      </c>
      <c r="P1033" s="15">
        <v>0</v>
      </c>
      <c r="Q1033" s="16">
        <v>0</v>
      </c>
      <c r="R1033" s="23">
        <v>0</v>
      </c>
      <c r="S1033" s="26">
        <v>0</v>
      </c>
      <c r="T1033" s="16">
        <v>0</v>
      </c>
      <c r="U1033" s="23">
        <v>1.4826016628597437E-2</v>
      </c>
      <c r="V1033" s="26">
        <v>0</v>
      </c>
      <c r="W1033" s="16">
        <v>0</v>
      </c>
      <c r="X1033" s="23">
        <v>0</v>
      </c>
      <c r="Y1033" s="16">
        <v>0</v>
      </c>
      <c r="Z1033" s="16">
        <v>0</v>
      </c>
      <c r="AA1033" s="17">
        <v>0</v>
      </c>
      <c r="AB1033" s="16">
        <v>1</v>
      </c>
      <c r="AC1033" s="17">
        <v>22</v>
      </c>
    </row>
    <row r="1034" spans="1:29" x14ac:dyDescent="0.3">
      <c r="A1034" s="68"/>
      <c r="B1034" s="37"/>
      <c r="C1034" s="17" t="s">
        <v>1603</v>
      </c>
      <c r="D1034" s="16">
        <v>0</v>
      </c>
      <c r="E1034" s="16">
        <v>0</v>
      </c>
      <c r="F1034" s="23">
        <v>0</v>
      </c>
      <c r="G1034" s="26">
        <v>0</v>
      </c>
      <c r="H1034" s="16">
        <v>0</v>
      </c>
      <c r="I1034" s="23">
        <v>7.9856979327003561</v>
      </c>
      <c r="J1034" s="26">
        <v>0</v>
      </c>
      <c r="K1034" s="16">
        <v>0</v>
      </c>
      <c r="L1034" s="23">
        <v>0</v>
      </c>
      <c r="M1034" s="16">
        <v>0</v>
      </c>
      <c r="N1034" s="16">
        <v>0</v>
      </c>
      <c r="O1034" s="17">
        <v>0</v>
      </c>
      <c r="P1034" s="15">
        <v>0</v>
      </c>
      <c r="Q1034" s="16">
        <v>0</v>
      </c>
      <c r="R1034" s="23">
        <v>0</v>
      </c>
      <c r="S1034" s="26">
        <v>0</v>
      </c>
      <c r="T1034" s="16">
        <v>0</v>
      </c>
      <c r="U1034" s="23">
        <v>5.9647419879831291E-2</v>
      </c>
      <c r="V1034" s="26">
        <v>0</v>
      </c>
      <c r="W1034" s="16">
        <v>0</v>
      </c>
      <c r="X1034" s="23">
        <v>0</v>
      </c>
      <c r="Y1034" s="16">
        <v>0</v>
      </c>
      <c r="Z1034" s="16">
        <v>0</v>
      </c>
      <c r="AA1034" s="17">
        <v>0</v>
      </c>
      <c r="AB1034" s="16">
        <v>0</v>
      </c>
      <c r="AC1034" s="17">
        <v>22</v>
      </c>
    </row>
    <row r="1035" spans="1:29" x14ac:dyDescent="0.3">
      <c r="A1035" s="68"/>
      <c r="B1035" s="37"/>
      <c r="C1035" s="17" t="s">
        <v>1667</v>
      </c>
      <c r="D1035" s="16">
        <v>0</v>
      </c>
      <c r="E1035" s="16">
        <v>0</v>
      </c>
      <c r="F1035" s="23">
        <v>2.1466232278459461</v>
      </c>
      <c r="G1035" s="26">
        <v>0</v>
      </c>
      <c r="H1035" s="16">
        <v>0</v>
      </c>
      <c r="I1035" s="23">
        <v>0</v>
      </c>
      <c r="J1035" s="26">
        <v>0</v>
      </c>
      <c r="K1035" s="16">
        <v>0</v>
      </c>
      <c r="L1035" s="23">
        <v>0</v>
      </c>
      <c r="M1035" s="16">
        <v>0</v>
      </c>
      <c r="N1035" s="16">
        <v>0</v>
      </c>
      <c r="O1035" s="17">
        <v>0</v>
      </c>
      <c r="P1035" s="15">
        <v>0</v>
      </c>
      <c r="Q1035" s="16">
        <v>0</v>
      </c>
      <c r="R1035" s="23">
        <v>2.7362863556039136E-2</v>
      </c>
      <c r="S1035" s="26">
        <v>0</v>
      </c>
      <c r="T1035" s="16">
        <v>0</v>
      </c>
      <c r="U1035" s="23">
        <v>0</v>
      </c>
      <c r="V1035" s="26">
        <v>0</v>
      </c>
      <c r="W1035" s="16">
        <v>0</v>
      </c>
      <c r="X1035" s="23">
        <v>0</v>
      </c>
      <c r="Y1035" s="16">
        <v>0</v>
      </c>
      <c r="Z1035" s="16">
        <v>0</v>
      </c>
      <c r="AA1035" s="17">
        <v>0</v>
      </c>
      <c r="AB1035" s="16">
        <v>0</v>
      </c>
      <c r="AC1035" s="17">
        <v>22</v>
      </c>
    </row>
    <row r="1036" spans="1:29" x14ac:dyDescent="0.3">
      <c r="A1036" s="68"/>
      <c r="B1036" s="37"/>
      <c r="C1036" s="17" t="s">
        <v>559</v>
      </c>
      <c r="D1036" s="16">
        <v>0</v>
      </c>
      <c r="E1036" s="16">
        <v>6.3249439503540152</v>
      </c>
      <c r="F1036" s="23">
        <v>0</v>
      </c>
      <c r="G1036" s="26">
        <v>0</v>
      </c>
      <c r="H1036" s="16">
        <v>0</v>
      </c>
      <c r="I1036" s="23">
        <v>0</v>
      </c>
      <c r="J1036" s="26">
        <v>0</v>
      </c>
      <c r="K1036" s="16">
        <v>0</v>
      </c>
      <c r="L1036" s="23">
        <v>1.1996456408747409</v>
      </c>
      <c r="M1036" s="16">
        <v>0</v>
      </c>
      <c r="N1036" s="16">
        <v>0</v>
      </c>
      <c r="O1036" s="17">
        <v>0</v>
      </c>
      <c r="P1036" s="15">
        <v>0</v>
      </c>
      <c r="Q1036" s="16">
        <v>3.2265185133272638E-2</v>
      </c>
      <c r="R1036" s="23">
        <v>0</v>
      </c>
      <c r="S1036" s="26">
        <v>0</v>
      </c>
      <c r="T1036" s="16">
        <v>0</v>
      </c>
      <c r="U1036" s="23">
        <v>0</v>
      </c>
      <c r="V1036" s="26">
        <v>0</v>
      </c>
      <c r="W1036" s="16">
        <v>0</v>
      </c>
      <c r="X1036" s="23">
        <v>9.6099300578233408E-3</v>
      </c>
      <c r="Y1036" s="16">
        <v>0</v>
      </c>
      <c r="Z1036" s="16">
        <v>0</v>
      </c>
      <c r="AA1036" s="17">
        <v>0</v>
      </c>
      <c r="AB1036" s="16">
        <v>0</v>
      </c>
      <c r="AC1036" s="17">
        <v>23</v>
      </c>
    </row>
    <row r="1037" spans="1:29" x14ac:dyDescent="0.3">
      <c r="A1037" s="68"/>
      <c r="B1037" s="38"/>
      <c r="C1037" s="39" t="s">
        <v>601</v>
      </c>
      <c r="D1037" s="32">
        <v>0</v>
      </c>
      <c r="E1037" s="32">
        <v>0</v>
      </c>
      <c r="F1037" s="33">
        <v>0</v>
      </c>
      <c r="G1037" s="31">
        <v>5.4231797432637512</v>
      </c>
      <c r="H1037" s="32">
        <v>4.8704386752039959</v>
      </c>
      <c r="I1037" s="33">
        <v>0</v>
      </c>
      <c r="J1037" s="31">
        <v>0</v>
      </c>
      <c r="K1037" s="32">
        <v>0</v>
      </c>
      <c r="L1037" s="33">
        <v>0</v>
      </c>
      <c r="M1037" s="32">
        <v>0</v>
      </c>
      <c r="N1037" s="32">
        <v>0</v>
      </c>
      <c r="O1037" s="39">
        <v>0</v>
      </c>
      <c r="P1037" s="40">
        <v>0</v>
      </c>
      <c r="Q1037" s="32">
        <v>0</v>
      </c>
      <c r="R1037" s="33">
        <v>0</v>
      </c>
      <c r="S1037" s="31">
        <v>2.7020678756127962E-2</v>
      </c>
      <c r="T1037" s="32">
        <v>2.5857764069051905E-2</v>
      </c>
      <c r="U1037" s="33">
        <v>0</v>
      </c>
      <c r="V1037" s="31">
        <v>0</v>
      </c>
      <c r="W1037" s="32">
        <v>0</v>
      </c>
      <c r="X1037" s="33">
        <v>0</v>
      </c>
      <c r="Y1037" s="32">
        <v>0</v>
      </c>
      <c r="Z1037" s="32">
        <v>0</v>
      </c>
      <c r="AA1037" s="39">
        <v>0</v>
      </c>
      <c r="AB1037" s="32">
        <v>0</v>
      </c>
      <c r="AC1037" s="39">
        <v>23</v>
      </c>
    </row>
    <row r="1038" spans="1:29" x14ac:dyDescent="0.3">
      <c r="A1038" s="68"/>
      <c r="B1038" s="41" t="s">
        <v>278</v>
      </c>
      <c r="C1038" s="42" t="s">
        <v>1018</v>
      </c>
      <c r="D1038" s="29">
        <v>0</v>
      </c>
      <c r="E1038" s="29">
        <v>0</v>
      </c>
      <c r="F1038" s="30">
        <v>0</v>
      </c>
      <c r="G1038" s="28">
        <v>0</v>
      </c>
      <c r="H1038" s="29">
        <v>0</v>
      </c>
      <c r="I1038" s="30">
        <v>0</v>
      </c>
      <c r="J1038" s="28">
        <v>0</v>
      </c>
      <c r="K1038" s="29">
        <v>0</v>
      </c>
      <c r="L1038" s="30">
        <v>0.17492785163538979</v>
      </c>
      <c r="M1038" s="29">
        <v>0</v>
      </c>
      <c r="N1038" s="29">
        <v>0</v>
      </c>
      <c r="O1038" s="42">
        <v>0</v>
      </c>
      <c r="P1038" s="43">
        <v>0</v>
      </c>
      <c r="Q1038" s="29">
        <v>0</v>
      </c>
      <c r="R1038" s="30">
        <v>0</v>
      </c>
      <c r="S1038" s="28">
        <v>0</v>
      </c>
      <c r="T1038" s="29">
        <v>0</v>
      </c>
      <c r="U1038" s="30">
        <v>0</v>
      </c>
      <c r="V1038" s="28">
        <v>0</v>
      </c>
      <c r="W1038" s="29">
        <v>0</v>
      </c>
      <c r="X1038" s="30">
        <v>1.4012841476718355E-3</v>
      </c>
      <c r="Y1038" s="29">
        <v>0</v>
      </c>
      <c r="Z1038" s="29">
        <v>0</v>
      </c>
      <c r="AA1038" s="42">
        <v>0</v>
      </c>
      <c r="AB1038" s="29">
        <v>0</v>
      </c>
      <c r="AC1038" s="42">
        <v>28</v>
      </c>
    </row>
    <row r="1039" spans="1:29" x14ac:dyDescent="0.3">
      <c r="A1039" s="68"/>
      <c r="B1039" s="37"/>
      <c r="C1039" s="17" t="s">
        <v>161</v>
      </c>
      <c r="D1039" s="16">
        <v>0</v>
      </c>
      <c r="E1039" s="16">
        <v>0</v>
      </c>
      <c r="F1039" s="23">
        <v>0</v>
      </c>
      <c r="G1039" s="26">
        <v>0</v>
      </c>
      <c r="H1039" s="16">
        <v>0</v>
      </c>
      <c r="I1039" s="23">
        <v>0</v>
      </c>
      <c r="J1039" s="26">
        <v>10.2697898787822</v>
      </c>
      <c r="K1039" s="16">
        <v>12.223003807932033</v>
      </c>
      <c r="L1039" s="23">
        <v>4.8530177183454422</v>
      </c>
      <c r="M1039" s="16">
        <v>0</v>
      </c>
      <c r="N1039" s="16">
        <v>0</v>
      </c>
      <c r="O1039" s="17">
        <v>0</v>
      </c>
      <c r="P1039" s="15">
        <v>0</v>
      </c>
      <c r="Q1039" s="16">
        <v>0</v>
      </c>
      <c r="R1039" s="23">
        <v>0</v>
      </c>
      <c r="S1039" s="26">
        <v>0</v>
      </c>
      <c r="T1039" s="16">
        <v>0</v>
      </c>
      <c r="U1039" s="23">
        <v>0</v>
      </c>
      <c r="V1039" s="26">
        <v>6.7795903014814765E-2</v>
      </c>
      <c r="W1039" s="16">
        <v>0.10013714829388737</v>
      </c>
      <c r="X1039" s="23">
        <v>3.8875780691930727E-2</v>
      </c>
      <c r="Y1039" s="16">
        <v>0</v>
      </c>
      <c r="Z1039" s="16">
        <v>0</v>
      </c>
      <c r="AA1039" s="17">
        <v>0</v>
      </c>
      <c r="AB1039" s="16">
        <v>0</v>
      </c>
      <c r="AC1039" s="17">
        <v>36</v>
      </c>
    </row>
    <row r="1040" spans="1:29" x14ac:dyDescent="0.3">
      <c r="A1040" s="68"/>
      <c r="B1040" s="37"/>
      <c r="C1040" s="17" t="s">
        <v>512</v>
      </c>
      <c r="D1040" s="16">
        <v>4.5795903791080352</v>
      </c>
      <c r="E1040" s="16">
        <v>0</v>
      </c>
      <c r="F1040" s="23">
        <v>0</v>
      </c>
      <c r="G1040" s="26">
        <v>0</v>
      </c>
      <c r="H1040" s="16">
        <v>0</v>
      </c>
      <c r="I1040" s="23">
        <v>0</v>
      </c>
      <c r="J1040" s="26">
        <v>0</v>
      </c>
      <c r="K1040" s="16">
        <v>0</v>
      </c>
      <c r="L1040" s="23">
        <v>0</v>
      </c>
      <c r="M1040" s="16">
        <v>0</v>
      </c>
      <c r="N1040" s="16">
        <v>0</v>
      </c>
      <c r="O1040" s="17">
        <v>0</v>
      </c>
      <c r="P1040" s="15">
        <v>1.6390555863701948E-2</v>
      </c>
      <c r="Q1040" s="16">
        <v>0</v>
      </c>
      <c r="R1040" s="23">
        <v>0</v>
      </c>
      <c r="S1040" s="26">
        <v>0</v>
      </c>
      <c r="T1040" s="16">
        <v>0</v>
      </c>
      <c r="U1040" s="23">
        <v>0</v>
      </c>
      <c r="V1040" s="26">
        <v>0</v>
      </c>
      <c r="W1040" s="16">
        <v>0</v>
      </c>
      <c r="X1040" s="23">
        <v>0</v>
      </c>
      <c r="Y1040" s="16">
        <v>0.37357705046821366</v>
      </c>
      <c r="Z1040" s="16">
        <v>0</v>
      </c>
      <c r="AA1040" s="17">
        <v>0</v>
      </c>
      <c r="AB1040" s="16">
        <v>0</v>
      </c>
      <c r="AC1040" s="17">
        <v>31</v>
      </c>
    </row>
    <row r="1041" spans="1:29" x14ac:dyDescent="0.3">
      <c r="A1041" s="68"/>
      <c r="B1041" s="37"/>
      <c r="C1041" s="17" t="s">
        <v>999</v>
      </c>
      <c r="D1041" s="16">
        <v>0</v>
      </c>
      <c r="E1041" s="16">
        <v>0</v>
      </c>
      <c r="F1041" s="23">
        <v>0</v>
      </c>
      <c r="G1041" s="26">
        <v>0</v>
      </c>
      <c r="H1041" s="16">
        <v>0</v>
      </c>
      <c r="I1041" s="23">
        <v>0</v>
      </c>
      <c r="J1041" s="26">
        <v>0</v>
      </c>
      <c r="K1041" s="16">
        <v>0</v>
      </c>
      <c r="L1041" s="23">
        <v>6.0094241063273213</v>
      </c>
      <c r="M1041" s="16">
        <v>0</v>
      </c>
      <c r="N1041" s="16">
        <v>0</v>
      </c>
      <c r="O1041" s="17">
        <v>0</v>
      </c>
      <c r="P1041" s="15">
        <v>0</v>
      </c>
      <c r="Q1041" s="16">
        <v>0</v>
      </c>
      <c r="R1041" s="23">
        <v>0</v>
      </c>
      <c r="S1041" s="26">
        <v>0</v>
      </c>
      <c r="T1041" s="16">
        <v>0</v>
      </c>
      <c r="U1041" s="23">
        <v>0</v>
      </c>
      <c r="V1041" s="26">
        <v>0</v>
      </c>
      <c r="W1041" s="16">
        <v>0</v>
      </c>
      <c r="X1041" s="23">
        <v>4.8139336635686557E-2</v>
      </c>
      <c r="Y1041" s="16">
        <v>0</v>
      </c>
      <c r="Z1041" s="16">
        <v>0.11777900160689114</v>
      </c>
      <c r="AA1041" s="17">
        <v>0</v>
      </c>
      <c r="AB1041" s="16">
        <v>0</v>
      </c>
      <c r="AC1041" s="17">
        <v>32</v>
      </c>
    </row>
    <row r="1042" spans="1:29" x14ac:dyDescent="0.3">
      <c r="A1042" s="68"/>
      <c r="B1042" s="37"/>
      <c r="C1042" s="17" t="s">
        <v>540</v>
      </c>
      <c r="D1042" s="16">
        <v>0.71988665651519546</v>
      </c>
      <c r="E1042" s="16">
        <v>0</v>
      </c>
      <c r="F1042" s="23">
        <v>0</v>
      </c>
      <c r="G1042" s="26">
        <v>0</v>
      </c>
      <c r="H1042" s="16">
        <v>0</v>
      </c>
      <c r="I1042" s="23">
        <v>0</v>
      </c>
      <c r="J1042" s="26">
        <v>0</v>
      </c>
      <c r="K1042" s="16">
        <v>0</v>
      </c>
      <c r="L1042" s="23">
        <v>0</v>
      </c>
      <c r="M1042" s="16">
        <v>0</v>
      </c>
      <c r="N1042" s="16">
        <v>0</v>
      </c>
      <c r="O1042" s="17">
        <v>0</v>
      </c>
      <c r="P1042" s="15">
        <v>2.576506080756524E-3</v>
      </c>
      <c r="Q1042" s="16">
        <v>0</v>
      </c>
      <c r="R1042" s="23">
        <v>0</v>
      </c>
      <c r="S1042" s="26">
        <v>0</v>
      </c>
      <c r="T1042" s="16">
        <v>0</v>
      </c>
      <c r="U1042" s="23">
        <v>0</v>
      </c>
      <c r="V1042" s="26">
        <v>0</v>
      </c>
      <c r="W1042" s="16">
        <v>0</v>
      </c>
      <c r="X1042" s="23">
        <v>0</v>
      </c>
      <c r="Y1042" s="16">
        <v>0</v>
      </c>
      <c r="Z1042" s="16">
        <v>0</v>
      </c>
      <c r="AA1042" s="17">
        <v>0</v>
      </c>
      <c r="AB1042" s="16">
        <v>0</v>
      </c>
      <c r="AC1042" s="17">
        <v>39</v>
      </c>
    </row>
    <row r="1043" spans="1:29" x14ac:dyDescent="0.3">
      <c r="A1043" s="68"/>
      <c r="B1043" s="38"/>
      <c r="C1043" s="39" t="s">
        <v>639</v>
      </c>
      <c r="D1043" s="32">
        <v>0</v>
      </c>
      <c r="E1043" s="32">
        <v>0</v>
      </c>
      <c r="F1043" s="33">
        <v>0</v>
      </c>
      <c r="G1043" s="31">
        <v>8.5469331713282557</v>
      </c>
      <c r="H1043" s="32">
        <v>0</v>
      </c>
      <c r="I1043" s="33">
        <v>0</v>
      </c>
      <c r="J1043" s="31">
        <v>0</v>
      </c>
      <c r="K1043" s="32">
        <v>0</v>
      </c>
      <c r="L1043" s="33">
        <v>0</v>
      </c>
      <c r="M1043" s="32">
        <v>0</v>
      </c>
      <c r="N1043" s="32">
        <v>0</v>
      </c>
      <c r="O1043" s="39">
        <v>0</v>
      </c>
      <c r="P1043" s="40">
        <v>0</v>
      </c>
      <c r="Q1043" s="32">
        <v>0</v>
      </c>
      <c r="R1043" s="33">
        <v>0</v>
      </c>
      <c r="S1043" s="31">
        <v>4.2584599166091669E-2</v>
      </c>
      <c r="T1043" s="32">
        <v>0</v>
      </c>
      <c r="U1043" s="33">
        <v>0</v>
      </c>
      <c r="V1043" s="31">
        <v>0</v>
      </c>
      <c r="W1043" s="32">
        <v>0</v>
      </c>
      <c r="X1043" s="33">
        <v>0</v>
      </c>
      <c r="Y1043" s="32">
        <v>0</v>
      </c>
      <c r="Z1043" s="32">
        <v>0</v>
      </c>
      <c r="AA1043" s="39">
        <v>0</v>
      </c>
      <c r="AB1043" s="32">
        <v>10</v>
      </c>
      <c r="AC1043" s="39">
        <v>50</v>
      </c>
    </row>
    <row r="1044" spans="1:29" x14ac:dyDescent="0.3">
      <c r="A1044" s="68"/>
      <c r="B1044" s="37" t="s">
        <v>339</v>
      </c>
      <c r="C1044" s="17" t="s">
        <v>324</v>
      </c>
      <c r="D1044" s="16">
        <v>0</v>
      </c>
      <c r="E1044" s="16">
        <v>0</v>
      </c>
      <c r="F1044" s="23">
        <v>0</v>
      </c>
      <c r="G1044" s="26">
        <v>0</v>
      </c>
      <c r="H1044" s="16">
        <v>0</v>
      </c>
      <c r="I1044" s="23">
        <v>0</v>
      </c>
      <c r="J1044" s="26">
        <v>0</v>
      </c>
      <c r="K1044" s="16">
        <v>0.70638935080726462</v>
      </c>
      <c r="L1044" s="23">
        <v>0</v>
      </c>
      <c r="M1044" s="16">
        <v>0</v>
      </c>
      <c r="N1044" s="16">
        <v>0</v>
      </c>
      <c r="O1044" s="17">
        <v>0</v>
      </c>
      <c r="P1044" s="15">
        <v>0</v>
      </c>
      <c r="Q1044" s="16">
        <v>0</v>
      </c>
      <c r="R1044" s="23">
        <v>0</v>
      </c>
      <c r="S1044" s="26">
        <v>0</v>
      </c>
      <c r="T1044" s="16">
        <v>0</v>
      </c>
      <c r="U1044" s="23">
        <v>0</v>
      </c>
      <c r="V1044" s="26">
        <v>0</v>
      </c>
      <c r="W1044" s="16">
        <v>5.7871057136631484E-3</v>
      </c>
      <c r="X1044" s="23">
        <v>0</v>
      </c>
      <c r="Y1044" s="16">
        <v>0</v>
      </c>
      <c r="Z1044" s="16">
        <v>0</v>
      </c>
      <c r="AA1044" s="17">
        <v>0</v>
      </c>
      <c r="AB1044" s="16">
        <v>0</v>
      </c>
      <c r="AC1044" s="17">
        <v>7</v>
      </c>
    </row>
    <row r="1045" spans="1:29" x14ac:dyDescent="0.3">
      <c r="A1045" s="68"/>
      <c r="B1045" s="37"/>
      <c r="C1045" s="17" t="s">
        <v>460</v>
      </c>
      <c r="D1045" s="16">
        <v>1.9374793150860241</v>
      </c>
      <c r="E1045" s="16">
        <v>7.2988068846023291</v>
      </c>
      <c r="F1045" s="23">
        <v>0</v>
      </c>
      <c r="G1045" s="26">
        <v>0</v>
      </c>
      <c r="H1045" s="16">
        <v>0</v>
      </c>
      <c r="I1045" s="23">
        <v>0</v>
      </c>
      <c r="J1045" s="26">
        <v>0</v>
      </c>
      <c r="K1045" s="16">
        <v>0</v>
      </c>
      <c r="L1045" s="23">
        <v>0</v>
      </c>
      <c r="M1045" s="16">
        <v>0</v>
      </c>
      <c r="N1045" s="16">
        <v>0</v>
      </c>
      <c r="O1045" s="17">
        <v>0</v>
      </c>
      <c r="P1045" s="15">
        <v>6.9343238848513867E-3</v>
      </c>
      <c r="Q1045" s="16">
        <v>3.7233113404984086E-2</v>
      </c>
      <c r="R1045" s="23">
        <v>0</v>
      </c>
      <c r="S1045" s="26">
        <v>0</v>
      </c>
      <c r="T1045" s="16">
        <v>0</v>
      </c>
      <c r="U1045" s="23">
        <v>0</v>
      </c>
      <c r="V1045" s="26">
        <v>0</v>
      </c>
      <c r="W1045" s="16">
        <v>0</v>
      </c>
      <c r="X1045" s="23">
        <v>0</v>
      </c>
      <c r="Y1045" s="16">
        <v>0</v>
      </c>
      <c r="Z1045" s="16">
        <v>0</v>
      </c>
      <c r="AA1045" s="17">
        <v>0</v>
      </c>
      <c r="AB1045" s="16">
        <v>0</v>
      </c>
      <c r="AC1045" s="17">
        <v>7</v>
      </c>
    </row>
    <row r="1046" spans="1:29" x14ac:dyDescent="0.3">
      <c r="A1046" s="68"/>
      <c r="B1046" s="37"/>
      <c r="C1046" s="17" t="s">
        <v>973</v>
      </c>
      <c r="D1046" s="16">
        <v>0</v>
      </c>
      <c r="E1046" s="16">
        <v>0</v>
      </c>
      <c r="F1046" s="23">
        <v>0</v>
      </c>
      <c r="G1046" s="26">
        <v>0</v>
      </c>
      <c r="H1046" s="16">
        <v>0</v>
      </c>
      <c r="I1046" s="23">
        <v>0</v>
      </c>
      <c r="J1046" s="26">
        <v>0</v>
      </c>
      <c r="K1046" s="16">
        <v>0</v>
      </c>
      <c r="L1046" s="23">
        <v>0.53268076727164848</v>
      </c>
      <c r="M1046" s="16">
        <v>0</v>
      </c>
      <c r="N1046" s="16">
        <v>0</v>
      </c>
      <c r="O1046" s="17">
        <v>0</v>
      </c>
      <c r="P1046" s="15">
        <v>0</v>
      </c>
      <c r="Q1046" s="16">
        <v>0</v>
      </c>
      <c r="R1046" s="23">
        <v>0</v>
      </c>
      <c r="S1046" s="26">
        <v>0</v>
      </c>
      <c r="T1046" s="16">
        <v>0</v>
      </c>
      <c r="U1046" s="23">
        <v>0</v>
      </c>
      <c r="V1046" s="26">
        <v>0</v>
      </c>
      <c r="W1046" s="16">
        <v>0</v>
      </c>
      <c r="X1046" s="23">
        <v>4.2671141728949187E-3</v>
      </c>
      <c r="Y1046" s="16">
        <v>8.0049999999999996E-2</v>
      </c>
      <c r="Z1046" s="16">
        <v>0</v>
      </c>
      <c r="AA1046" s="17">
        <v>0</v>
      </c>
      <c r="AB1046" s="16">
        <v>0</v>
      </c>
      <c r="AC1046" s="17">
        <v>5</v>
      </c>
    </row>
    <row r="1047" spans="1:29" x14ac:dyDescent="0.3">
      <c r="A1047" s="68"/>
      <c r="B1047" s="37"/>
      <c r="C1047" s="17" t="s">
        <v>421</v>
      </c>
      <c r="D1047" s="16">
        <v>0</v>
      </c>
      <c r="E1047" s="16">
        <v>0</v>
      </c>
      <c r="F1047" s="23">
        <v>0.75914600997115567</v>
      </c>
      <c r="G1047" s="26">
        <v>4.4237820512441326</v>
      </c>
      <c r="H1047" s="16">
        <v>0</v>
      </c>
      <c r="I1047" s="23">
        <v>0</v>
      </c>
      <c r="J1047" s="26">
        <v>0</v>
      </c>
      <c r="K1047" s="16">
        <v>0</v>
      </c>
      <c r="L1047" s="23">
        <v>0</v>
      </c>
      <c r="M1047" s="16">
        <v>0</v>
      </c>
      <c r="N1047" s="16">
        <v>13.871198368156307</v>
      </c>
      <c r="O1047" s="17">
        <v>0</v>
      </c>
      <c r="P1047" s="15">
        <v>0</v>
      </c>
      <c r="Q1047" s="16">
        <v>0</v>
      </c>
      <c r="R1047" s="23">
        <v>9.676783713365748E-3</v>
      </c>
      <c r="S1047" s="26">
        <v>2.2041237678368998E-2</v>
      </c>
      <c r="T1047" s="16">
        <v>2.7137748097032954E-2</v>
      </c>
      <c r="U1047" s="23">
        <v>0</v>
      </c>
      <c r="V1047" s="26">
        <v>0</v>
      </c>
      <c r="W1047" s="16">
        <v>0</v>
      </c>
      <c r="X1047" s="23">
        <v>0</v>
      </c>
      <c r="Y1047" s="16">
        <v>0</v>
      </c>
      <c r="Z1047" s="16">
        <v>0.11295587638037793</v>
      </c>
      <c r="AA1047" s="17">
        <v>0</v>
      </c>
      <c r="AB1047" s="16">
        <v>0</v>
      </c>
      <c r="AC1047" s="17">
        <v>6</v>
      </c>
    </row>
    <row r="1048" spans="1:29" ht="15" thickBot="1" x14ac:dyDescent="0.35">
      <c r="A1048" s="69"/>
      <c r="B1048" s="76"/>
      <c r="C1048" s="20" t="s">
        <v>555</v>
      </c>
      <c r="D1048" s="19">
        <v>0</v>
      </c>
      <c r="E1048" s="19">
        <v>3.9410941337732637</v>
      </c>
      <c r="F1048" s="24">
        <v>0</v>
      </c>
      <c r="G1048" s="27">
        <v>0</v>
      </c>
      <c r="H1048" s="19">
        <v>0</v>
      </c>
      <c r="I1048" s="24">
        <v>0</v>
      </c>
      <c r="J1048" s="27">
        <v>0</v>
      </c>
      <c r="K1048" s="19">
        <v>0</v>
      </c>
      <c r="L1048" s="24">
        <v>0</v>
      </c>
      <c r="M1048" s="19">
        <v>0</v>
      </c>
      <c r="N1048" s="19">
        <v>0</v>
      </c>
      <c r="O1048" s="20">
        <v>0</v>
      </c>
      <c r="P1048" s="18">
        <v>0</v>
      </c>
      <c r="Q1048" s="19">
        <v>2.0104546831080112E-2</v>
      </c>
      <c r="R1048" s="24">
        <v>0</v>
      </c>
      <c r="S1048" s="27">
        <v>0</v>
      </c>
      <c r="T1048" s="19">
        <v>0</v>
      </c>
      <c r="U1048" s="24">
        <v>0</v>
      </c>
      <c r="V1048" s="27">
        <v>0</v>
      </c>
      <c r="W1048" s="19">
        <v>0</v>
      </c>
      <c r="X1048" s="24">
        <v>0</v>
      </c>
      <c r="Y1048" s="19">
        <v>0</v>
      </c>
      <c r="Z1048" s="19">
        <v>0</v>
      </c>
      <c r="AA1048" s="20">
        <v>0</v>
      </c>
      <c r="AB1048" s="19">
        <v>0</v>
      </c>
      <c r="AC1048" s="20">
        <v>9</v>
      </c>
    </row>
    <row r="1049" spans="1:29" x14ac:dyDescent="0.3">
      <c r="A1049" s="67" t="s">
        <v>700</v>
      </c>
      <c r="B1049" s="36" t="s">
        <v>701</v>
      </c>
      <c r="C1049" s="14" t="s">
        <v>474</v>
      </c>
      <c r="D1049" s="13">
        <v>23.87634121439142</v>
      </c>
      <c r="E1049" s="13">
        <v>61.872811383892873</v>
      </c>
      <c r="F1049" s="22">
        <v>0</v>
      </c>
      <c r="G1049" s="25">
        <v>35.000907559871493</v>
      </c>
      <c r="H1049" s="13">
        <v>37.521369099805604</v>
      </c>
      <c r="I1049" s="22">
        <v>0</v>
      </c>
      <c r="J1049" s="25">
        <v>0</v>
      </c>
      <c r="K1049" s="13">
        <v>0</v>
      </c>
      <c r="L1049" s="22">
        <v>0</v>
      </c>
      <c r="M1049" s="13">
        <v>0</v>
      </c>
      <c r="N1049" s="13">
        <v>0</v>
      </c>
      <c r="O1049" s="14">
        <v>0</v>
      </c>
      <c r="P1049" s="12">
        <v>8.5454477824174799E-2</v>
      </c>
      <c r="Q1049" s="13">
        <v>0.31562931303219294</v>
      </c>
      <c r="R1049" s="22">
        <v>0</v>
      </c>
      <c r="S1049" s="25">
        <v>0.17438999334715991</v>
      </c>
      <c r="T1049" s="13">
        <v>0.19920561050693256</v>
      </c>
      <c r="U1049" s="22">
        <v>0</v>
      </c>
      <c r="V1049" s="25">
        <v>0</v>
      </c>
      <c r="W1049" s="13">
        <v>0</v>
      </c>
      <c r="X1049" s="22">
        <v>0</v>
      </c>
      <c r="Y1049" s="13">
        <v>0</v>
      </c>
      <c r="Z1049" s="13">
        <v>0</v>
      </c>
      <c r="AA1049" s="14">
        <v>0</v>
      </c>
      <c r="AB1049" s="13">
        <v>4</v>
      </c>
      <c r="AC1049" s="14">
        <v>20</v>
      </c>
    </row>
    <row r="1050" spans="1:29" x14ac:dyDescent="0.3">
      <c r="A1050" s="68"/>
      <c r="B1050" s="37"/>
      <c r="C1050" s="17" t="s">
        <v>473</v>
      </c>
      <c r="D1050" s="16">
        <v>16.318731520837204</v>
      </c>
      <c r="E1050" s="16">
        <v>47.623136403164466</v>
      </c>
      <c r="F1050" s="23">
        <v>0</v>
      </c>
      <c r="G1050" s="26">
        <v>0</v>
      </c>
      <c r="H1050" s="16">
        <v>0</v>
      </c>
      <c r="I1050" s="23">
        <v>0</v>
      </c>
      <c r="J1050" s="26">
        <v>0</v>
      </c>
      <c r="K1050" s="16">
        <v>0</v>
      </c>
      <c r="L1050" s="23">
        <v>0</v>
      </c>
      <c r="M1050" s="16">
        <v>0</v>
      </c>
      <c r="N1050" s="16">
        <v>0</v>
      </c>
      <c r="O1050" s="17">
        <v>0</v>
      </c>
      <c r="P1050" s="15">
        <v>5.8405459544425817E-2</v>
      </c>
      <c r="Q1050" s="16">
        <v>0.24293801253198355</v>
      </c>
      <c r="R1050" s="23">
        <v>0</v>
      </c>
      <c r="S1050" s="26">
        <v>0</v>
      </c>
      <c r="T1050" s="16">
        <v>0</v>
      </c>
      <c r="U1050" s="23">
        <v>0</v>
      </c>
      <c r="V1050" s="26">
        <v>0</v>
      </c>
      <c r="W1050" s="16">
        <v>0</v>
      </c>
      <c r="X1050" s="23">
        <v>0</v>
      </c>
      <c r="Y1050" s="16">
        <v>0</v>
      </c>
      <c r="Z1050" s="16">
        <v>0</v>
      </c>
      <c r="AA1050" s="17">
        <v>0</v>
      </c>
      <c r="AB1050" s="16">
        <v>3</v>
      </c>
      <c r="AC1050" s="17">
        <v>20</v>
      </c>
    </row>
    <row r="1051" spans="1:29" x14ac:dyDescent="0.3">
      <c r="A1051" s="68"/>
      <c r="B1051" s="37"/>
      <c r="C1051" s="17" t="s">
        <v>492</v>
      </c>
      <c r="D1051" s="16">
        <v>29.420104697528497</v>
      </c>
      <c r="E1051" s="16">
        <v>27.674122403061425</v>
      </c>
      <c r="F1051" s="23">
        <v>0</v>
      </c>
      <c r="G1051" s="26">
        <v>0</v>
      </c>
      <c r="H1051" s="16">
        <v>0</v>
      </c>
      <c r="I1051" s="23">
        <v>0</v>
      </c>
      <c r="J1051" s="26">
        <v>0</v>
      </c>
      <c r="K1051" s="16">
        <v>0</v>
      </c>
      <c r="L1051" s="23">
        <v>0</v>
      </c>
      <c r="M1051" s="16">
        <v>0</v>
      </c>
      <c r="N1051" s="16">
        <v>0</v>
      </c>
      <c r="O1051" s="17">
        <v>0</v>
      </c>
      <c r="P1051" s="15">
        <v>0.1052958517339538</v>
      </c>
      <c r="Q1051" s="16">
        <v>0.14117290046272229</v>
      </c>
      <c r="R1051" s="23">
        <v>0</v>
      </c>
      <c r="S1051" s="26">
        <v>0</v>
      </c>
      <c r="T1051" s="16">
        <v>0</v>
      </c>
      <c r="U1051" s="23">
        <v>0</v>
      </c>
      <c r="V1051" s="26">
        <v>0</v>
      </c>
      <c r="W1051" s="16">
        <v>0</v>
      </c>
      <c r="X1051" s="23">
        <v>0</v>
      </c>
      <c r="Y1051" s="16">
        <v>0</v>
      </c>
      <c r="Z1051" s="16">
        <v>0</v>
      </c>
      <c r="AA1051" s="17">
        <v>0</v>
      </c>
      <c r="AB1051" s="16">
        <v>5</v>
      </c>
      <c r="AC1051" s="17">
        <v>25</v>
      </c>
    </row>
    <row r="1052" spans="1:29" x14ac:dyDescent="0.3">
      <c r="A1052" s="68"/>
      <c r="B1052" s="37"/>
      <c r="C1052" s="17" t="s">
        <v>650</v>
      </c>
      <c r="D1052" s="16">
        <v>0</v>
      </c>
      <c r="E1052" s="16">
        <v>0</v>
      </c>
      <c r="F1052" s="23">
        <v>0</v>
      </c>
      <c r="G1052" s="26">
        <v>0</v>
      </c>
      <c r="H1052" s="16">
        <v>5.7191008371263292</v>
      </c>
      <c r="I1052" s="23">
        <v>0</v>
      </c>
      <c r="J1052" s="26">
        <v>0</v>
      </c>
      <c r="K1052" s="16">
        <v>0</v>
      </c>
      <c r="L1052" s="23">
        <v>0</v>
      </c>
      <c r="M1052" s="16">
        <v>0</v>
      </c>
      <c r="N1052" s="16">
        <v>0</v>
      </c>
      <c r="O1052" s="17">
        <v>0</v>
      </c>
      <c r="P1052" s="15">
        <v>0</v>
      </c>
      <c r="Q1052" s="16">
        <v>0</v>
      </c>
      <c r="R1052" s="23">
        <v>0</v>
      </c>
      <c r="S1052" s="26">
        <v>0</v>
      </c>
      <c r="T1052" s="16">
        <v>3.0363416931296409E-2</v>
      </c>
      <c r="U1052" s="23">
        <v>0</v>
      </c>
      <c r="V1052" s="26">
        <v>0</v>
      </c>
      <c r="W1052" s="16">
        <v>0</v>
      </c>
      <c r="X1052" s="23">
        <v>0</v>
      </c>
      <c r="Y1052" s="16">
        <v>0</v>
      </c>
      <c r="Z1052" s="16">
        <v>0</v>
      </c>
      <c r="AA1052" s="17">
        <v>0</v>
      </c>
      <c r="AB1052" s="16">
        <v>9</v>
      </c>
      <c r="AC1052" s="17">
        <v>0</v>
      </c>
    </row>
    <row r="1053" spans="1:29" x14ac:dyDescent="0.3">
      <c r="A1053" s="68"/>
      <c r="B1053" s="37"/>
      <c r="C1053" s="17" t="s">
        <v>509</v>
      </c>
      <c r="D1053" s="16">
        <v>13.38299532011928</v>
      </c>
      <c r="E1053" s="16">
        <v>0</v>
      </c>
      <c r="F1053" s="23">
        <v>0</v>
      </c>
      <c r="G1053" s="26">
        <v>0</v>
      </c>
      <c r="H1053" s="16">
        <v>0</v>
      </c>
      <c r="I1053" s="23">
        <v>0</v>
      </c>
      <c r="J1053" s="26">
        <v>0</v>
      </c>
      <c r="K1053" s="16">
        <v>0</v>
      </c>
      <c r="L1053" s="23">
        <v>0</v>
      </c>
      <c r="M1053" s="16">
        <v>0</v>
      </c>
      <c r="N1053" s="16">
        <v>0</v>
      </c>
      <c r="O1053" s="17">
        <v>0</v>
      </c>
      <c r="P1053" s="15">
        <v>4.7898330256515298E-2</v>
      </c>
      <c r="Q1053" s="16">
        <v>0</v>
      </c>
      <c r="R1053" s="23">
        <v>0</v>
      </c>
      <c r="S1053" s="26">
        <v>0</v>
      </c>
      <c r="T1053" s="16">
        <v>0</v>
      </c>
      <c r="U1053" s="23">
        <v>3.6195487617689537E-2</v>
      </c>
      <c r="V1053" s="26">
        <v>0</v>
      </c>
      <c r="W1053" s="16">
        <v>0</v>
      </c>
      <c r="X1053" s="23">
        <v>0</v>
      </c>
      <c r="Y1053" s="16">
        <v>0</v>
      </c>
      <c r="Z1053" s="16">
        <v>0</v>
      </c>
      <c r="AA1053" s="17">
        <v>0</v>
      </c>
      <c r="AB1053" s="16">
        <v>5</v>
      </c>
      <c r="AC1053" s="17">
        <v>30</v>
      </c>
    </row>
    <row r="1054" spans="1:29" x14ac:dyDescent="0.3">
      <c r="A1054" s="68"/>
      <c r="B1054" s="37"/>
      <c r="C1054" s="17" t="s">
        <v>439</v>
      </c>
      <c r="D1054" s="16">
        <v>0</v>
      </c>
      <c r="E1054" s="16">
        <v>0</v>
      </c>
      <c r="F1054" s="23">
        <v>0</v>
      </c>
      <c r="G1054" s="26">
        <v>0</v>
      </c>
      <c r="H1054" s="16">
        <v>0</v>
      </c>
      <c r="I1054" s="23">
        <v>0</v>
      </c>
      <c r="J1054" s="26">
        <v>0</v>
      </c>
      <c r="K1054" s="16">
        <v>0</v>
      </c>
      <c r="L1054" s="23">
        <v>0</v>
      </c>
      <c r="M1054" s="16">
        <v>0</v>
      </c>
      <c r="N1054" s="16">
        <v>3.8152461766024945</v>
      </c>
      <c r="O1054" s="17">
        <v>0</v>
      </c>
      <c r="P1054" s="15">
        <v>0</v>
      </c>
      <c r="Q1054" s="16">
        <v>0</v>
      </c>
      <c r="R1054" s="23">
        <v>0</v>
      </c>
      <c r="S1054" s="26">
        <v>0</v>
      </c>
      <c r="T1054" s="16">
        <v>0</v>
      </c>
      <c r="U1054" s="23">
        <v>0</v>
      </c>
      <c r="V1054" s="26">
        <v>0</v>
      </c>
      <c r="W1054" s="16">
        <v>0</v>
      </c>
      <c r="X1054" s="23">
        <v>0</v>
      </c>
      <c r="Y1054" s="16">
        <v>0</v>
      </c>
      <c r="Z1054" s="16">
        <v>3.1068294465051424E-2</v>
      </c>
      <c r="AA1054" s="17">
        <v>0</v>
      </c>
      <c r="AB1054" s="16">
        <v>7</v>
      </c>
      <c r="AC1054" s="17">
        <v>35</v>
      </c>
    </row>
    <row r="1055" spans="1:29" x14ac:dyDescent="0.3">
      <c r="A1055" s="68"/>
      <c r="B1055" s="37"/>
      <c r="C1055" s="17" t="s">
        <v>625</v>
      </c>
      <c r="D1055" s="16">
        <v>0</v>
      </c>
      <c r="E1055" s="16">
        <v>0</v>
      </c>
      <c r="F1055" s="23">
        <v>0</v>
      </c>
      <c r="G1055" s="26">
        <v>7.4501389376744189</v>
      </c>
      <c r="H1055" s="16">
        <v>6.5795488371544026</v>
      </c>
      <c r="I1055" s="23">
        <v>0</v>
      </c>
      <c r="J1055" s="26">
        <v>0</v>
      </c>
      <c r="K1055" s="16">
        <v>0</v>
      </c>
      <c r="L1055" s="23">
        <v>0</v>
      </c>
      <c r="M1055" s="16">
        <v>0</v>
      </c>
      <c r="N1055" s="16">
        <v>0</v>
      </c>
      <c r="O1055" s="17">
        <v>0</v>
      </c>
      <c r="P1055" s="15">
        <v>0</v>
      </c>
      <c r="Q1055" s="16">
        <v>0</v>
      </c>
      <c r="R1055" s="23">
        <v>0</v>
      </c>
      <c r="S1055" s="26">
        <v>3.7119885464513627E-2</v>
      </c>
      <c r="T1055" s="16">
        <v>3.4931642272411419E-2</v>
      </c>
      <c r="U1055" s="23">
        <v>0</v>
      </c>
      <c r="V1055" s="26">
        <v>0</v>
      </c>
      <c r="W1055" s="16">
        <v>0</v>
      </c>
      <c r="X1055" s="23">
        <v>0</v>
      </c>
      <c r="Y1055" s="16">
        <v>0</v>
      </c>
      <c r="Z1055" s="16">
        <v>0</v>
      </c>
      <c r="AA1055" s="17">
        <v>5.7046257606074846E-2</v>
      </c>
      <c r="AB1055" s="16">
        <v>6</v>
      </c>
      <c r="AC1055" s="17">
        <v>35</v>
      </c>
    </row>
    <row r="1056" spans="1:29" x14ac:dyDescent="0.3">
      <c r="A1056" s="68"/>
      <c r="B1056" s="37"/>
      <c r="C1056" s="17" t="s">
        <v>633</v>
      </c>
      <c r="D1056" s="16">
        <v>0</v>
      </c>
      <c r="E1056" s="16">
        <v>0</v>
      </c>
      <c r="F1056" s="23">
        <v>0</v>
      </c>
      <c r="G1056" s="26">
        <v>6.6974055905802716</v>
      </c>
      <c r="H1056" s="16">
        <v>0</v>
      </c>
      <c r="I1056" s="23">
        <v>0</v>
      </c>
      <c r="J1056" s="26">
        <v>0</v>
      </c>
      <c r="K1056" s="16">
        <v>0</v>
      </c>
      <c r="L1056" s="23">
        <v>0</v>
      </c>
      <c r="M1056" s="16">
        <v>0</v>
      </c>
      <c r="N1056" s="16">
        <v>0</v>
      </c>
      <c r="O1056" s="17">
        <v>0</v>
      </c>
      <c r="P1056" s="15">
        <v>0.33849916611461595</v>
      </c>
      <c r="Q1056" s="16">
        <v>0</v>
      </c>
      <c r="R1056" s="23">
        <v>0</v>
      </c>
      <c r="S1056" s="26">
        <v>3.3369435189263233E-2</v>
      </c>
      <c r="T1056" s="16">
        <v>0</v>
      </c>
      <c r="U1056" s="23">
        <v>0</v>
      </c>
      <c r="V1056" s="26">
        <v>0</v>
      </c>
      <c r="W1056" s="16">
        <v>0</v>
      </c>
      <c r="X1056" s="23">
        <v>0</v>
      </c>
      <c r="Y1056" s="16">
        <v>0</v>
      </c>
      <c r="Z1056" s="16">
        <v>0</v>
      </c>
      <c r="AA1056" s="17">
        <v>0</v>
      </c>
      <c r="AB1056" s="16">
        <v>8</v>
      </c>
      <c r="AC1056" s="17">
        <v>40</v>
      </c>
    </row>
    <row r="1057" spans="1:29" x14ac:dyDescent="0.3">
      <c r="A1057" s="68"/>
      <c r="B1057" s="37"/>
      <c r="C1057" s="17" t="s">
        <v>581</v>
      </c>
      <c r="D1057" s="16">
        <v>0</v>
      </c>
      <c r="E1057" s="16">
        <v>7.9360081602539747</v>
      </c>
      <c r="F1057" s="23">
        <v>0</v>
      </c>
      <c r="G1057" s="26">
        <v>10.728732982967374</v>
      </c>
      <c r="H1057" s="16">
        <v>0</v>
      </c>
      <c r="I1057" s="23">
        <v>0</v>
      </c>
      <c r="J1057" s="26">
        <v>0</v>
      </c>
      <c r="K1057" s="16">
        <v>0</v>
      </c>
      <c r="L1057" s="23">
        <v>0</v>
      </c>
      <c r="M1057" s="16">
        <v>0</v>
      </c>
      <c r="N1057" s="16">
        <v>0</v>
      </c>
      <c r="O1057" s="17">
        <v>0</v>
      </c>
      <c r="P1057" s="15">
        <v>0</v>
      </c>
      <c r="Q1057" s="16">
        <v>4.0483642941282517E-2</v>
      </c>
      <c r="R1057" s="23">
        <v>0</v>
      </c>
      <c r="S1057" s="26">
        <v>5.3455290275621792E-2</v>
      </c>
      <c r="T1057" s="16">
        <v>0</v>
      </c>
      <c r="U1057" s="23">
        <v>0</v>
      </c>
      <c r="V1057" s="26">
        <v>0</v>
      </c>
      <c r="W1057" s="16">
        <v>0</v>
      </c>
      <c r="X1057" s="23">
        <v>0</v>
      </c>
      <c r="Y1057" s="16">
        <v>0</v>
      </c>
      <c r="Z1057" s="16">
        <v>0</v>
      </c>
      <c r="AA1057" s="17">
        <v>0</v>
      </c>
      <c r="AB1057" s="16">
        <v>7</v>
      </c>
      <c r="AC1057" s="17">
        <v>40</v>
      </c>
    </row>
    <row r="1058" spans="1:29" x14ac:dyDescent="0.3">
      <c r="A1058" s="68"/>
      <c r="B1058" s="37"/>
      <c r="C1058" s="17" t="s">
        <v>685</v>
      </c>
      <c r="D1058" s="16">
        <v>0</v>
      </c>
      <c r="E1058" s="16">
        <v>0</v>
      </c>
      <c r="F1058" s="23">
        <v>0</v>
      </c>
      <c r="G1058" s="26">
        <v>0</v>
      </c>
      <c r="H1058" s="16">
        <v>11.412373183264011</v>
      </c>
      <c r="I1058" s="23">
        <v>0</v>
      </c>
      <c r="J1058" s="26">
        <v>0</v>
      </c>
      <c r="K1058" s="16">
        <v>0</v>
      </c>
      <c r="L1058" s="23">
        <v>0</v>
      </c>
      <c r="M1058" s="16">
        <v>0</v>
      </c>
      <c r="N1058" s="16">
        <v>0</v>
      </c>
      <c r="O1058" s="17">
        <v>0</v>
      </c>
      <c r="P1058" s="15">
        <v>0</v>
      </c>
      <c r="Q1058" s="16">
        <v>0</v>
      </c>
      <c r="R1058" s="23">
        <v>0</v>
      </c>
      <c r="S1058" s="26">
        <v>0</v>
      </c>
      <c r="T1058" s="16">
        <v>6.0589707194795055E-2</v>
      </c>
      <c r="U1058" s="23">
        <v>0</v>
      </c>
      <c r="V1058" s="26">
        <v>0</v>
      </c>
      <c r="W1058" s="16">
        <v>0</v>
      </c>
      <c r="X1058" s="23">
        <v>0</v>
      </c>
      <c r="Y1058" s="16">
        <v>0</v>
      </c>
      <c r="Z1058" s="16">
        <v>0</v>
      </c>
      <c r="AA1058" s="17">
        <v>0</v>
      </c>
      <c r="AB1058" s="16">
        <v>9</v>
      </c>
      <c r="AC1058" s="17">
        <v>45</v>
      </c>
    </row>
    <row r="1059" spans="1:29" x14ac:dyDescent="0.3">
      <c r="A1059" s="68"/>
      <c r="B1059" s="37"/>
      <c r="C1059" s="17" t="s">
        <v>543</v>
      </c>
      <c r="D1059" s="16">
        <v>13.095619770032565</v>
      </c>
      <c r="E1059" s="16">
        <v>16.612082053926915</v>
      </c>
      <c r="F1059" s="23">
        <v>8.5730531454376866</v>
      </c>
      <c r="G1059" s="26">
        <v>0</v>
      </c>
      <c r="H1059" s="16">
        <v>0</v>
      </c>
      <c r="I1059" s="23">
        <v>0</v>
      </c>
      <c r="J1059" s="26">
        <v>0</v>
      </c>
      <c r="K1059" s="16">
        <v>0</v>
      </c>
      <c r="L1059" s="23">
        <v>0</v>
      </c>
      <c r="M1059" s="16">
        <v>0</v>
      </c>
      <c r="N1059" s="16">
        <v>0</v>
      </c>
      <c r="O1059" s="17">
        <v>0</v>
      </c>
      <c r="P1059" s="15">
        <v>4.6869800493450388E-2</v>
      </c>
      <c r="Q1059" s="16">
        <v>8.4742553788017011E-2</v>
      </c>
      <c r="R1059" s="23">
        <v>0.10928013842125378</v>
      </c>
      <c r="S1059" s="26">
        <v>0</v>
      </c>
      <c r="T1059" s="16">
        <v>0</v>
      </c>
      <c r="U1059" s="23">
        <v>0</v>
      </c>
      <c r="V1059" s="26">
        <v>0</v>
      </c>
      <c r="W1059" s="16">
        <v>0</v>
      </c>
      <c r="X1059" s="23">
        <v>0</v>
      </c>
      <c r="Y1059" s="16">
        <v>0</v>
      </c>
      <c r="Z1059" s="16">
        <v>0</v>
      </c>
      <c r="AA1059" s="17">
        <v>0</v>
      </c>
      <c r="AB1059" s="16">
        <v>8</v>
      </c>
      <c r="AC1059" s="17">
        <v>45</v>
      </c>
    </row>
    <row r="1060" spans="1:29" x14ac:dyDescent="0.3">
      <c r="A1060" s="68"/>
      <c r="B1060" s="38"/>
      <c r="C1060" s="39" t="s">
        <v>825</v>
      </c>
      <c r="D1060" s="32">
        <v>0</v>
      </c>
      <c r="E1060" s="32">
        <v>0</v>
      </c>
      <c r="F1060" s="33">
        <v>0</v>
      </c>
      <c r="G1060" s="31">
        <v>0</v>
      </c>
      <c r="H1060" s="32">
        <v>0</v>
      </c>
      <c r="I1060" s="33">
        <v>0</v>
      </c>
      <c r="J1060" s="31">
        <v>0</v>
      </c>
      <c r="K1060" s="32">
        <v>0</v>
      </c>
      <c r="L1060" s="33">
        <v>0</v>
      </c>
      <c r="M1060" s="32">
        <v>0</v>
      </c>
      <c r="N1060" s="32">
        <v>0</v>
      </c>
      <c r="O1060" s="39">
        <v>242.77643126807229</v>
      </c>
      <c r="P1060" s="40">
        <v>0</v>
      </c>
      <c r="Q1060" s="32">
        <v>0</v>
      </c>
      <c r="R1060" s="33">
        <v>0</v>
      </c>
      <c r="S1060" s="31">
        <v>0</v>
      </c>
      <c r="T1060" s="32">
        <v>0</v>
      </c>
      <c r="U1060" s="33">
        <v>0</v>
      </c>
      <c r="V1060" s="31">
        <v>0</v>
      </c>
      <c r="W1060" s="32">
        <v>0</v>
      </c>
      <c r="X1060" s="33">
        <v>0</v>
      </c>
      <c r="Y1060" s="32">
        <v>0</v>
      </c>
      <c r="Z1060" s="32">
        <v>0</v>
      </c>
      <c r="AA1060" s="39">
        <v>7.0707472689106148E-3</v>
      </c>
      <c r="AB1060" s="32">
        <v>11</v>
      </c>
      <c r="AC1060" s="39">
        <v>60</v>
      </c>
    </row>
    <row r="1061" spans="1:29" x14ac:dyDescent="0.3">
      <c r="A1061" s="68"/>
      <c r="B1061" s="41" t="s">
        <v>1672</v>
      </c>
      <c r="C1061" s="35" t="s">
        <v>1673</v>
      </c>
      <c r="D1061" s="16">
        <v>0</v>
      </c>
      <c r="E1061" s="16">
        <v>0</v>
      </c>
      <c r="F1061" s="23">
        <v>0</v>
      </c>
      <c r="G1061" s="26">
        <v>0</v>
      </c>
      <c r="H1061" s="16">
        <v>0</v>
      </c>
      <c r="I1061" s="23">
        <v>0</v>
      </c>
      <c r="J1061" s="26">
        <v>0</v>
      </c>
      <c r="K1061" s="16">
        <v>0</v>
      </c>
      <c r="L1061" s="23">
        <v>0</v>
      </c>
      <c r="M1061" s="16">
        <v>0</v>
      </c>
      <c r="N1061" s="16">
        <v>0</v>
      </c>
      <c r="O1061" s="17">
        <v>0</v>
      </c>
      <c r="P1061" s="15">
        <v>0.23363400000000001</v>
      </c>
      <c r="Q1061" s="16">
        <v>0</v>
      </c>
      <c r="R1061" s="23">
        <v>0</v>
      </c>
      <c r="S1061" s="26">
        <v>0</v>
      </c>
      <c r="T1061" s="16">
        <v>0</v>
      </c>
      <c r="U1061" s="23">
        <v>0</v>
      </c>
      <c r="V1061" s="26">
        <v>0</v>
      </c>
      <c r="W1061" s="16">
        <v>0.15751894394624344</v>
      </c>
      <c r="X1061" s="23">
        <v>0</v>
      </c>
      <c r="Y1061" s="16">
        <v>0</v>
      </c>
      <c r="Z1061" s="16">
        <v>0</v>
      </c>
      <c r="AA1061" s="17">
        <v>0</v>
      </c>
      <c r="AB1061" s="21">
        <v>10</v>
      </c>
      <c r="AC1061" s="17">
        <v>39</v>
      </c>
    </row>
    <row r="1062" spans="1:29" x14ac:dyDescent="0.3">
      <c r="A1062" s="68"/>
      <c r="B1062" s="37"/>
      <c r="C1062" s="17" t="s">
        <v>1675</v>
      </c>
      <c r="D1062" s="16">
        <v>0</v>
      </c>
      <c r="E1062" s="16">
        <v>0</v>
      </c>
      <c r="F1062" s="23">
        <v>0</v>
      </c>
      <c r="G1062" s="26">
        <v>0</v>
      </c>
      <c r="H1062" s="16">
        <v>0</v>
      </c>
      <c r="I1062" s="23">
        <v>0</v>
      </c>
      <c r="J1062" s="26">
        <v>0</v>
      </c>
      <c r="K1062" s="16">
        <v>0</v>
      </c>
      <c r="L1062" s="23">
        <v>0</v>
      </c>
      <c r="M1062" s="16">
        <v>0</v>
      </c>
      <c r="N1062" s="16">
        <v>0</v>
      </c>
      <c r="O1062" s="17">
        <v>0</v>
      </c>
      <c r="P1062" s="15">
        <v>0.34779923686935499</v>
      </c>
      <c r="Q1062" s="16">
        <v>0.18340000000000001</v>
      </c>
      <c r="R1062" s="23">
        <v>4.6869355529864265E-2</v>
      </c>
      <c r="S1062" s="26">
        <v>0</v>
      </c>
      <c r="T1062" s="16">
        <v>0</v>
      </c>
      <c r="U1062" s="23">
        <v>0</v>
      </c>
      <c r="V1062" s="26">
        <v>9.4560000000000005E-2</v>
      </c>
      <c r="W1062" s="16">
        <v>0</v>
      </c>
      <c r="X1062" s="23">
        <v>0.13766</v>
      </c>
      <c r="Y1062" s="16">
        <v>0</v>
      </c>
      <c r="Z1062" s="16">
        <v>0</v>
      </c>
      <c r="AA1062" s="17">
        <v>0</v>
      </c>
      <c r="AB1062" s="21">
        <v>10</v>
      </c>
      <c r="AC1062" s="17">
        <v>39</v>
      </c>
    </row>
    <row r="1063" spans="1:29" ht="15" thickBot="1" x14ac:dyDescent="0.35">
      <c r="A1063" s="69"/>
      <c r="B1063" s="76"/>
      <c r="C1063" s="20" t="s">
        <v>1674</v>
      </c>
      <c r="D1063" s="19">
        <v>0</v>
      </c>
      <c r="E1063" s="19">
        <v>0</v>
      </c>
      <c r="F1063" s="24">
        <v>0</v>
      </c>
      <c r="G1063" s="27">
        <v>0</v>
      </c>
      <c r="H1063" s="19">
        <v>0</v>
      </c>
      <c r="I1063" s="24">
        <v>0</v>
      </c>
      <c r="J1063" s="27">
        <v>0</v>
      </c>
      <c r="K1063" s="19">
        <v>0</v>
      </c>
      <c r="L1063" s="24">
        <v>0</v>
      </c>
      <c r="M1063" s="19">
        <v>0</v>
      </c>
      <c r="N1063" s="19">
        <v>0</v>
      </c>
      <c r="O1063" s="20">
        <v>0</v>
      </c>
      <c r="P1063" s="18">
        <v>0</v>
      </c>
      <c r="Q1063" s="19">
        <v>0.49923686935552902</v>
      </c>
      <c r="R1063" s="24">
        <v>0</v>
      </c>
      <c r="S1063" s="27">
        <v>0</v>
      </c>
      <c r="T1063" s="19">
        <v>0</v>
      </c>
      <c r="U1063" s="24">
        <v>0</v>
      </c>
      <c r="V1063" s="27">
        <v>0</v>
      </c>
      <c r="W1063" s="19">
        <v>8.3320000000000005E-2</v>
      </c>
      <c r="X1063" s="24">
        <v>0.17972734213597619</v>
      </c>
      <c r="Y1063" s="19">
        <v>0</v>
      </c>
      <c r="Z1063" s="19">
        <v>0</v>
      </c>
      <c r="AA1063" s="20">
        <v>0</v>
      </c>
      <c r="AB1063" s="19">
        <v>10</v>
      </c>
      <c r="AC1063" s="20">
        <v>39</v>
      </c>
    </row>
    <row r="1065" spans="1:29" x14ac:dyDescent="0.3">
      <c r="A1065" s="4" t="s">
        <v>1682</v>
      </c>
      <c r="P1065">
        <f>SUM(P6:P1063)</f>
        <v>100</v>
      </c>
      <c r="Q1065">
        <f t="shared" ref="Q1065:AA1065" si="0">SUM(Q6:Q1063)</f>
        <v>100.00000000000001</v>
      </c>
      <c r="R1065">
        <f t="shared" si="0"/>
        <v>100</v>
      </c>
      <c r="S1065">
        <f t="shared" si="0"/>
        <v>99.999999999999702</v>
      </c>
      <c r="T1065">
        <f t="shared" si="0"/>
        <v>100</v>
      </c>
      <c r="U1065">
        <f t="shared" si="0"/>
        <v>100</v>
      </c>
      <c r="V1065">
        <f t="shared" si="0"/>
        <v>100</v>
      </c>
      <c r="W1065">
        <f t="shared" si="0"/>
        <v>100</v>
      </c>
      <c r="X1065">
        <f t="shared" si="0"/>
        <v>100</v>
      </c>
      <c r="Y1065">
        <f t="shared" si="0"/>
        <v>100</v>
      </c>
      <c r="Z1065">
        <f t="shared" si="0"/>
        <v>100</v>
      </c>
      <c r="AA1065">
        <f t="shared" si="0"/>
        <v>100</v>
      </c>
    </row>
    <row r="1070" spans="1:29" x14ac:dyDescent="0.3">
      <c r="V1070" s="10"/>
    </row>
  </sheetData>
  <autoFilter ref="M559:M584" xr:uid="{D7248CDB-5D6E-4A7E-9E57-CAACD62FE0CC}"/>
  <sortState xmlns:xlrd2="http://schemas.microsoft.com/office/spreadsheetml/2017/richdata2" ref="N394:S395">
    <sortCondition ref="N394:N395"/>
  </sortState>
  <mergeCells count="69">
    <mergeCell ref="B1061:B1063"/>
    <mergeCell ref="A1049:A1063"/>
    <mergeCell ref="B990:B1037"/>
    <mergeCell ref="B1038:B1043"/>
    <mergeCell ref="B1044:B1048"/>
    <mergeCell ref="A990:A1048"/>
    <mergeCell ref="B1049:B1060"/>
    <mergeCell ref="B954:B958"/>
    <mergeCell ref="B959:B970"/>
    <mergeCell ref="B972:B974"/>
    <mergeCell ref="B975:B982"/>
    <mergeCell ref="B983:B989"/>
    <mergeCell ref="B852:B872"/>
    <mergeCell ref="B873:B903"/>
    <mergeCell ref="B904:B928"/>
    <mergeCell ref="A852:A928"/>
    <mergeCell ref="B929:B953"/>
    <mergeCell ref="A929:A989"/>
    <mergeCell ref="B735:B746"/>
    <mergeCell ref="B747:B763"/>
    <mergeCell ref="B764:B767"/>
    <mergeCell ref="B768:B822"/>
    <mergeCell ref="B823:B850"/>
    <mergeCell ref="B700:B716"/>
    <mergeCell ref="B717:B723"/>
    <mergeCell ref="B724:B728"/>
    <mergeCell ref="B729:B731"/>
    <mergeCell ref="B732:B734"/>
    <mergeCell ref="B627:B637"/>
    <mergeCell ref="B638:B661"/>
    <mergeCell ref="B662:B664"/>
    <mergeCell ref="B665:B683"/>
    <mergeCell ref="B684:B699"/>
    <mergeCell ref="B534:B550"/>
    <mergeCell ref="B551:B557"/>
    <mergeCell ref="A6:A558"/>
    <mergeCell ref="B559:B597"/>
    <mergeCell ref="B598:B626"/>
    <mergeCell ref="A559:A851"/>
    <mergeCell ref="B490:B501"/>
    <mergeCell ref="B502:B505"/>
    <mergeCell ref="B506:B507"/>
    <mergeCell ref="B508:B513"/>
    <mergeCell ref="B515:B533"/>
    <mergeCell ref="B419:B422"/>
    <mergeCell ref="B423:B425"/>
    <mergeCell ref="B426:B430"/>
    <mergeCell ref="B431:B471"/>
    <mergeCell ref="B472:B489"/>
    <mergeCell ref="B378:B379"/>
    <mergeCell ref="B380:B381"/>
    <mergeCell ref="B382:B395"/>
    <mergeCell ref="B396:B411"/>
    <mergeCell ref="B412:B418"/>
    <mergeCell ref="B302:B362"/>
    <mergeCell ref="B363:B368"/>
    <mergeCell ref="B369:B373"/>
    <mergeCell ref="B374:B375"/>
    <mergeCell ref="B376:B377"/>
    <mergeCell ref="B96:B121"/>
    <mergeCell ref="B122:B166"/>
    <mergeCell ref="B167:B211"/>
    <mergeCell ref="B212:B243"/>
    <mergeCell ref="B244:B301"/>
    <mergeCell ref="D3:O3"/>
    <mergeCell ref="P3:AA3"/>
    <mergeCell ref="B6:B39"/>
    <mergeCell ref="B40:B73"/>
    <mergeCell ref="B74:B95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FF19D-3C12-4AA3-A7D3-47CB5C10E35D}">
  <dimension ref="A1:AI394"/>
  <sheetViews>
    <sheetView tabSelected="1" topLeftCell="A198" zoomScale="70" zoomScaleNormal="70" workbookViewId="0">
      <selection activeCell="U228" sqref="U228"/>
    </sheetView>
  </sheetViews>
  <sheetFormatPr defaultRowHeight="14.4" x14ac:dyDescent="0.3"/>
  <cols>
    <col min="1" max="1" width="17.21875" customWidth="1"/>
    <col min="2" max="2" width="41.109375" customWidth="1"/>
    <col min="12" max="12" width="24" customWidth="1"/>
    <col min="13" max="13" width="14.77734375" customWidth="1"/>
    <col min="25" max="26" width="8.88671875" customWidth="1"/>
    <col min="28" max="28" width="11.33203125" customWidth="1"/>
    <col min="29" max="29" width="4.33203125" customWidth="1"/>
    <col min="30" max="30" width="8.88671875" customWidth="1"/>
    <col min="31" max="31" width="13.5546875" customWidth="1"/>
    <col min="33" max="33" width="39.109375" customWidth="1"/>
    <col min="34" max="34" width="22.6640625" customWidth="1"/>
    <col min="35" max="35" width="19.5546875" customWidth="1"/>
    <col min="39" max="40" width="8.88671875" customWidth="1"/>
    <col min="42" max="42" width="8.88671875" customWidth="1"/>
    <col min="90" max="91" width="8.88671875" customWidth="1"/>
    <col min="94" max="95" width="8.88671875" customWidth="1"/>
    <col min="98" max="100" width="8.88671875" customWidth="1"/>
  </cols>
  <sheetData>
    <row r="1" spans="1:35" ht="21" x14ac:dyDescent="0.4">
      <c r="A1" s="5" t="s">
        <v>344</v>
      </c>
      <c r="B1" s="4"/>
    </row>
    <row r="2" spans="1:35" s="4" customFormat="1" x14ac:dyDescent="0.3">
      <c r="A2" s="4" t="s">
        <v>1676</v>
      </c>
    </row>
    <row r="4" spans="1:35" x14ac:dyDescent="0.3">
      <c r="A4" s="4" t="s">
        <v>1554</v>
      </c>
    </row>
    <row r="6" spans="1:35" x14ac:dyDescent="0.3">
      <c r="A6" t="s">
        <v>1079</v>
      </c>
      <c r="D6">
        <v>45015873</v>
      </c>
    </row>
    <row r="8" spans="1:35" x14ac:dyDescent="0.3">
      <c r="A8" t="s">
        <v>1080</v>
      </c>
      <c r="B8" t="s">
        <v>1081</v>
      </c>
      <c r="C8" t="s">
        <v>1082</v>
      </c>
      <c r="D8" t="s">
        <v>1083</v>
      </c>
      <c r="E8" t="s">
        <v>1084</v>
      </c>
      <c r="F8" t="s">
        <v>1085</v>
      </c>
      <c r="G8" t="s">
        <v>1086</v>
      </c>
      <c r="H8" t="s">
        <v>1087</v>
      </c>
      <c r="I8" t="s">
        <v>1088</v>
      </c>
      <c r="J8" t="s">
        <v>1089</v>
      </c>
      <c r="K8" t="s">
        <v>929</v>
      </c>
      <c r="L8" t="s">
        <v>1090</v>
      </c>
      <c r="M8" t="s">
        <v>1091</v>
      </c>
      <c r="N8" t="s">
        <v>1092</v>
      </c>
      <c r="O8" t="s">
        <v>1093</v>
      </c>
      <c r="P8" t="s">
        <v>1094</v>
      </c>
      <c r="Q8" t="s">
        <v>1095</v>
      </c>
      <c r="R8" t="s">
        <v>1096</v>
      </c>
      <c r="S8" t="s">
        <v>901</v>
      </c>
      <c r="T8" t="s">
        <v>902</v>
      </c>
      <c r="U8" t="s">
        <v>1097</v>
      </c>
      <c r="V8" t="s">
        <v>1098</v>
      </c>
      <c r="W8" t="s">
        <v>1099</v>
      </c>
      <c r="X8" t="s">
        <v>1100</v>
      </c>
      <c r="Y8" t="s">
        <v>1101</v>
      </c>
      <c r="Z8" t="s">
        <v>1102</v>
      </c>
      <c r="AA8" t="s">
        <v>1103</v>
      </c>
      <c r="AB8" t="s">
        <v>1104</v>
      </c>
      <c r="AC8" t="s">
        <v>1105</v>
      </c>
      <c r="AD8" t="s">
        <v>1106</v>
      </c>
      <c r="AE8" t="s">
        <v>1107</v>
      </c>
      <c r="AF8" t="s">
        <v>1108</v>
      </c>
      <c r="AG8" t="s">
        <v>1109</v>
      </c>
      <c r="AH8" t="s">
        <v>1110</v>
      </c>
      <c r="AI8" t="s">
        <v>1111</v>
      </c>
    </row>
    <row r="9" spans="1:35" x14ac:dyDescent="0.3">
      <c r="A9">
        <v>1049</v>
      </c>
      <c r="B9">
        <v>1</v>
      </c>
      <c r="C9">
        <v>501307</v>
      </c>
      <c r="D9" t="s">
        <v>1112</v>
      </c>
      <c r="E9">
        <v>8579181</v>
      </c>
      <c r="F9">
        <v>228.23169999999999</v>
      </c>
      <c r="G9">
        <v>1</v>
      </c>
      <c r="H9">
        <v>70.81</v>
      </c>
      <c r="I9" t="s">
        <v>1113</v>
      </c>
      <c r="J9">
        <v>29.387</v>
      </c>
      <c r="K9" t="s">
        <v>1114</v>
      </c>
      <c r="L9">
        <v>1300066</v>
      </c>
      <c r="M9">
        <v>4</v>
      </c>
      <c r="N9" t="s">
        <v>1115</v>
      </c>
      <c r="O9" t="s">
        <v>1116</v>
      </c>
      <c r="P9">
        <v>1</v>
      </c>
      <c r="Q9">
        <v>1</v>
      </c>
      <c r="R9">
        <v>741.4008</v>
      </c>
      <c r="S9">
        <v>742.40809999999999</v>
      </c>
      <c r="T9">
        <v>29.07</v>
      </c>
      <c r="V9">
        <v>28.890999999999998</v>
      </c>
      <c r="W9">
        <v>9.8000000000000004E-2</v>
      </c>
      <c r="X9">
        <v>5.91</v>
      </c>
      <c r="Y9">
        <v>7.97</v>
      </c>
      <c r="Z9">
        <v>70.81</v>
      </c>
      <c r="AB9" t="s">
        <v>1117</v>
      </c>
      <c r="AC9">
        <v>0</v>
      </c>
      <c r="AD9" t="s">
        <v>1118</v>
      </c>
      <c r="AE9" t="s">
        <v>1119</v>
      </c>
      <c r="AF9" t="s">
        <v>1120</v>
      </c>
      <c r="AG9" t="s">
        <v>1121</v>
      </c>
      <c r="AH9" t="s">
        <v>1122</v>
      </c>
      <c r="AI9" t="s">
        <v>1123</v>
      </c>
    </row>
    <row r="10" spans="1:35" x14ac:dyDescent="0.3">
      <c r="A10">
        <v>1323</v>
      </c>
      <c r="B10">
        <v>1</v>
      </c>
      <c r="C10">
        <v>2074</v>
      </c>
      <c r="D10" t="s">
        <v>1112</v>
      </c>
      <c r="E10">
        <v>16569</v>
      </c>
      <c r="F10">
        <v>585.87059999999997</v>
      </c>
      <c r="G10">
        <v>1</v>
      </c>
      <c r="H10">
        <v>71.3</v>
      </c>
      <c r="I10" t="s">
        <v>1113</v>
      </c>
      <c r="J10">
        <v>23.928000000000001</v>
      </c>
      <c r="K10" t="s">
        <v>1124</v>
      </c>
      <c r="L10">
        <v>2893</v>
      </c>
      <c r="M10">
        <v>2</v>
      </c>
      <c r="N10" t="s">
        <v>1115</v>
      </c>
      <c r="O10" t="s">
        <v>1125</v>
      </c>
      <c r="P10">
        <v>1</v>
      </c>
      <c r="Q10">
        <v>1</v>
      </c>
      <c r="R10">
        <v>274.21319999999997</v>
      </c>
      <c r="S10">
        <v>275.22039999999998</v>
      </c>
      <c r="T10">
        <v>23.812000000000001</v>
      </c>
      <c r="V10">
        <v>23.777999999999999</v>
      </c>
      <c r="W10">
        <v>10.412000000000001</v>
      </c>
      <c r="X10">
        <v>-1.17</v>
      </c>
      <c r="Y10">
        <v>-4.25</v>
      </c>
      <c r="Z10">
        <v>71.3</v>
      </c>
      <c r="AB10" t="s">
        <v>1117</v>
      </c>
      <c r="AC10">
        <v>0</v>
      </c>
      <c r="AD10" t="s">
        <v>1118</v>
      </c>
      <c r="AE10" t="s">
        <v>1119</v>
      </c>
      <c r="AF10" t="s">
        <v>1120</v>
      </c>
      <c r="AG10" t="s">
        <v>1121</v>
      </c>
      <c r="AH10" t="s">
        <v>1122</v>
      </c>
      <c r="AI10" t="s">
        <v>1123</v>
      </c>
    </row>
    <row r="11" spans="1:35" x14ac:dyDescent="0.3">
      <c r="A11">
        <v>2433</v>
      </c>
      <c r="B11">
        <v>1</v>
      </c>
      <c r="C11">
        <v>9440</v>
      </c>
      <c r="D11" t="s">
        <v>1112</v>
      </c>
      <c r="E11">
        <v>415875</v>
      </c>
      <c r="F11">
        <v>149.02269999999999</v>
      </c>
      <c r="G11">
        <v>1</v>
      </c>
      <c r="H11">
        <v>96.81</v>
      </c>
      <c r="I11" t="s">
        <v>1113</v>
      </c>
      <c r="J11">
        <v>27.257000000000001</v>
      </c>
      <c r="K11" t="s">
        <v>1126</v>
      </c>
      <c r="L11">
        <v>21452</v>
      </c>
      <c r="M11">
        <v>3</v>
      </c>
      <c r="N11" t="s">
        <v>1115</v>
      </c>
      <c r="O11" t="s">
        <v>1127</v>
      </c>
      <c r="P11">
        <v>1</v>
      </c>
      <c r="Q11">
        <v>1</v>
      </c>
      <c r="R11">
        <v>366.18110000000001</v>
      </c>
      <c r="S11">
        <v>367.18849999999998</v>
      </c>
      <c r="T11">
        <v>26.491</v>
      </c>
      <c r="V11">
        <v>26.291</v>
      </c>
      <c r="W11">
        <v>0.29699999999999999</v>
      </c>
      <c r="X11">
        <v>0.36</v>
      </c>
      <c r="Y11">
        <v>0.97</v>
      </c>
      <c r="Z11">
        <v>96.81</v>
      </c>
      <c r="AB11" t="s">
        <v>1117</v>
      </c>
      <c r="AC11">
        <v>0</v>
      </c>
      <c r="AD11" t="s">
        <v>1118</v>
      </c>
      <c r="AE11" t="s">
        <v>1119</v>
      </c>
      <c r="AF11" t="s">
        <v>1120</v>
      </c>
      <c r="AG11" t="s">
        <v>1121</v>
      </c>
      <c r="AH11" t="s">
        <v>1122</v>
      </c>
      <c r="AI11" t="s">
        <v>1123</v>
      </c>
    </row>
    <row r="12" spans="1:35" x14ac:dyDescent="0.3">
      <c r="A12">
        <v>2849</v>
      </c>
      <c r="B12">
        <v>1</v>
      </c>
      <c r="C12">
        <v>3271</v>
      </c>
      <c r="D12" t="s">
        <v>1112</v>
      </c>
      <c r="E12">
        <v>35931</v>
      </c>
      <c r="F12">
        <v>221.1165</v>
      </c>
      <c r="G12">
        <v>1</v>
      </c>
      <c r="H12">
        <v>92.11</v>
      </c>
      <c r="I12" t="s">
        <v>1113</v>
      </c>
      <c r="J12">
        <v>23.661999999999999</v>
      </c>
      <c r="K12" t="s">
        <v>1128</v>
      </c>
      <c r="L12">
        <v>5614</v>
      </c>
      <c r="M12">
        <v>3</v>
      </c>
      <c r="N12" t="s">
        <v>1115</v>
      </c>
      <c r="O12" t="s">
        <v>1129</v>
      </c>
      <c r="P12">
        <v>1</v>
      </c>
      <c r="Q12">
        <v>1</v>
      </c>
      <c r="R12">
        <v>528.23440000000005</v>
      </c>
      <c r="S12">
        <v>529.24149999999997</v>
      </c>
      <c r="T12">
        <v>23.545999999999999</v>
      </c>
      <c r="V12">
        <v>23.462</v>
      </c>
      <c r="W12">
        <v>0.106</v>
      </c>
      <c r="X12">
        <v>0.83</v>
      </c>
      <c r="Y12">
        <v>1.58</v>
      </c>
      <c r="Z12">
        <v>92.11</v>
      </c>
      <c r="AB12" t="s">
        <v>1117</v>
      </c>
      <c r="AC12">
        <v>0</v>
      </c>
      <c r="AD12" t="s">
        <v>1118</v>
      </c>
      <c r="AE12" t="s">
        <v>1119</v>
      </c>
      <c r="AF12" t="s">
        <v>1120</v>
      </c>
      <c r="AG12" t="s">
        <v>1121</v>
      </c>
      <c r="AH12" t="s">
        <v>1122</v>
      </c>
      <c r="AI12" t="s">
        <v>1123</v>
      </c>
    </row>
    <row r="13" spans="1:35" x14ac:dyDescent="0.3">
      <c r="A13">
        <v>1325</v>
      </c>
      <c r="B13">
        <v>1</v>
      </c>
      <c r="C13">
        <v>3552</v>
      </c>
      <c r="D13" t="s">
        <v>1112</v>
      </c>
      <c r="E13">
        <v>195080</v>
      </c>
      <c r="F13">
        <v>521.33590000000004</v>
      </c>
      <c r="G13">
        <v>1</v>
      </c>
      <c r="H13">
        <v>84.03</v>
      </c>
      <c r="I13" t="s">
        <v>1113</v>
      </c>
      <c r="J13">
        <v>14.292999999999999</v>
      </c>
      <c r="K13" t="s">
        <v>1130</v>
      </c>
      <c r="L13">
        <v>6566</v>
      </c>
      <c r="M13">
        <v>2</v>
      </c>
      <c r="N13" t="s">
        <v>1115</v>
      </c>
      <c r="O13" t="s">
        <v>1131</v>
      </c>
      <c r="P13">
        <v>1</v>
      </c>
      <c r="Q13">
        <v>1</v>
      </c>
      <c r="R13">
        <v>288.23050000000001</v>
      </c>
      <c r="S13">
        <v>289.23790000000002</v>
      </c>
      <c r="T13">
        <v>13.893000000000001</v>
      </c>
      <c r="V13">
        <v>13.361000000000001</v>
      </c>
      <c r="W13">
        <v>0.51500000000000001</v>
      </c>
      <c r="X13">
        <v>0.48</v>
      </c>
      <c r="Y13">
        <v>1.67</v>
      </c>
      <c r="Z13">
        <v>84.03</v>
      </c>
      <c r="AB13" t="s">
        <v>1117</v>
      </c>
      <c r="AC13">
        <v>0</v>
      </c>
      <c r="AD13" t="s">
        <v>1118</v>
      </c>
      <c r="AE13" t="s">
        <v>1119</v>
      </c>
      <c r="AF13" t="s">
        <v>1120</v>
      </c>
      <c r="AG13" t="s">
        <v>1121</v>
      </c>
      <c r="AH13" t="s">
        <v>1122</v>
      </c>
      <c r="AI13" t="s">
        <v>1123</v>
      </c>
    </row>
    <row r="14" spans="1:35" x14ac:dyDescent="0.3">
      <c r="A14">
        <v>659</v>
      </c>
      <c r="B14">
        <v>1</v>
      </c>
      <c r="C14">
        <v>15820</v>
      </c>
      <c r="D14" t="s">
        <v>1112</v>
      </c>
      <c r="E14">
        <v>625644</v>
      </c>
      <c r="F14">
        <v>521.33590000000004</v>
      </c>
      <c r="G14">
        <v>1</v>
      </c>
      <c r="H14">
        <v>95.33</v>
      </c>
      <c r="I14" t="s">
        <v>1113</v>
      </c>
      <c r="J14">
        <v>14.343</v>
      </c>
      <c r="K14" t="s">
        <v>1133</v>
      </c>
      <c r="L14">
        <v>29297</v>
      </c>
      <c r="M14">
        <v>3</v>
      </c>
      <c r="N14" t="s">
        <v>1115</v>
      </c>
      <c r="O14" t="s">
        <v>1134</v>
      </c>
      <c r="P14">
        <v>1</v>
      </c>
      <c r="Q14">
        <v>1</v>
      </c>
      <c r="R14">
        <v>302.24630000000002</v>
      </c>
      <c r="S14">
        <v>303.25360000000001</v>
      </c>
      <c r="T14">
        <v>14.176</v>
      </c>
      <c r="V14">
        <v>13.510999999999999</v>
      </c>
      <c r="W14">
        <v>0.318</v>
      </c>
      <c r="X14">
        <v>0.6</v>
      </c>
      <c r="Y14">
        <v>1.99</v>
      </c>
      <c r="Z14">
        <v>95.33</v>
      </c>
      <c r="AB14" t="s">
        <v>1117</v>
      </c>
      <c r="AC14">
        <v>0</v>
      </c>
      <c r="AD14" t="s">
        <v>1118</v>
      </c>
      <c r="AE14" t="s">
        <v>1119</v>
      </c>
      <c r="AF14" t="s">
        <v>1120</v>
      </c>
      <c r="AG14" t="s">
        <v>1121</v>
      </c>
      <c r="AH14" t="s">
        <v>1122</v>
      </c>
      <c r="AI14" t="s">
        <v>1123</v>
      </c>
    </row>
    <row r="15" spans="1:35" x14ac:dyDescent="0.3">
      <c r="A15">
        <v>1242</v>
      </c>
      <c r="B15">
        <v>1</v>
      </c>
      <c r="C15">
        <v>14761</v>
      </c>
      <c r="D15" t="s">
        <v>1112</v>
      </c>
      <c r="E15">
        <v>327382</v>
      </c>
      <c r="F15">
        <v>475.29730000000001</v>
      </c>
      <c r="G15">
        <v>1</v>
      </c>
      <c r="H15">
        <v>84.15</v>
      </c>
      <c r="I15" t="s">
        <v>1113</v>
      </c>
      <c r="J15">
        <v>28.338000000000001</v>
      </c>
      <c r="K15" t="s">
        <v>1135</v>
      </c>
      <c r="L15">
        <v>40737</v>
      </c>
      <c r="M15">
        <v>2</v>
      </c>
      <c r="N15" t="s">
        <v>1115</v>
      </c>
      <c r="O15" t="s">
        <v>1136</v>
      </c>
      <c r="P15">
        <v>1</v>
      </c>
      <c r="Q15">
        <v>1</v>
      </c>
      <c r="R15">
        <v>228.2081</v>
      </c>
      <c r="S15">
        <v>229.21539999999999</v>
      </c>
      <c r="T15">
        <v>28.021999999999998</v>
      </c>
      <c r="V15">
        <v>27.838999999999999</v>
      </c>
      <c r="W15">
        <v>0.104</v>
      </c>
      <c r="X15">
        <v>-0.8</v>
      </c>
      <c r="Y15">
        <v>-3.52</v>
      </c>
      <c r="Z15">
        <v>84.15</v>
      </c>
      <c r="AB15" t="s">
        <v>1117</v>
      </c>
      <c r="AC15">
        <v>0</v>
      </c>
      <c r="AD15" t="s">
        <v>1118</v>
      </c>
      <c r="AE15" t="s">
        <v>1119</v>
      </c>
      <c r="AF15" t="s">
        <v>1120</v>
      </c>
      <c r="AG15" t="s">
        <v>1121</v>
      </c>
      <c r="AH15" t="s">
        <v>1122</v>
      </c>
      <c r="AI15" t="s">
        <v>1123</v>
      </c>
    </row>
    <row r="16" spans="1:35" x14ac:dyDescent="0.3">
      <c r="A16">
        <v>2722</v>
      </c>
      <c r="B16">
        <v>1</v>
      </c>
      <c r="C16">
        <v>4853</v>
      </c>
      <c r="D16" t="s">
        <v>1112</v>
      </c>
      <c r="E16">
        <v>58147</v>
      </c>
      <c r="F16">
        <v>228.23159999999999</v>
      </c>
      <c r="G16">
        <v>1</v>
      </c>
      <c r="H16">
        <v>78.73</v>
      </c>
      <c r="I16" t="s">
        <v>1113</v>
      </c>
      <c r="J16">
        <v>29.021000000000001</v>
      </c>
      <c r="K16" t="s">
        <v>1137</v>
      </c>
      <c r="L16">
        <v>9523</v>
      </c>
      <c r="M16">
        <v>2</v>
      </c>
      <c r="N16" t="s">
        <v>1115</v>
      </c>
      <c r="O16" t="s">
        <v>1138</v>
      </c>
      <c r="P16">
        <v>1</v>
      </c>
      <c r="Q16">
        <v>1</v>
      </c>
      <c r="R16">
        <v>454.23340000000002</v>
      </c>
      <c r="S16">
        <v>455.2405</v>
      </c>
      <c r="T16">
        <v>28.904</v>
      </c>
      <c r="V16">
        <v>28.803999999999998</v>
      </c>
      <c r="W16">
        <v>9.1999999999999998E-2</v>
      </c>
      <c r="X16">
        <v>0.27</v>
      </c>
      <c r="Y16">
        <v>0.6</v>
      </c>
      <c r="Z16">
        <v>78.73</v>
      </c>
      <c r="AB16" t="s">
        <v>1117</v>
      </c>
      <c r="AC16">
        <v>0</v>
      </c>
      <c r="AD16" t="s">
        <v>1118</v>
      </c>
      <c r="AE16" t="s">
        <v>1119</v>
      </c>
      <c r="AF16" t="s">
        <v>1120</v>
      </c>
      <c r="AG16" t="s">
        <v>1121</v>
      </c>
      <c r="AH16" t="s">
        <v>1122</v>
      </c>
      <c r="AI16" t="s">
        <v>1123</v>
      </c>
    </row>
    <row r="17" spans="1:35" x14ac:dyDescent="0.3">
      <c r="A17">
        <v>2436</v>
      </c>
      <c r="B17">
        <v>1</v>
      </c>
      <c r="C17">
        <v>232612</v>
      </c>
      <c r="D17" t="s">
        <v>1112</v>
      </c>
      <c r="E17">
        <v>2177498</v>
      </c>
      <c r="F17">
        <v>270.315</v>
      </c>
      <c r="G17">
        <v>1</v>
      </c>
      <c r="H17">
        <v>77.78</v>
      </c>
      <c r="I17" t="s">
        <v>1113</v>
      </c>
      <c r="J17">
        <v>30.369</v>
      </c>
      <c r="K17" t="s">
        <v>1139</v>
      </c>
      <c r="L17">
        <v>449504</v>
      </c>
      <c r="M17">
        <v>3</v>
      </c>
      <c r="N17" t="s">
        <v>1115</v>
      </c>
      <c r="O17" t="s">
        <v>1140</v>
      </c>
      <c r="P17">
        <v>1</v>
      </c>
      <c r="Q17">
        <v>1</v>
      </c>
      <c r="R17">
        <v>382.21469999999999</v>
      </c>
      <c r="S17">
        <v>383.22230000000002</v>
      </c>
      <c r="T17">
        <v>30.152000000000001</v>
      </c>
      <c r="V17">
        <v>30.036999999999999</v>
      </c>
      <c r="W17">
        <v>7.2999999999999995E-2</v>
      </c>
      <c r="X17">
        <v>2.7</v>
      </c>
      <c r="Y17">
        <v>7.07</v>
      </c>
      <c r="Z17">
        <v>77.78</v>
      </c>
      <c r="AB17" t="s">
        <v>1117</v>
      </c>
      <c r="AC17">
        <v>0</v>
      </c>
      <c r="AD17" t="s">
        <v>1118</v>
      </c>
      <c r="AE17" t="s">
        <v>1119</v>
      </c>
      <c r="AF17" t="s">
        <v>1120</v>
      </c>
      <c r="AG17" t="s">
        <v>1121</v>
      </c>
      <c r="AH17" t="s">
        <v>1122</v>
      </c>
      <c r="AI17" t="s">
        <v>1123</v>
      </c>
    </row>
    <row r="18" spans="1:35" x14ac:dyDescent="0.3">
      <c r="A18">
        <v>1241</v>
      </c>
      <c r="B18">
        <v>1</v>
      </c>
      <c r="C18">
        <v>69380</v>
      </c>
      <c r="D18" t="s">
        <v>1112</v>
      </c>
      <c r="E18">
        <v>953845</v>
      </c>
      <c r="F18">
        <v>225.1969</v>
      </c>
      <c r="G18">
        <v>1</v>
      </c>
      <c r="H18">
        <v>76.150000000000006</v>
      </c>
      <c r="I18" t="s">
        <v>1113</v>
      </c>
      <c r="J18">
        <v>19.768000000000001</v>
      </c>
      <c r="K18" t="s">
        <v>1141</v>
      </c>
      <c r="L18">
        <v>128760</v>
      </c>
      <c r="M18">
        <v>3</v>
      </c>
      <c r="N18" t="s">
        <v>1115</v>
      </c>
      <c r="O18" t="s">
        <v>1142</v>
      </c>
      <c r="P18">
        <v>1</v>
      </c>
      <c r="Q18">
        <v>1</v>
      </c>
      <c r="R18">
        <v>226.1942</v>
      </c>
      <c r="S18">
        <v>227.20189999999999</v>
      </c>
      <c r="T18">
        <v>19.352</v>
      </c>
      <c r="V18">
        <v>19.251999999999999</v>
      </c>
      <c r="W18">
        <v>0.105</v>
      </c>
      <c r="X18">
        <v>0.94</v>
      </c>
      <c r="Y18">
        <v>4.1399999999999997</v>
      </c>
      <c r="Z18">
        <v>76.150000000000006</v>
      </c>
      <c r="AB18" t="s">
        <v>1117</v>
      </c>
      <c r="AC18">
        <v>0</v>
      </c>
      <c r="AD18" t="s">
        <v>1118</v>
      </c>
      <c r="AE18" t="s">
        <v>1119</v>
      </c>
      <c r="AF18" t="s">
        <v>1120</v>
      </c>
      <c r="AG18" t="s">
        <v>1121</v>
      </c>
      <c r="AH18" t="s">
        <v>1122</v>
      </c>
      <c r="AI18" t="s">
        <v>1123</v>
      </c>
    </row>
    <row r="19" spans="1:35" x14ac:dyDescent="0.3">
      <c r="A19">
        <v>1327</v>
      </c>
      <c r="B19">
        <v>1</v>
      </c>
      <c r="C19">
        <v>29712</v>
      </c>
      <c r="D19" t="s">
        <v>1112</v>
      </c>
      <c r="E19">
        <v>280102</v>
      </c>
      <c r="F19">
        <v>228.23159999999999</v>
      </c>
      <c r="G19">
        <v>1</v>
      </c>
      <c r="H19">
        <v>91.62</v>
      </c>
      <c r="I19" t="s">
        <v>1113</v>
      </c>
      <c r="J19">
        <v>29.154</v>
      </c>
      <c r="K19" t="s">
        <v>1143</v>
      </c>
      <c r="L19">
        <v>54233</v>
      </c>
      <c r="M19">
        <v>3</v>
      </c>
      <c r="N19" t="s">
        <v>1115</v>
      </c>
      <c r="O19" t="s">
        <v>1144</v>
      </c>
      <c r="P19">
        <v>1</v>
      </c>
      <c r="Q19">
        <v>1</v>
      </c>
      <c r="R19">
        <v>314.24459999999999</v>
      </c>
      <c r="S19">
        <v>315.25189999999998</v>
      </c>
      <c r="T19">
        <v>29.004000000000001</v>
      </c>
      <c r="V19">
        <v>28.920999999999999</v>
      </c>
      <c r="W19">
        <v>7.9000000000000001E-2</v>
      </c>
      <c r="X19">
        <v>-1.1100000000000001</v>
      </c>
      <c r="Y19">
        <v>-3.52</v>
      </c>
      <c r="Z19">
        <v>91.62</v>
      </c>
      <c r="AB19" t="s">
        <v>1117</v>
      </c>
      <c r="AC19">
        <v>0</v>
      </c>
      <c r="AD19" t="s">
        <v>1118</v>
      </c>
      <c r="AE19" t="s">
        <v>1119</v>
      </c>
      <c r="AF19" t="s">
        <v>1120</v>
      </c>
      <c r="AG19" t="s">
        <v>1121</v>
      </c>
      <c r="AH19" t="s">
        <v>1122</v>
      </c>
      <c r="AI19" t="s">
        <v>1123</v>
      </c>
    </row>
    <row r="20" spans="1:35" x14ac:dyDescent="0.3">
      <c r="A20">
        <v>1328</v>
      </c>
      <c r="B20">
        <v>1</v>
      </c>
      <c r="C20">
        <v>2560</v>
      </c>
      <c r="D20" t="s">
        <v>1112</v>
      </c>
      <c r="E20">
        <v>232614</v>
      </c>
      <c r="F20">
        <v>384.77269999999999</v>
      </c>
      <c r="G20">
        <v>1</v>
      </c>
      <c r="H20">
        <v>85.48</v>
      </c>
      <c r="I20" t="s">
        <v>1113</v>
      </c>
      <c r="J20">
        <v>16.172999999999998</v>
      </c>
      <c r="K20" t="s">
        <v>1146</v>
      </c>
      <c r="L20">
        <v>6028</v>
      </c>
      <c r="M20">
        <v>3</v>
      </c>
      <c r="N20" t="s">
        <v>1115</v>
      </c>
      <c r="O20" t="s">
        <v>1147</v>
      </c>
      <c r="P20">
        <v>1</v>
      </c>
      <c r="Q20">
        <v>1</v>
      </c>
      <c r="R20">
        <v>316.26159999999999</v>
      </c>
      <c r="S20">
        <v>317.26900000000001</v>
      </c>
      <c r="T20">
        <v>15.458</v>
      </c>
      <c r="V20">
        <v>14.641999999999999</v>
      </c>
      <c r="W20">
        <v>0.433</v>
      </c>
      <c r="X20">
        <v>0.21</v>
      </c>
      <c r="Y20">
        <v>0.67</v>
      </c>
      <c r="Z20">
        <v>85.48</v>
      </c>
      <c r="AB20" t="s">
        <v>1117</v>
      </c>
      <c r="AC20">
        <v>0</v>
      </c>
      <c r="AD20" t="s">
        <v>1118</v>
      </c>
      <c r="AE20" t="s">
        <v>1119</v>
      </c>
      <c r="AF20" t="s">
        <v>1120</v>
      </c>
      <c r="AG20" t="s">
        <v>1121</v>
      </c>
      <c r="AH20" t="s">
        <v>1122</v>
      </c>
      <c r="AI20" t="s">
        <v>1123</v>
      </c>
    </row>
    <row r="21" spans="1:35" x14ac:dyDescent="0.3">
      <c r="A21">
        <v>1243</v>
      </c>
      <c r="B21">
        <v>1</v>
      </c>
      <c r="C21">
        <v>4377</v>
      </c>
      <c r="D21" t="s">
        <v>1112</v>
      </c>
      <c r="E21">
        <v>41154</v>
      </c>
      <c r="F21">
        <v>149.02279999999999</v>
      </c>
      <c r="G21">
        <v>1</v>
      </c>
      <c r="H21">
        <v>80.36</v>
      </c>
      <c r="I21" t="s">
        <v>1113</v>
      </c>
      <c r="J21">
        <v>25.808</v>
      </c>
      <c r="K21" t="s">
        <v>1148</v>
      </c>
      <c r="L21">
        <v>6926</v>
      </c>
      <c r="M21">
        <v>2</v>
      </c>
      <c r="N21" t="s">
        <v>1115</v>
      </c>
      <c r="O21" t="s">
        <v>1149</v>
      </c>
      <c r="P21">
        <v>1</v>
      </c>
      <c r="Q21">
        <v>1</v>
      </c>
      <c r="R21">
        <v>240.2079</v>
      </c>
      <c r="S21">
        <v>241.21530000000001</v>
      </c>
      <c r="T21">
        <v>25.692</v>
      </c>
      <c r="V21">
        <v>25.591999999999999</v>
      </c>
      <c r="W21">
        <v>0.105</v>
      </c>
      <c r="X21">
        <v>-1.01</v>
      </c>
      <c r="Y21">
        <v>-4.1900000000000004</v>
      </c>
      <c r="Z21">
        <v>80.36</v>
      </c>
      <c r="AB21" t="s">
        <v>1117</v>
      </c>
      <c r="AC21">
        <v>0</v>
      </c>
      <c r="AD21" t="s">
        <v>1118</v>
      </c>
      <c r="AE21" t="s">
        <v>1119</v>
      </c>
      <c r="AF21" t="s">
        <v>1120</v>
      </c>
      <c r="AG21" t="s">
        <v>1121</v>
      </c>
      <c r="AH21" t="s">
        <v>1122</v>
      </c>
      <c r="AI21" t="s">
        <v>1123</v>
      </c>
    </row>
    <row r="22" spans="1:35" x14ac:dyDescent="0.3">
      <c r="A22">
        <v>2438</v>
      </c>
      <c r="B22">
        <v>1</v>
      </c>
      <c r="C22">
        <v>8970</v>
      </c>
      <c r="D22" t="s">
        <v>1112</v>
      </c>
      <c r="E22">
        <v>89239</v>
      </c>
      <c r="F22">
        <v>1278.8678</v>
      </c>
      <c r="G22">
        <v>1</v>
      </c>
      <c r="H22">
        <v>80.099999999999994</v>
      </c>
      <c r="I22" t="s">
        <v>1113</v>
      </c>
      <c r="J22">
        <v>30.866</v>
      </c>
      <c r="K22" t="s">
        <v>1150</v>
      </c>
      <c r="L22">
        <v>16954</v>
      </c>
      <c r="M22">
        <v>3</v>
      </c>
      <c r="N22" t="s">
        <v>1115</v>
      </c>
      <c r="O22" t="s">
        <v>1151</v>
      </c>
      <c r="P22">
        <v>1</v>
      </c>
      <c r="Q22">
        <v>1</v>
      </c>
      <c r="R22">
        <v>396.23009999999999</v>
      </c>
      <c r="S22">
        <v>397.23739999999998</v>
      </c>
      <c r="T22">
        <v>30.734999999999999</v>
      </c>
      <c r="V22">
        <v>30.654</v>
      </c>
      <c r="W22">
        <v>8.4000000000000005E-2</v>
      </c>
      <c r="X22">
        <v>2.39</v>
      </c>
      <c r="Y22">
        <v>6.03</v>
      </c>
      <c r="Z22">
        <v>80.099999999999994</v>
      </c>
      <c r="AB22" t="s">
        <v>1117</v>
      </c>
      <c r="AC22">
        <v>0</v>
      </c>
      <c r="AD22" t="s">
        <v>1118</v>
      </c>
      <c r="AE22" t="s">
        <v>1119</v>
      </c>
      <c r="AF22" t="s">
        <v>1120</v>
      </c>
      <c r="AG22" t="s">
        <v>1121</v>
      </c>
      <c r="AH22" t="s">
        <v>1122</v>
      </c>
      <c r="AI22" t="s">
        <v>1123</v>
      </c>
    </row>
    <row r="23" spans="1:35" x14ac:dyDescent="0.3">
      <c r="A23">
        <v>205</v>
      </c>
      <c r="B23">
        <v>1</v>
      </c>
      <c r="C23">
        <v>41093</v>
      </c>
      <c r="D23" t="s">
        <v>1112</v>
      </c>
      <c r="E23">
        <v>1026257</v>
      </c>
      <c r="F23">
        <v>445.22239999999999</v>
      </c>
      <c r="G23">
        <v>1</v>
      </c>
      <c r="H23">
        <v>97.35</v>
      </c>
      <c r="I23" t="s">
        <v>1113</v>
      </c>
      <c r="J23">
        <v>24.023</v>
      </c>
      <c r="K23" t="s">
        <v>1152</v>
      </c>
      <c r="L23">
        <v>74361</v>
      </c>
      <c r="M23">
        <v>3</v>
      </c>
      <c r="N23" t="s">
        <v>1115</v>
      </c>
      <c r="O23" t="s">
        <v>1153</v>
      </c>
      <c r="P23">
        <v>1</v>
      </c>
      <c r="Q23">
        <v>1</v>
      </c>
      <c r="R23">
        <v>453.28460000000001</v>
      </c>
      <c r="S23">
        <v>454.2919</v>
      </c>
      <c r="T23">
        <v>23.462</v>
      </c>
      <c r="V23">
        <v>23.312000000000001</v>
      </c>
      <c r="W23">
        <v>0.189</v>
      </c>
      <c r="X23">
        <v>-0.93</v>
      </c>
      <c r="Y23">
        <v>-2.04</v>
      </c>
      <c r="Z23">
        <v>97.35</v>
      </c>
      <c r="AB23" t="s">
        <v>1117</v>
      </c>
      <c r="AC23">
        <v>0</v>
      </c>
      <c r="AD23" t="s">
        <v>1118</v>
      </c>
      <c r="AE23" t="s">
        <v>1119</v>
      </c>
      <c r="AF23" t="s">
        <v>1120</v>
      </c>
      <c r="AG23" t="s">
        <v>1121</v>
      </c>
      <c r="AH23" t="s">
        <v>1122</v>
      </c>
      <c r="AI23" t="s">
        <v>1123</v>
      </c>
    </row>
    <row r="24" spans="1:35" x14ac:dyDescent="0.3">
      <c r="A24">
        <v>1245</v>
      </c>
      <c r="B24">
        <v>1</v>
      </c>
      <c r="C24">
        <v>48920</v>
      </c>
      <c r="D24" t="s">
        <v>1112</v>
      </c>
      <c r="E24">
        <v>495730</v>
      </c>
      <c r="F24">
        <v>280.26280000000003</v>
      </c>
      <c r="G24">
        <v>1</v>
      </c>
      <c r="H24">
        <v>97.25</v>
      </c>
      <c r="I24" t="s">
        <v>1113</v>
      </c>
      <c r="J24">
        <v>29.052</v>
      </c>
      <c r="K24" t="s">
        <v>1154</v>
      </c>
      <c r="L24">
        <v>87107</v>
      </c>
      <c r="M24">
        <v>3</v>
      </c>
      <c r="N24" t="s">
        <v>1115</v>
      </c>
      <c r="O24" t="s">
        <v>1155</v>
      </c>
      <c r="P24">
        <v>1</v>
      </c>
      <c r="Q24">
        <v>1</v>
      </c>
      <c r="R24">
        <v>254.22380000000001</v>
      </c>
      <c r="S24">
        <v>255.2312</v>
      </c>
      <c r="T24">
        <v>28.853999999999999</v>
      </c>
      <c r="V24">
        <v>28.721</v>
      </c>
      <c r="W24">
        <v>8.5999999999999993E-2</v>
      </c>
      <c r="X24">
        <v>-0.74</v>
      </c>
      <c r="Y24">
        <v>-2.92</v>
      </c>
      <c r="Z24">
        <v>97.25</v>
      </c>
      <c r="AB24" t="s">
        <v>1117</v>
      </c>
      <c r="AC24">
        <v>0</v>
      </c>
      <c r="AD24" t="s">
        <v>1118</v>
      </c>
      <c r="AE24" t="s">
        <v>1119</v>
      </c>
      <c r="AF24" t="s">
        <v>1120</v>
      </c>
      <c r="AG24" t="s">
        <v>1121</v>
      </c>
      <c r="AH24" t="s">
        <v>1122</v>
      </c>
      <c r="AI24" t="s">
        <v>1123</v>
      </c>
    </row>
    <row r="25" spans="1:35" x14ac:dyDescent="0.3">
      <c r="A25">
        <v>1330</v>
      </c>
      <c r="B25">
        <v>1</v>
      </c>
      <c r="C25">
        <v>48884</v>
      </c>
      <c r="D25" t="s">
        <v>1112</v>
      </c>
      <c r="E25">
        <v>608628</v>
      </c>
      <c r="F25">
        <v>440.41090000000003</v>
      </c>
      <c r="G25">
        <v>1</v>
      </c>
      <c r="H25">
        <v>91.46</v>
      </c>
      <c r="I25" t="s">
        <v>1113</v>
      </c>
      <c r="J25">
        <v>29.452999999999999</v>
      </c>
      <c r="K25" t="s">
        <v>1157</v>
      </c>
      <c r="L25">
        <v>91944</v>
      </c>
      <c r="M25">
        <v>3</v>
      </c>
      <c r="N25" t="s">
        <v>1115</v>
      </c>
      <c r="O25" t="s">
        <v>1158</v>
      </c>
      <c r="P25">
        <v>1</v>
      </c>
      <c r="Q25">
        <v>1</v>
      </c>
      <c r="R25">
        <v>330.27589999999998</v>
      </c>
      <c r="S25">
        <v>331.28339999999997</v>
      </c>
      <c r="T25">
        <v>29.137</v>
      </c>
      <c r="V25">
        <v>29.033000000000001</v>
      </c>
      <c r="W25">
        <v>9.5000000000000001E-2</v>
      </c>
      <c r="X25">
        <v>-1.06</v>
      </c>
      <c r="Y25">
        <v>-3.22</v>
      </c>
      <c r="Z25">
        <v>91.46</v>
      </c>
      <c r="AB25" t="s">
        <v>1117</v>
      </c>
      <c r="AC25">
        <v>0</v>
      </c>
      <c r="AD25" t="s">
        <v>1118</v>
      </c>
      <c r="AE25" t="s">
        <v>1119</v>
      </c>
      <c r="AF25" t="s">
        <v>1120</v>
      </c>
      <c r="AG25" t="s">
        <v>1121</v>
      </c>
      <c r="AH25" t="s">
        <v>1122</v>
      </c>
      <c r="AI25" t="s">
        <v>1123</v>
      </c>
    </row>
    <row r="26" spans="1:35" x14ac:dyDescent="0.3">
      <c r="A26">
        <v>204</v>
      </c>
      <c r="B26">
        <v>1</v>
      </c>
      <c r="C26">
        <v>10445</v>
      </c>
      <c r="D26" t="s">
        <v>1112</v>
      </c>
      <c r="E26">
        <v>340727</v>
      </c>
      <c r="F26">
        <v>440.2688</v>
      </c>
      <c r="G26">
        <v>1</v>
      </c>
      <c r="H26">
        <v>80.56</v>
      </c>
      <c r="I26" t="s">
        <v>1113</v>
      </c>
      <c r="J26">
        <v>22.097999999999999</v>
      </c>
      <c r="K26" t="s">
        <v>1159</v>
      </c>
      <c r="L26">
        <v>28846</v>
      </c>
      <c r="M26">
        <v>2</v>
      </c>
      <c r="N26" t="s">
        <v>1115</v>
      </c>
      <c r="O26" t="s">
        <v>1160</v>
      </c>
      <c r="P26">
        <v>1</v>
      </c>
      <c r="Q26">
        <v>1</v>
      </c>
      <c r="R26">
        <v>451.26889999999997</v>
      </c>
      <c r="S26">
        <v>452.27620000000002</v>
      </c>
      <c r="T26">
        <v>21.515000000000001</v>
      </c>
      <c r="V26">
        <v>21.364999999999998</v>
      </c>
      <c r="W26">
        <v>0.14799999999999999</v>
      </c>
      <c r="X26">
        <v>-0.98</v>
      </c>
      <c r="Y26">
        <v>-2.1800000000000002</v>
      </c>
      <c r="Z26">
        <v>80.56</v>
      </c>
      <c r="AB26" t="s">
        <v>1117</v>
      </c>
      <c r="AC26">
        <v>0</v>
      </c>
      <c r="AD26" t="s">
        <v>1118</v>
      </c>
      <c r="AE26" t="s">
        <v>1119</v>
      </c>
      <c r="AF26" t="s">
        <v>1120</v>
      </c>
      <c r="AG26" t="s">
        <v>1121</v>
      </c>
      <c r="AH26" t="s">
        <v>1122</v>
      </c>
      <c r="AI26" t="s">
        <v>1123</v>
      </c>
    </row>
    <row r="27" spans="1:35" x14ac:dyDescent="0.3">
      <c r="A27">
        <v>2853</v>
      </c>
      <c r="B27">
        <v>1</v>
      </c>
      <c r="C27">
        <v>2515</v>
      </c>
      <c r="D27" t="s">
        <v>1112</v>
      </c>
      <c r="E27">
        <v>34739</v>
      </c>
      <c r="F27">
        <v>325.22699999999998</v>
      </c>
      <c r="G27">
        <v>1</v>
      </c>
      <c r="H27">
        <v>77.790000000000006</v>
      </c>
      <c r="I27" t="s">
        <v>1113</v>
      </c>
      <c r="J27">
        <v>18.417999999999999</v>
      </c>
      <c r="K27" t="s">
        <v>1161</v>
      </c>
      <c r="L27">
        <v>6364</v>
      </c>
      <c r="M27">
        <v>2</v>
      </c>
      <c r="N27" t="s">
        <v>1115</v>
      </c>
      <c r="O27" t="s">
        <v>1162</v>
      </c>
      <c r="P27">
        <v>1</v>
      </c>
      <c r="Q27">
        <v>1</v>
      </c>
      <c r="R27">
        <v>572.29539999999997</v>
      </c>
      <c r="S27">
        <v>573.30259999999998</v>
      </c>
      <c r="T27">
        <v>18.27</v>
      </c>
      <c r="V27">
        <v>18.204000000000001</v>
      </c>
      <c r="W27">
        <v>8.6999999999999994E-2</v>
      </c>
      <c r="X27">
        <v>-0.75</v>
      </c>
      <c r="Y27">
        <v>-1.3</v>
      </c>
      <c r="Z27">
        <v>77.790000000000006</v>
      </c>
      <c r="AB27" t="s">
        <v>1117</v>
      </c>
      <c r="AC27">
        <v>0</v>
      </c>
      <c r="AD27" t="s">
        <v>1118</v>
      </c>
      <c r="AE27" t="s">
        <v>1119</v>
      </c>
      <c r="AF27" t="s">
        <v>1120</v>
      </c>
      <c r="AG27" t="s">
        <v>1121</v>
      </c>
      <c r="AH27" t="s">
        <v>1122</v>
      </c>
      <c r="AI27" t="s">
        <v>1123</v>
      </c>
    </row>
    <row r="28" spans="1:35" x14ac:dyDescent="0.3">
      <c r="A28">
        <v>2327</v>
      </c>
      <c r="B28">
        <v>1</v>
      </c>
      <c r="C28">
        <v>3594</v>
      </c>
      <c r="D28" t="s">
        <v>1112</v>
      </c>
      <c r="E28">
        <v>137245</v>
      </c>
      <c r="F28">
        <v>254.24889999999999</v>
      </c>
      <c r="G28">
        <v>1</v>
      </c>
      <c r="H28">
        <v>75.45</v>
      </c>
      <c r="I28" t="s">
        <v>1113</v>
      </c>
      <c r="J28">
        <v>27.771999999999998</v>
      </c>
      <c r="K28" t="s">
        <v>1163</v>
      </c>
      <c r="L28">
        <v>14679</v>
      </c>
      <c r="M28">
        <v>2</v>
      </c>
      <c r="N28" t="s">
        <v>1115</v>
      </c>
      <c r="O28" t="s">
        <v>1164</v>
      </c>
      <c r="P28">
        <v>1</v>
      </c>
      <c r="Q28">
        <v>1</v>
      </c>
      <c r="R28">
        <v>256.23970000000003</v>
      </c>
      <c r="S28">
        <v>257.24779999999998</v>
      </c>
      <c r="T28">
        <v>27.722999999999999</v>
      </c>
      <c r="V28">
        <v>27.422999999999998</v>
      </c>
      <c r="W28">
        <v>0.16700000000000001</v>
      </c>
      <c r="X28">
        <v>-0.49</v>
      </c>
      <c r="Y28">
        <v>-1.92</v>
      </c>
      <c r="Z28">
        <v>75.45</v>
      </c>
      <c r="AB28" t="s">
        <v>1117</v>
      </c>
      <c r="AC28">
        <v>0</v>
      </c>
      <c r="AD28" t="s">
        <v>1118</v>
      </c>
      <c r="AE28" t="s">
        <v>1119</v>
      </c>
      <c r="AF28" t="s">
        <v>1120</v>
      </c>
      <c r="AG28" t="s">
        <v>1121</v>
      </c>
      <c r="AH28" t="s">
        <v>1122</v>
      </c>
      <c r="AI28" t="s">
        <v>1123</v>
      </c>
    </row>
    <row r="29" spans="1:35" x14ac:dyDescent="0.3">
      <c r="A29">
        <v>359</v>
      </c>
      <c r="B29">
        <v>1</v>
      </c>
      <c r="C29">
        <v>2426</v>
      </c>
      <c r="D29" t="s">
        <v>1112</v>
      </c>
      <c r="E29">
        <v>34795</v>
      </c>
      <c r="F29">
        <v>246.2423</v>
      </c>
      <c r="G29">
        <v>1</v>
      </c>
      <c r="H29">
        <v>72.06</v>
      </c>
      <c r="I29" t="s">
        <v>1113</v>
      </c>
      <c r="J29">
        <v>18.719000000000001</v>
      </c>
      <c r="K29" t="s">
        <v>1165</v>
      </c>
      <c r="L29">
        <v>5755</v>
      </c>
      <c r="M29">
        <v>2</v>
      </c>
      <c r="N29" t="s">
        <v>1115</v>
      </c>
      <c r="O29" t="s">
        <v>1166</v>
      </c>
      <c r="P29">
        <v>1</v>
      </c>
      <c r="Q29">
        <v>1</v>
      </c>
      <c r="R29">
        <v>734.34829999999999</v>
      </c>
      <c r="S29">
        <v>735.35540000000003</v>
      </c>
      <c r="T29">
        <v>18.603000000000002</v>
      </c>
      <c r="V29">
        <v>18.52</v>
      </c>
      <c r="W29">
        <v>9.9000000000000005E-2</v>
      </c>
      <c r="X29">
        <v>-0.7</v>
      </c>
      <c r="Y29">
        <v>-0.95</v>
      </c>
      <c r="Z29">
        <v>72.06</v>
      </c>
      <c r="AB29" t="s">
        <v>1117</v>
      </c>
      <c r="AC29">
        <v>0</v>
      </c>
      <c r="AD29" t="s">
        <v>1118</v>
      </c>
      <c r="AE29" t="s">
        <v>1119</v>
      </c>
      <c r="AF29" t="s">
        <v>1120</v>
      </c>
      <c r="AG29" t="s">
        <v>1121</v>
      </c>
      <c r="AH29" t="s">
        <v>1122</v>
      </c>
      <c r="AI29" t="s">
        <v>1123</v>
      </c>
    </row>
    <row r="30" spans="1:35" x14ac:dyDescent="0.3">
      <c r="A30">
        <v>2885</v>
      </c>
      <c r="B30">
        <v>1</v>
      </c>
      <c r="C30">
        <v>2426</v>
      </c>
      <c r="D30" t="s">
        <v>1112</v>
      </c>
      <c r="E30">
        <v>34795</v>
      </c>
      <c r="F30">
        <v>246.2423</v>
      </c>
      <c r="G30">
        <v>1</v>
      </c>
      <c r="H30">
        <v>72.06</v>
      </c>
      <c r="I30" t="s">
        <v>1113</v>
      </c>
      <c r="J30">
        <v>18.719000000000001</v>
      </c>
      <c r="K30" t="s">
        <v>1165</v>
      </c>
      <c r="L30">
        <v>5755</v>
      </c>
      <c r="M30">
        <v>2</v>
      </c>
      <c r="N30" t="s">
        <v>1115</v>
      </c>
      <c r="O30" t="s">
        <v>1167</v>
      </c>
      <c r="P30">
        <v>1</v>
      </c>
      <c r="Q30">
        <v>1</v>
      </c>
      <c r="R30">
        <v>734.34829999999999</v>
      </c>
      <c r="S30">
        <v>735.35540000000003</v>
      </c>
      <c r="T30">
        <v>18.603000000000002</v>
      </c>
      <c r="V30">
        <v>18.52</v>
      </c>
      <c r="W30">
        <v>9.9000000000000005E-2</v>
      </c>
      <c r="X30">
        <v>-0.7</v>
      </c>
      <c r="Y30">
        <v>-0.95</v>
      </c>
      <c r="Z30">
        <v>72.06</v>
      </c>
      <c r="AB30" t="s">
        <v>1117</v>
      </c>
      <c r="AC30">
        <v>0</v>
      </c>
      <c r="AD30" t="s">
        <v>1118</v>
      </c>
      <c r="AE30" t="s">
        <v>1119</v>
      </c>
      <c r="AF30" t="s">
        <v>1120</v>
      </c>
      <c r="AG30" t="s">
        <v>1121</v>
      </c>
      <c r="AH30" t="s">
        <v>1122</v>
      </c>
      <c r="AI30" t="s">
        <v>1123</v>
      </c>
    </row>
    <row r="31" spans="1:35" x14ac:dyDescent="0.3">
      <c r="A31">
        <v>247</v>
      </c>
      <c r="B31">
        <v>1</v>
      </c>
      <c r="C31">
        <v>1927</v>
      </c>
      <c r="D31" t="s">
        <v>1112</v>
      </c>
      <c r="E31">
        <v>19244</v>
      </c>
      <c r="F31">
        <v>280.26280000000003</v>
      </c>
      <c r="G31">
        <v>1</v>
      </c>
      <c r="H31">
        <v>71.39</v>
      </c>
      <c r="I31" t="s">
        <v>1113</v>
      </c>
      <c r="J31">
        <v>28.870999999999999</v>
      </c>
      <c r="K31" t="s">
        <v>1168</v>
      </c>
      <c r="L31">
        <v>3311</v>
      </c>
      <c r="M31">
        <v>2</v>
      </c>
      <c r="N31" t="s">
        <v>1115</v>
      </c>
      <c r="O31" t="s">
        <v>1169</v>
      </c>
      <c r="P31">
        <v>1</v>
      </c>
      <c r="Q31">
        <v>1</v>
      </c>
      <c r="R31">
        <v>484.28070000000002</v>
      </c>
      <c r="S31">
        <v>485.28800000000001</v>
      </c>
      <c r="T31">
        <v>28.754000000000001</v>
      </c>
      <c r="V31">
        <v>28.687999999999999</v>
      </c>
      <c r="W31">
        <v>1.139</v>
      </c>
      <c r="X31">
        <v>0.6</v>
      </c>
      <c r="Y31">
        <v>1.25</v>
      </c>
      <c r="Z31">
        <v>71.39</v>
      </c>
      <c r="AB31" t="s">
        <v>1117</v>
      </c>
      <c r="AC31">
        <v>0</v>
      </c>
      <c r="AD31" t="s">
        <v>1118</v>
      </c>
      <c r="AE31" t="s">
        <v>1119</v>
      </c>
      <c r="AF31" t="s">
        <v>1120</v>
      </c>
      <c r="AG31" t="s">
        <v>1121</v>
      </c>
      <c r="AH31" t="s">
        <v>1122</v>
      </c>
      <c r="AI31" t="s">
        <v>1123</v>
      </c>
    </row>
    <row r="32" spans="1:35" x14ac:dyDescent="0.3">
      <c r="A32">
        <v>1246</v>
      </c>
      <c r="B32">
        <v>1</v>
      </c>
      <c r="C32">
        <v>118295</v>
      </c>
      <c r="D32" t="s">
        <v>1112</v>
      </c>
      <c r="E32">
        <v>1211565</v>
      </c>
      <c r="F32">
        <v>254.2474</v>
      </c>
      <c r="G32">
        <v>1</v>
      </c>
      <c r="H32">
        <v>98.37</v>
      </c>
      <c r="I32" t="s">
        <v>1113</v>
      </c>
      <c r="J32">
        <v>28.355</v>
      </c>
      <c r="K32" t="s">
        <v>1170</v>
      </c>
      <c r="L32">
        <v>209485</v>
      </c>
      <c r="M32">
        <v>3</v>
      </c>
      <c r="N32" t="s">
        <v>1115</v>
      </c>
      <c r="O32" t="s">
        <v>1171</v>
      </c>
      <c r="P32">
        <v>1</v>
      </c>
      <c r="Q32">
        <v>1</v>
      </c>
      <c r="R32">
        <v>268.2396</v>
      </c>
      <c r="S32">
        <v>269.24689999999998</v>
      </c>
      <c r="T32">
        <v>28.172000000000001</v>
      </c>
      <c r="V32">
        <v>28.021999999999998</v>
      </c>
      <c r="W32">
        <v>8.6999999999999994E-2</v>
      </c>
      <c r="X32">
        <v>-0.63</v>
      </c>
      <c r="Y32">
        <v>-2.36</v>
      </c>
      <c r="Z32">
        <v>98.37</v>
      </c>
      <c r="AB32" t="s">
        <v>1117</v>
      </c>
      <c r="AC32">
        <v>0</v>
      </c>
      <c r="AD32" t="s">
        <v>1118</v>
      </c>
      <c r="AE32" t="s">
        <v>1119</v>
      </c>
      <c r="AF32" t="s">
        <v>1120</v>
      </c>
      <c r="AG32" t="s">
        <v>1121</v>
      </c>
      <c r="AH32" t="s">
        <v>1122</v>
      </c>
      <c r="AI32" t="s">
        <v>1123</v>
      </c>
    </row>
    <row r="33" spans="1:35" x14ac:dyDescent="0.3">
      <c r="A33">
        <v>360</v>
      </c>
      <c r="B33">
        <v>1</v>
      </c>
      <c r="C33">
        <v>2626</v>
      </c>
      <c r="D33" t="s">
        <v>1112</v>
      </c>
      <c r="E33">
        <v>33116</v>
      </c>
      <c r="F33">
        <v>840.56939999999997</v>
      </c>
      <c r="G33">
        <v>1</v>
      </c>
      <c r="H33">
        <v>86.76</v>
      </c>
      <c r="I33" t="s">
        <v>1113</v>
      </c>
      <c r="J33">
        <v>24.375</v>
      </c>
      <c r="K33" t="s">
        <v>1172</v>
      </c>
      <c r="L33">
        <v>6177</v>
      </c>
      <c r="M33">
        <v>3</v>
      </c>
      <c r="N33" t="s">
        <v>1115</v>
      </c>
      <c r="O33" t="s">
        <v>1173</v>
      </c>
      <c r="P33">
        <v>1</v>
      </c>
      <c r="Q33">
        <v>1</v>
      </c>
      <c r="R33">
        <v>748.36320000000001</v>
      </c>
      <c r="S33">
        <v>749.37080000000003</v>
      </c>
      <c r="T33">
        <v>24.294</v>
      </c>
      <c r="V33">
        <v>24.198</v>
      </c>
      <c r="W33">
        <v>8.6999999999999994E-2</v>
      </c>
      <c r="X33">
        <v>-1.48</v>
      </c>
      <c r="Y33">
        <v>-1.98</v>
      </c>
      <c r="Z33">
        <v>86.76</v>
      </c>
      <c r="AB33" t="s">
        <v>1117</v>
      </c>
      <c r="AC33">
        <v>0</v>
      </c>
      <c r="AD33" t="s">
        <v>1118</v>
      </c>
      <c r="AE33" t="s">
        <v>1119</v>
      </c>
      <c r="AF33" t="s">
        <v>1120</v>
      </c>
      <c r="AG33" t="s">
        <v>1121</v>
      </c>
      <c r="AH33" t="s">
        <v>1122</v>
      </c>
      <c r="AI33" t="s">
        <v>1123</v>
      </c>
    </row>
    <row r="34" spans="1:35" x14ac:dyDescent="0.3">
      <c r="A34">
        <v>1332</v>
      </c>
      <c r="B34">
        <v>1</v>
      </c>
      <c r="C34">
        <v>2554</v>
      </c>
      <c r="D34" t="s">
        <v>1112</v>
      </c>
      <c r="E34">
        <v>20398</v>
      </c>
      <c r="F34">
        <v>149.02279999999999</v>
      </c>
      <c r="G34">
        <v>1</v>
      </c>
      <c r="H34">
        <v>82.65</v>
      </c>
      <c r="I34" t="s">
        <v>1113</v>
      </c>
      <c r="J34">
        <v>26.558</v>
      </c>
      <c r="K34" t="s">
        <v>1174</v>
      </c>
      <c r="L34">
        <v>4034</v>
      </c>
      <c r="M34">
        <v>2</v>
      </c>
      <c r="N34" t="s">
        <v>1115</v>
      </c>
      <c r="O34" t="s">
        <v>1175</v>
      </c>
      <c r="P34">
        <v>1</v>
      </c>
      <c r="Q34">
        <v>1</v>
      </c>
      <c r="R34">
        <v>344.2928</v>
      </c>
      <c r="S34">
        <v>345.30029999999999</v>
      </c>
      <c r="T34">
        <v>26.474</v>
      </c>
      <c r="V34">
        <v>26.408000000000001</v>
      </c>
      <c r="W34">
        <v>8.3000000000000004E-2</v>
      </c>
      <c r="X34">
        <v>0.19</v>
      </c>
      <c r="Y34">
        <v>0.55000000000000004</v>
      </c>
      <c r="Z34">
        <v>82.65</v>
      </c>
      <c r="AB34" t="s">
        <v>1117</v>
      </c>
      <c r="AC34">
        <v>0</v>
      </c>
      <c r="AD34" t="s">
        <v>1118</v>
      </c>
      <c r="AE34" t="s">
        <v>1119</v>
      </c>
      <c r="AF34" t="s">
        <v>1120</v>
      </c>
      <c r="AG34" t="s">
        <v>1121</v>
      </c>
      <c r="AH34" t="s">
        <v>1122</v>
      </c>
      <c r="AI34" t="s">
        <v>1123</v>
      </c>
    </row>
    <row r="35" spans="1:35" x14ac:dyDescent="0.3">
      <c r="A35">
        <v>2196</v>
      </c>
      <c r="B35">
        <v>1</v>
      </c>
      <c r="C35">
        <v>8397</v>
      </c>
      <c r="D35" t="s">
        <v>1112</v>
      </c>
      <c r="E35">
        <v>201161</v>
      </c>
      <c r="F35">
        <v>795.46910000000003</v>
      </c>
      <c r="G35">
        <v>1</v>
      </c>
      <c r="H35">
        <v>75.14</v>
      </c>
      <c r="I35" t="s">
        <v>1113</v>
      </c>
      <c r="J35">
        <v>14.670999999999999</v>
      </c>
      <c r="K35" t="s">
        <v>1176</v>
      </c>
      <c r="L35">
        <v>20138</v>
      </c>
      <c r="M35">
        <v>3</v>
      </c>
      <c r="N35" t="s">
        <v>1115</v>
      </c>
      <c r="O35" t="s">
        <v>1177</v>
      </c>
      <c r="P35">
        <v>1</v>
      </c>
      <c r="Q35">
        <v>1</v>
      </c>
      <c r="R35">
        <v>811.51350000000002</v>
      </c>
      <c r="S35">
        <v>812.52049999999997</v>
      </c>
      <c r="T35">
        <v>14.443</v>
      </c>
      <c r="V35">
        <v>14.233000000000001</v>
      </c>
      <c r="W35">
        <v>0.186</v>
      </c>
      <c r="X35">
        <v>3.99</v>
      </c>
      <c r="Y35">
        <v>4.91</v>
      </c>
      <c r="Z35">
        <v>75.14</v>
      </c>
      <c r="AB35" t="s">
        <v>1117</v>
      </c>
      <c r="AC35">
        <v>0</v>
      </c>
      <c r="AD35" t="s">
        <v>1118</v>
      </c>
      <c r="AE35" t="s">
        <v>1119</v>
      </c>
      <c r="AF35" t="s">
        <v>1120</v>
      </c>
      <c r="AG35" t="s">
        <v>1121</v>
      </c>
      <c r="AH35" t="s">
        <v>1122</v>
      </c>
      <c r="AI35" t="s">
        <v>1123</v>
      </c>
    </row>
    <row r="36" spans="1:35" x14ac:dyDescent="0.3">
      <c r="A36">
        <v>2184</v>
      </c>
      <c r="B36">
        <v>1</v>
      </c>
      <c r="C36">
        <v>9921</v>
      </c>
      <c r="D36" t="s">
        <v>1112</v>
      </c>
      <c r="E36">
        <v>129224</v>
      </c>
      <c r="F36">
        <v>430.24369999999999</v>
      </c>
      <c r="G36">
        <v>1</v>
      </c>
      <c r="H36">
        <v>75.05</v>
      </c>
      <c r="I36" t="s">
        <v>1113</v>
      </c>
      <c r="J36">
        <v>13.319000000000001</v>
      </c>
      <c r="K36" t="s">
        <v>1179</v>
      </c>
      <c r="L36">
        <v>23000</v>
      </c>
      <c r="M36">
        <v>3</v>
      </c>
      <c r="N36" t="s">
        <v>1115</v>
      </c>
      <c r="O36" t="s">
        <v>1180</v>
      </c>
      <c r="P36">
        <v>1</v>
      </c>
      <c r="Q36">
        <v>1</v>
      </c>
      <c r="R36">
        <v>827.50819999999999</v>
      </c>
      <c r="S36">
        <v>828.51559999999995</v>
      </c>
      <c r="T36">
        <v>13.194000000000001</v>
      </c>
      <c r="V36">
        <v>13.114000000000001</v>
      </c>
      <c r="W36">
        <v>9.2999999999999999E-2</v>
      </c>
      <c r="X36">
        <v>3.8</v>
      </c>
      <c r="Y36">
        <v>4.59</v>
      </c>
      <c r="Z36">
        <v>75.05</v>
      </c>
      <c r="AB36" t="s">
        <v>1117</v>
      </c>
      <c r="AC36">
        <v>0</v>
      </c>
      <c r="AD36" t="s">
        <v>1118</v>
      </c>
      <c r="AE36" t="s">
        <v>1119</v>
      </c>
      <c r="AF36" t="s">
        <v>1120</v>
      </c>
      <c r="AG36" t="s">
        <v>1121</v>
      </c>
      <c r="AH36" t="s">
        <v>1122</v>
      </c>
      <c r="AI36" t="s">
        <v>1123</v>
      </c>
    </row>
    <row r="37" spans="1:35" x14ac:dyDescent="0.3">
      <c r="A37">
        <v>1247</v>
      </c>
      <c r="B37">
        <v>1</v>
      </c>
      <c r="C37">
        <v>31085</v>
      </c>
      <c r="D37" t="s">
        <v>1112</v>
      </c>
      <c r="E37">
        <v>364735</v>
      </c>
      <c r="F37">
        <v>149.02269999999999</v>
      </c>
      <c r="G37">
        <v>1</v>
      </c>
      <c r="H37">
        <v>97.87</v>
      </c>
      <c r="I37" t="s">
        <v>1113</v>
      </c>
      <c r="J37">
        <v>25.925000000000001</v>
      </c>
      <c r="K37" t="s">
        <v>1181</v>
      </c>
      <c r="L37">
        <v>47134</v>
      </c>
      <c r="M37">
        <v>3</v>
      </c>
      <c r="N37" t="s">
        <v>1115</v>
      </c>
      <c r="O37" t="s">
        <v>1182</v>
      </c>
      <c r="P37">
        <v>1</v>
      </c>
      <c r="Q37">
        <v>1</v>
      </c>
      <c r="R37">
        <v>282.2552</v>
      </c>
      <c r="S37">
        <v>283.26249999999999</v>
      </c>
      <c r="T37">
        <v>25.759</v>
      </c>
      <c r="V37">
        <v>25.609000000000002</v>
      </c>
      <c r="W37">
        <v>0.108</v>
      </c>
      <c r="X37">
        <v>-0.65</v>
      </c>
      <c r="Y37">
        <v>-2.2999999999999998</v>
      </c>
      <c r="Z37">
        <v>97.87</v>
      </c>
      <c r="AB37" t="s">
        <v>1117</v>
      </c>
      <c r="AC37">
        <v>0</v>
      </c>
      <c r="AD37" t="s">
        <v>1118</v>
      </c>
      <c r="AE37" t="s">
        <v>1119</v>
      </c>
      <c r="AF37" t="s">
        <v>1120</v>
      </c>
      <c r="AG37" t="s">
        <v>1121</v>
      </c>
      <c r="AH37" t="s">
        <v>1122</v>
      </c>
      <c r="AI37" t="s">
        <v>1123</v>
      </c>
    </row>
    <row r="38" spans="1:35" x14ac:dyDescent="0.3">
      <c r="A38">
        <v>2579</v>
      </c>
      <c r="B38">
        <v>1</v>
      </c>
      <c r="C38">
        <v>14768</v>
      </c>
      <c r="D38" t="s">
        <v>1112</v>
      </c>
      <c r="E38">
        <v>328406</v>
      </c>
      <c r="F38">
        <v>796.54369999999994</v>
      </c>
      <c r="G38">
        <v>1</v>
      </c>
      <c r="H38">
        <v>93.16</v>
      </c>
      <c r="I38" t="s">
        <v>1113</v>
      </c>
      <c r="J38">
        <v>24.510999999999999</v>
      </c>
      <c r="K38" t="s">
        <v>1183</v>
      </c>
      <c r="L38">
        <v>26955</v>
      </c>
      <c r="M38">
        <v>3</v>
      </c>
      <c r="N38" t="s">
        <v>1115</v>
      </c>
      <c r="O38" t="s">
        <v>1184</v>
      </c>
      <c r="P38">
        <v>1</v>
      </c>
      <c r="Q38">
        <v>1</v>
      </c>
      <c r="R38">
        <v>479.30160000000001</v>
      </c>
      <c r="S38">
        <v>480.30950000000001</v>
      </c>
      <c r="T38">
        <v>24.210999999999999</v>
      </c>
      <c r="V38">
        <v>24.045000000000002</v>
      </c>
      <c r="W38">
        <v>0.189</v>
      </c>
      <c r="X38">
        <v>0.39</v>
      </c>
      <c r="Y38">
        <v>0.81</v>
      </c>
      <c r="Z38">
        <v>93.16</v>
      </c>
      <c r="AB38" t="s">
        <v>1117</v>
      </c>
      <c r="AC38">
        <v>0</v>
      </c>
      <c r="AD38" t="s">
        <v>1118</v>
      </c>
      <c r="AE38" t="s">
        <v>1119</v>
      </c>
      <c r="AF38" t="s">
        <v>1120</v>
      </c>
      <c r="AG38" t="s">
        <v>1121</v>
      </c>
      <c r="AH38" t="s">
        <v>1122</v>
      </c>
      <c r="AI38" t="s">
        <v>1123</v>
      </c>
    </row>
    <row r="39" spans="1:35" x14ac:dyDescent="0.3">
      <c r="A39">
        <v>1333</v>
      </c>
      <c r="B39">
        <v>1</v>
      </c>
      <c r="C39">
        <v>4085</v>
      </c>
      <c r="D39" t="s">
        <v>1112</v>
      </c>
      <c r="E39">
        <v>36705</v>
      </c>
      <c r="F39">
        <v>468.44170000000003</v>
      </c>
      <c r="G39">
        <v>1</v>
      </c>
      <c r="H39">
        <v>82.54</v>
      </c>
      <c r="I39" t="s">
        <v>1113</v>
      </c>
      <c r="J39">
        <v>31.783000000000001</v>
      </c>
      <c r="K39" t="s">
        <v>1186</v>
      </c>
      <c r="L39">
        <v>7880</v>
      </c>
      <c r="M39">
        <v>2</v>
      </c>
      <c r="N39" t="s">
        <v>1115</v>
      </c>
      <c r="O39" t="s">
        <v>1187</v>
      </c>
      <c r="P39">
        <v>1</v>
      </c>
      <c r="Q39">
        <v>1</v>
      </c>
      <c r="R39">
        <v>356.29239999999999</v>
      </c>
      <c r="S39">
        <v>357.2996</v>
      </c>
      <c r="T39">
        <v>31.7</v>
      </c>
      <c r="V39">
        <v>31.617000000000001</v>
      </c>
      <c r="W39">
        <v>6.9000000000000006E-2</v>
      </c>
      <c r="X39">
        <v>-0.28000000000000003</v>
      </c>
      <c r="Y39">
        <v>-0.8</v>
      </c>
      <c r="Z39">
        <v>82.54</v>
      </c>
      <c r="AB39" t="s">
        <v>1117</v>
      </c>
      <c r="AC39">
        <v>0</v>
      </c>
      <c r="AD39" t="s">
        <v>1118</v>
      </c>
      <c r="AE39" t="s">
        <v>1119</v>
      </c>
      <c r="AF39" t="s">
        <v>1120</v>
      </c>
      <c r="AG39" t="s">
        <v>1121</v>
      </c>
      <c r="AH39" t="s">
        <v>1122</v>
      </c>
      <c r="AI39" t="s">
        <v>1123</v>
      </c>
    </row>
    <row r="40" spans="1:35" x14ac:dyDescent="0.3">
      <c r="A40">
        <v>2443</v>
      </c>
      <c r="B40">
        <v>1</v>
      </c>
      <c r="C40">
        <v>6038</v>
      </c>
      <c r="D40" t="s">
        <v>1112</v>
      </c>
      <c r="E40">
        <v>55973</v>
      </c>
      <c r="F40">
        <v>228.23159999999999</v>
      </c>
      <c r="G40">
        <v>1</v>
      </c>
      <c r="H40">
        <v>75.33</v>
      </c>
      <c r="I40" t="s">
        <v>1113</v>
      </c>
      <c r="J40">
        <v>29.003</v>
      </c>
      <c r="K40" t="s">
        <v>1188</v>
      </c>
      <c r="L40">
        <v>10691</v>
      </c>
      <c r="M40">
        <v>2</v>
      </c>
      <c r="N40" t="s">
        <v>1115</v>
      </c>
      <c r="O40" t="s">
        <v>1189</v>
      </c>
      <c r="P40">
        <v>1</v>
      </c>
      <c r="Q40">
        <v>1</v>
      </c>
      <c r="R40">
        <v>436.25900000000001</v>
      </c>
      <c r="S40">
        <v>437.26609999999999</v>
      </c>
      <c r="T40">
        <v>28.937000000000001</v>
      </c>
      <c r="V40">
        <v>28.821999999999999</v>
      </c>
      <c r="W40">
        <v>0.08</v>
      </c>
      <c r="X40">
        <v>0.06</v>
      </c>
      <c r="Y40">
        <v>0.13</v>
      </c>
      <c r="Z40">
        <v>75.33</v>
      </c>
      <c r="AB40" t="s">
        <v>1117</v>
      </c>
      <c r="AC40">
        <v>0</v>
      </c>
      <c r="AD40" t="s">
        <v>1118</v>
      </c>
      <c r="AE40" t="s">
        <v>1119</v>
      </c>
      <c r="AF40" t="s">
        <v>1120</v>
      </c>
      <c r="AG40" t="s">
        <v>1121</v>
      </c>
      <c r="AH40" t="s">
        <v>1122</v>
      </c>
      <c r="AI40" t="s">
        <v>1123</v>
      </c>
    </row>
    <row r="41" spans="1:35" x14ac:dyDescent="0.3">
      <c r="A41">
        <v>2212</v>
      </c>
      <c r="B41">
        <v>1</v>
      </c>
      <c r="C41">
        <v>41627</v>
      </c>
      <c r="D41" t="s">
        <v>1112</v>
      </c>
      <c r="E41">
        <v>1129536</v>
      </c>
      <c r="F41">
        <v>1271.8241</v>
      </c>
      <c r="G41">
        <v>1</v>
      </c>
      <c r="H41">
        <v>87.66</v>
      </c>
      <c r="I41" t="s">
        <v>1113</v>
      </c>
      <c r="J41">
        <v>30.501999999999999</v>
      </c>
      <c r="K41" t="s">
        <v>1190</v>
      </c>
      <c r="L41">
        <v>127893</v>
      </c>
      <c r="M41">
        <v>3</v>
      </c>
      <c r="N41" t="s">
        <v>1115</v>
      </c>
      <c r="O41" t="s">
        <v>1191</v>
      </c>
      <c r="P41">
        <v>1</v>
      </c>
      <c r="Q41">
        <v>1</v>
      </c>
      <c r="R41">
        <v>823.54660000000001</v>
      </c>
      <c r="S41">
        <v>824.55439999999999</v>
      </c>
      <c r="T41">
        <v>30.202000000000002</v>
      </c>
      <c r="V41">
        <v>30.036000000000001</v>
      </c>
      <c r="W41">
        <v>0.126</v>
      </c>
      <c r="X41">
        <v>0.68</v>
      </c>
      <c r="Y41">
        <v>0.82</v>
      </c>
      <c r="Z41">
        <v>87.66</v>
      </c>
      <c r="AB41" t="s">
        <v>1117</v>
      </c>
      <c r="AC41">
        <v>0</v>
      </c>
      <c r="AD41" t="s">
        <v>1118</v>
      </c>
      <c r="AE41" t="s">
        <v>1119</v>
      </c>
      <c r="AF41" t="s">
        <v>1120</v>
      </c>
      <c r="AG41" t="s">
        <v>1121</v>
      </c>
      <c r="AH41" t="s">
        <v>1122</v>
      </c>
      <c r="AI41" t="s">
        <v>1123</v>
      </c>
    </row>
    <row r="42" spans="1:35" x14ac:dyDescent="0.3">
      <c r="A42">
        <v>1335</v>
      </c>
      <c r="B42">
        <v>1</v>
      </c>
      <c r="C42">
        <v>4290</v>
      </c>
      <c r="D42" t="s">
        <v>1112</v>
      </c>
      <c r="E42">
        <v>50405</v>
      </c>
      <c r="F42">
        <v>473.31819999999999</v>
      </c>
      <c r="G42">
        <v>1</v>
      </c>
      <c r="H42">
        <v>83.71</v>
      </c>
      <c r="I42" t="s">
        <v>1113</v>
      </c>
      <c r="J42">
        <v>32.094000000000001</v>
      </c>
      <c r="K42" t="s">
        <v>1192</v>
      </c>
      <c r="L42">
        <v>9593</v>
      </c>
      <c r="M42">
        <v>2</v>
      </c>
      <c r="N42" t="s">
        <v>1115</v>
      </c>
      <c r="O42" t="s">
        <v>1193</v>
      </c>
      <c r="P42">
        <v>1</v>
      </c>
      <c r="Q42">
        <v>1</v>
      </c>
      <c r="R42">
        <v>370.3082</v>
      </c>
      <c r="S42">
        <v>371.31549999999999</v>
      </c>
      <c r="T42">
        <v>31.933</v>
      </c>
      <c r="V42">
        <v>31.821000000000002</v>
      </c>
      <c r="W42">
        <v>7.5999999999999998E-2</v>
      </c>
      <c r="X42">
        <v>-0.09</v>
      </c>
      <c r="Y42">
        <v>-0.25</v>
      </c>
      <c r="Z42">
        <v>83.71</v>
      </c>
      <c r="AB42" t="s">
        <v>1117</v>
      </c>
      <c r="AC42">
        <v>0</v>
      </c>
      <c r="AD42" t="s">
        <v>1118</v>
      </c>
      <c r="AE42" t="s">
        <v>1119</v>
      </c>
      <c r="AF42" t="s">
        <v>1120</v>
      </c>
      <c r="AG42" t="s">
        <v>1121</v>
      </c>
      <c r="AH42" t="s">
        <v>1122</v>
      </c>
      <c r="AI42" t="s">
        <v>1123</v>
      </c>
    </row>
    <row r="43" spans="1:35" x14ac:dyDescent="0.3">
      <c r="A43">
        <v>529</v>
      </c>
      <c r="B43">
        <v>1</v>
      </c>
      <c r="C43">
        <v>3447</v>
      </c>
      <c r="D43" t="s">
        <v>1112</v>
      </c>
      <c r="E43">
        <v>53666</v>
      </c>
      <c r="F43">
        <v>531.27480000000003</v>
      </c>
      <c r="G43">
        <v>1</v>
      </c>
      <c r="H43">
        <v>81.349999999999994</v>
      </c>
      <c r="I43" t="s">
        <v>1113</v>
      </c>
      <c r="J43">
        <v>28.670999999999999</v>
      </c>
      <c r="K43" t="s">
        <v>1195</v>
      </c>
      <c r="L43">
        <v>9538</v>
      </c>
      <c r="M43">
        <v>4</v>
      </c>
      <c r="N43" t="s">
        <v>1115</v>
      </c>
      <c r="O43" t="s">
        <v>1196</v>
      </c>
      <c r="P43">
        <v>1</v>
      </c>
      <c r="Q43">
        <v>1</v>
      </c>
      <c r="R43">
        <v>1098.4860000000001</v>
      </c>
      <c r="S43">
        <v>1099.4934000000001</v>
      </c>
      <c r="T43">
        <v>28.571000000000002</v>
      </c>
      <c r="V43">
        <v>28.488</v>
      </c>
      <c r="W43">
        <v>9.1999999999999998E-2</v>
      </c>
      <c r="X43">
        <v>0.03</v>
      </c>
      <c r="Y43">
        <v>0.03</v>
      </c>
      <c r="Z43">
        <v>81.349999999999994</v>
      </c>
      <c r="AB43" t="s">
        <v>1117</v>
      </c>
      <c r="AC43">
        <v>0</v>
      </c>
      <c r="AD43" t="s">
        <v>1118</v>
      </c>
      <c r="AE43" t="s">
        <v>1119</v>
      </c>
      <c r="AF43" t="s">
        <v>1120</v>
      </c>
      <c r="AG43" t="s">
        <v>1121</v>
      </c>
      <c r="AH43" t="s">
        <v>1122</v>
      </c>
      <c r="AI43" t="s">
        <v>1123</v>
      </c>
    </row>
    <row r="44" spans="1:35" x14ac:dyDescent="0.3">
      <c r="A44">
        <v>2856</v>
      </c>
      <c r="B44">
        <v>1</v>
      </c>
      <c r="C44">
        <v>6992</v>
      </c>
      <c r="D44" t="s">
        <v>1112</v>
      </c>
      <c r="E44">
        <v>341876</v>
      </c>
      <c r="F44">
        <v>135.08000000000001</v>
      </c>
      <c r="G44">
        <v>1</v>
      </c>
      <c r="H44">
        <v>76.36</v>
      </c>
      <c r="I44" t="s">
        <v>1113</v>
      </c>
      <c r="J44">
        <v>13.794</v>
      </c>
      <c r="K44" t="s">
        <v>1198</v>
      </c>
      <c r="L44">
        <v>18666</v>
      </c>
      <c r="M44">
        <v>3</v>
      </c>
      <c r="N44" t="s">
        <v>1115</v>
      </c>
      <c r="O44" t="s">
        <v>1199</v>
      </c>
      <c r="P44">
        <v>1</v>
      </c>
      <c r="Q44">
        <v>1</v>
      </c>
      <c r="R44">
        <v>612.33180000000004</v>
      </c>
      <c r="S44">
        <v>613.33910000000003</v>
      </c>
      <c r="T44">
        <v>13.178000000000001</v>
      </c>
      <c r="V44">
        <v>12.962999999999999</v>
      </c>
      <c r="W44">
        <v>0.26500000000000001</v>
      </c>
      <c r="X44">
        <v>4.33</v>
      </c>
      <c r="Y44">
        <v>7.08</v>
      </c>
      <c r="Z44">
        <v>76.36</v>
      </c>
      <c r="AB44" t="s">
        <v>1117</v>
      </c>
      <c r="AC44">
        <v>0</v>
      </c>
      <c r="AD44" t="s">
        <v>1118</v>
      </c>
      <c r="AE44" t="s">
        <v>1119</v>
      </c>
      <c r="AF44" t="s">
        <v>1120</v>
      </c>
      <c r="AG44" t="s">
        <v>1121</v>
      </c>
      <c r="AH44" t="s">
        <v>1122</v>
      </c>
      <c r="AI44" t="s">
        <v>1123</v>
      </c>
    </row>
    <row r="45" spans="1:35" x14ac:dyDescent="0.3">
      <c r="A45">
        <v>2187</v>
      </c>
      <c r="B45">
        <v>1</v>
      </c>
      <c r="C45">
        <v>3661</v>
      </c>
      <c r="D45" t="s">
        <v>1112</v>
      </c>
      <c r="E45">
        <v>87803</v>
      </c>
      <c r="F45">
        <v>430.24369999999999</v>
      </c>
      <c r="G45">
        <v>1</v>
      </c>
      <c r="H45">
        <v>72.42</v>
      </c>
      <c r="I45" t="s">
        <v>1113</v>
      </c>
      <c r="J45">
        <v>14.721</v>
      </c>
      <c r="K45" t="s">
        <v>1200</v>
      </c>
      <c r="L45">
        <v>8433</v>
      </c>
      <c r="M45">
        <v>3</v>
      </c>
      <c r="N45" t="s">
        <v>1115</v>
      </c>
      <c r="O45" t="s">
        <v>1201</v>
      </c>
      <c r="P45">
        <v>1</v>
      </c>
      <c r="Q45">
        <v>1</v>
      </c>
      <c r="R45">
        <v>855.53959999999995</v>
      </c>
      <c r="S45">
        <v>856.54690000000005</v>
      </c>
      <c r="T45">
        <v>14.592000000000001</v>
      </c>
      <c r="V45">
        <v>14.396000000000001</v>
      </c>
      <c r="W45">
        <v>0.20899999999999999</v>
      </c>
      <c r="X45">
        <v>3.89</v>
      </c>
      <c r="Y45">
        <v>4.55</v>
      </c>
      <c r="Z45">
        <v>72.42</v>
      </c>
      <c r="AB45" t="s">
        <v>1117</v>
      </c>
      <c r="AC45">
        <v>0</v>
      </c>
      <c r="AD45" t="s">
        <v>1118</v>
      </c>
      <c r="AE45" t="s">
        <v>1119</v>
      </c>
      <c r="AF45" t="s">
        <v>1120</v>
      </c>
      <c r="AG45" t="s">
        <v>1121</v>
      </c>
      <c r="AH45" t="s">
        <v>1122</v>
      </c>
      <c r="AI45" t="s">
        <v>1123</v>
      </c>
    </row>
    <row r="46" spans="1:35" x14ac:dyDescent="0.3">
      <c r="A46">
        <v>1248</v>
      </c>
      <c r="B46">
        <v>1</v>
      </c>
      <c r="C46">
        <v>114185</v>
      </c>
      <c r="D46" t="s">
        <v>1112</v>
      </c>
      <c r="E46">
        <v>2015176</v>
      </c>
      <c r="F46">
        <v>280.2645</v>
      </c>
      <c r="G46">
        <v>1</v>
      </c>
      <c r="H46">
        <v>96.95</v>
      </c>
      <c r="I46" t="s">
        <v>1113</v>
      </c>
      <c r="J46">
        <v>28.488</v>
      </c>
      <c r="K46" t="s">
        <v>1202</v>
      </c>
      <c r="L46">
        <v>252777</v>
      </c>
      <c r="M46">
        <v>3</v>
      </c>
      <c r="N46" t="s">
        <v>1115</v>
      </c>
      <c r="O46" t="s">
        <v>1203</v>
      </c>
      <c r="P46">
        <v>1</v>
      </c>
      <c r="Q46">
        <v>1</v>
      </c>
      <c r="R46">
        <v>310.28629999999998</v>
      </c>
      <c r="S46">
        <v>311.2937</v>
      </c>
      <c r="T46">
        <v>28.172000000000001</v>
      </c>
      <c r="V46">
        <v>28.055</v>
      </c>
      <c r="W46">
        <v>9.5000000000000001E-2</v>
      </c>
      <c r="X46">
        <v>-0.85</v>
      </c>
      <c r="Y46">
        <v>-2.76</v>
      </c>
      <c r="Z46">
        <v>96.95</v>
      </c>
      <c r="AB46" t="s">
        <v>1117</v>
      </c>
      <c r="AC46">
        <v>0</v>
      </c>
      <c r="AD46" t="s">
        <v>1118</v>
      </c>
      <c r="AE46" t="s">
        <v>1119</v>
      </c>
      <c r="AF46" t="s">
        <v>1120</v>
      </c>
      <c r="AG46" t="s">
        <v>1121</v>
      </c>
      <c r="AH46" t="s">
        <v>1122</v>
      </c>
      <c r="AI46" t="s">
        <v>1123</v>
      </c>
    </row>
    <row r="47" spans="1:35" x14ac:dyDescent="0.3">
      <c r="A47">
        <v>2447</v>
      </c>
      <c r="B47">
        <v>1</v>
      </c>
      <c r="C47">
        <v>4225</v>
      </c>
      <c r="D47" t="s">
        <v>1112</v>
      </c>
      <c r="E47">
        <v>36017</v>
      </c>
      <c r="F47">
        <v>270.3168</v>
      </c>
      <c r="G47">
        <v>1</v>
      </c>
      <c r="H47">
        <v>71.900000000000006</v>
      </c>
      <c r="I47" t="s">
        <v>1113</v>
      </c>
      <c r="J47">
        <v>30.052</v>
      </c>
      <c r="K47" t="s">
        <v>1204</v>
      </c>
      <c r="L47">
        <v>6834</v>
      </c>
      <c r="M47">
        <v>2</v>
      </c>
      <c r="N47" t="s">
        <v>1115</v>
      </c>
      <c r="O47" t="s">
        <v>1205</v>
      </c>
      <c r="P47">
        <v>1</v>
      </c>
      <c r="Q47">
        <v>1</v>
      </c>
      <c r="R47">
        <v>466.30739999999997</v>
      </c>
      <c r="S47">
        <v>467.31450000000001</v>
      </c>
      <c r="T47">
        <v>29.952000000000002</v>
      </c>
      <c r="V47">
        <v>29.885999999999999</v>
      </c>
      <c r="W47">
        <v>8.7999999999999995E-2</v>
      </c>
      <c r="X47">
        <v>1.5</v>
      </c>
      <c r="Y47">
        <v>3.21</v>
      </c>
      <c r="Z47">
        <v>71.900000000000006</v>
      </c>
      <c r="AB47" t="s">
        <v>1117</v>
      </c>
      <c r="AC47">
        <v>0</v>
      </c>
      <c r="AD47" t="s">
        <v>1118</v>
      </c>
      <c r="AE47" t="s">
        <v>1119</v>
      </c>
      <c r="AF47" t="s">
        <v>1120</v>
      </c>
      <c r="AG47" t="s">
        <v>1121</v>
      </c>
      <c r="AH47" t="s">
        <v>1122</v>
      </c>
      <c r="AI47" t="s">
        <v>1123</v>
      </c>
    </row>
    <row r="48" spans="1:35" x14ac:dyDescent="0.3">
      <c r="A48">
        <v>2860</v>
      </c>
      <c r="B48">
        <v>1</v>
      </c>
      <c r="C48">
        <v>208524</v>
      </c>
      <c r="D48" t="s">
        <v>1112</v>
      </c>
      <c r="E48">
        <v>3498368</v>
      </c>
      <c r="F48">
        <v>603.41470000000004</v>
      </c>
      <c r="G48">
        <v>1</v>
      </c>
      <c r="H48">
        <v>89.31</v>
      </c>
      <c r="I48" t="s">
        <v>1113</v>
      </c>
      <c r="J48">
        <v>24.86</v>
      </c>
      <c r="K48" t="s">
        <v>1206</v>
      </c>
      <c r="L48">
        <v>522698</v>
      </c>
      <c r="M48">
        <v>3</v>
      </c>
      <c r="N48" t="s">
        <v>1115</v>
      </c>
      <c r="O48" t="s">
        <v>1207</v>
      </c>
      <c r="P48">
        <v>1</v>
      </c>
      <c r="Q48">
        <v>1</v>
      </c>
      <c r="R48">
        <v>640.35789999999997</v>
      </c>
      <c r="S48">
        <v>641.36569999999995</v>
      </c>
      <c r="T48">
        <v>24.611000000000001</v>
      </c>
      <c r="V48">
        <v>24.471</v>
      </c>
      <c r="W48">
        <v>9.9000000000000005E-2</v>
      </c>
      <c r="X48">
        <v>-0.82</v>
      </c>
      <c r="Y48">
        <v>-1.28</v>
      </c>
      <c r="Z48">
        <v>89.31</v>
      </c>
      <c r="AB48" t="s">
        <v>1117</v>
      </c>
      <c r="AC48">
        <v>0</v>
      </c>
      <c r="AD48" t="s">
        <v>1118</v>
      </c>
      <c r="AE48" t="s">
        <v>1119</v>
      </c>
      <c r="AF48" t="s">
        <v>1120</v>
      </c>
      <c r="AG48" t="s">
        <v>1121</v>
      </c>
      <c r="AH48" t="s">
        <v>1122</v>
      </c>
      <c r="AI48" t="s">
        <v>1123</v>
      </c>
    </row>
    <row r="49" spans="1:35" x14ac:dyDescent="0.3">
      <c r="A49">
        <v>1336</v>
      </c>
      <c r="B49">
        <v>1</v>
      </c>
      <c r="C49">
        <v>2037</v>
      </c>
      <c r="D49" t="s">
        <v>1112</v>
      </c>
      <c r="E49">
        <v>46774</v>
      </c>
      <c r="F49">
        <v>149.023</v>
      </c>
      <c r="G49">
        <v>1</v>
      </c>
      <c r="H49">
        <v>88.28</v>
      </c>
      <c r="I49" t="s">
        <v>1113</v>
      </c>
      <c r="J49">
        <v>25.841999999999999</v>
      </c>
      <c r="K49" t="s">
        <v>1208</v>
      </c>
      <c r="L49">
        <v>4070</v>
      </c>
      <c r="M49">
        <v>3</v>
      </c>
      <c r="N49" t="s">
        <v>1115</v>
      </c>
      <c r="O49" t="s">
        <v>1209</v>
      </c>
      <c r="P49">
        <v>1</v>
      </c>
      <c r="Q49">
        <v>1</v>
      </c>
      <c r="R49">
        <v>400.35570000000001</v>
      </c>
      <c r="S49">
        <v>401.36290000000002</v>
      </c>
      <c r="T49">
        <v>25.675999999999998</v>
      </c>
      <c r="V49">
        <v>25.443000000000001</v>
      </c>
      <c r="W49">
        <v>0.20399999999999999</v>
      </c>
      <c r="X49">
        <v>0.47</v>
      </c>
      <c r="Y49">
        <v>1.18</v>
      </c>
      <c r="Z49">
        <v>88.28</v>
      </c>
      <c r="AB49" t="s">
        <v>1117</v>
      </c>
      <c r="AC49">
        <v>0</v>
      </c>
      <c r="AD49" t="s">
        <v>1118</v>
      </c>
      <c r="AE49" t="s">
        <v>1119</v>
      </c>
      <c r="AF49" t="s">
        <v>1120</v>
      </c>
      <c r="AG49" t="s">
        <v>1121</v>
      </c>
      <c r="AH49" t="s">
        <v>1122</v>
      </c>
      <c r="AI49" t="s">
        <v>1123</v>
      </c>
    </row>
    <row r="50" spans="1:35" x14ac:dyDescent="0.3">
      <c r="A50">
        <v>2204</v>
      </c>
      <c r="B50">
        <v>1</v>
      </c>
      <c r="C50">
        <v>11090</v>
      </c>
      <c r="D50" t="s">
        <v>1112</v>
      </c>
      <c r="E50">
        <v>406174</v>
      </c>
      <c r="F50">
        <v>270.31650000000002</v>
      </c>
      <c r="G50">
        <v>1</v>
      </c>
      <c r="H50">
        <v>84.94</v>
      </c>
      <c r="I50" t="s">
        <v>1113</v>
      </c>
      <c r="J50">
        <v>30.417999999999999</v>
      </c>
      <c r="K50" t="s">
        <v>1210</v>
      </c>
      <c r="L50">
        <v>41662</v>
      </c>
      <c r="M50">
        <v>3</v>
      </c>
      <c r="N50" t="s">
        <v>1115</v>
      </c>
      <c r="O50" t="s">
        <v>1211</v>
      </c>
      <c r="P50">
        <v>1</v>
      </c>
      <c r="Q50">
        <v>1</v>
      </c>
      <c r="R50">
        <v>867.57140000000004</v>
      </c>
      <c r="S50">
        <v>868.57929999999999</v>
      </c>
      <c r="T50">
        <v>30.018999999999998</v>
      </c>
      <c r="V50">
        <v>29.885999999999999</v>
      </c>
      <c r="W50">
        <v>0.106</v>
      </c>
      <c r="X50">
        <v>-0.77</v>
      </c>
      <c r="Y50">
        <v>-0.88</v>
      </c>
      <c r="Z50">
        <v>84.94</v>
      </c>
      <c r="AB50" t="s">
        <v>1117</v>
      </c>
      <c r="AC50">
        <v>0</v>
      </c>
      <c r="AD50" t="s">
        <v>1118</v>
      </c>
      <c r="AE50" t="s">
        <v>1119</v>
      </c>
      <c r="AF50" t="s">
        <v>1120</v>
      </c>
      <c r="AG50" t="s">
        <v>1121</v>
      </c>
      <c r="AH50" t="s">
        <v>1122</v>
      </c>
      <c r="AI50" t="s">
        <v>1123</v>
      </c>
    </row>
    <row r="51" spans="1:35" x14ac:dyDescent="0.3">
      <c r="A51">
        <v>2737</v>
      </c>
      <c r="B51">
        <v>1</v>
      </c>
      <c r="C51">
        <v>5579</v>
      </c>
      <c r="D51" t="s">
        <v>1112</v>
      </c>
      <c r="E51">
        <v>194840</v>
      </c>
      <c r="F51">
        <v>599.39110000000005</v>
      </c>
      <c r="G51">
        <v>1</v>
      </c>
      <c r="H51">
        <v>81.55</v>
      </c>
      <c r="I51" t="s">
        <v>1113</v>
      </c>
      <c r="J51">
        <v>15.907</v>
      </c>
      <c r="K51" t="s">
        <v>1212</v>
      </c>
      <c r="L51">
        <v>14289</v>
      </c>
      <c r="M51">
        <v>3</v>
      </c>
      <c r="N51" t="s">
        <v>1115</v>
      </c>
      <c r="O51" t="s">
        <v>1213</v>
      </c>
      <c r="P51">
        <v>1</v>
      </c>
      <c r="Q51">
        <v>1</v>
      </c>
      <c r="R51">
        <v>554.35530000000006</v>
      </c>
      <c r="S51">
        <v>555.36279999999999</v>
      </c>
      <c r="T51">
        <v>15.741</v>
      </c>
      <c r="V51">
        <v>15.340999999999999</v>
      </c>
      <c r="W51">
        <v>0.18</v>
      </c>
      <c r="X51">
        <v>-3.04</v>
      </c>
      <c r="Y51">
        <v>-5.49</v>
      </c>
      <c r="Z51">
        <v>81.55</v>
      </c>
      <c r="AB51" t="s">
        <v>1117</v>
      </c>
      <c r="AC51">
        <v>0</v>
      </c>
      <c r="AD51" t="s">
        <v>1118</v>
      </c>
      <c r="AE51" t="s">
        <v>1119</v>
      </c>
      <c r="AF51" t="s">
        <v>1120</v>
      </c>
      <c r="AG51" t="s">
        <v>1121</v>
      </c>
      <c r="AH51" t="s">
        <v>1122</v>
      </c>
      <c r="AI51" t="s">
        <v>1123</v>
      </c>
    </row>
    <row r="52" spans="1:35" x14ac:dyDescent="0.3">
      <c r="A52">
        <v>2448</v>
      </c>
      <c r="B52">
        <v>1</v>
      </c>
      <c r="C52">
        <v>96978</v>
      </c>
      <c r="D52" t="s">
        <v>1112</v>
      </c>
      <c r="E52">
        <v>1206191</v>
      </c>
      <c r="F52">
        <v>928.62149999999997</v>
      </c>
      <c r="G52">
        <v>1</v>
      </c>
      <c r="H52">
        <v>74.77</v>
      </c>
      <c r="I52" t="s">
        <v>1113</v>
      </c>
      <c r="J52">
        <v>24.442</v>
      </c>
      <c r="K52" t="s">
        <v>1214</v>
      </c>
      <c r="L52">
        <v>178140</v>
      </c>
      <c r="M52">
        <v>3</v>
      </c>
      <c r="N52" t="s">
        <v>1115</v>
      </c>
      <c r="O52" t="s">
        <v>1215</v>
      </c>
      <c r="P52">
        <v>1</v>
      </c>
      <c r="Q52">
        <v>1</v>
      </c>
      <c r="R52">
        <v>478.30549999999999</v>
      </c>
      <c r="S52">
        <v>479.31389999999999</v>
      </c>
      <c r="T52">
        <v>24.111000000000001</v>
      </c>
      <c r="V52">
        <v>24.027999999999999</v>
      </c>
      <c r="W52">
        <v>0.104</v>
      </c>
      <c r="X52">
        <v>-0.48</v>
      </c>
      <c r="Y52">
        <v>-1</v>
      </c>
      <c r="Z52">
        <v>74.77</v>
      </c>
      <c r="AB52" t="s">
        <v>1117</v>
      </c>
      <c r="AC52">
        <v>0</v>
      </c>
      <c r="AD52" t="s">
        <v>1118</v>
      </c>
      <c r="AE52" t="s">
        <v>1119</v>
      </c>
      <c r="AF52" t="s">
        <v>1120</v>
      </c>
      <c r="AG52" t="s">
        <v>1121</v>
      </c>
      <c r="AH52" t="s">
        <v>1122</v>
      </c>
      <c r="AI52" t="s">
        <v>1123</v>
      </c>
    </row>
    <row r="53" spans="1:35" x14ac:dyDescent="0.3">
      <c r="A53">
        <v>2190</v>
      </c>
      <c r="B53">
        <v>1</v>
      </c>
      <c r="C53">
        <v>7779</v>
      </c>
      <c r="D53" t="s">
        <v>1112</v>
      </c>
      <c r="E53">
        <v>106347</v>
      </c>
      <c r="F53">
        <v>270.31569999999999</v>
      </c>
      <c r="G53">
        <v>1</v>
      </c>
      <c r="H53">
        <v>73.930000000000007</v>
      </c>
      <c r="I53" t="s">
        <v>1113</v>
      </c>
      <c r="J53">
        <v>30.251999999999999</v>
      </c>
      <c r="K53" t="s">
        <v>1216</v>
      </c>
      <c r="L53">
        <v>10833</v>
      </c>
      <c r="M53">
        <v>3</v>
      </c>
      <c r="N53" t="s">
        <v>1115</v>
      </c>
      <c r="O53" t="s">
        <v>1217</v>
      </c>
      <c r="P53">
        <v>1</v>
      </c>
      <c r="Q53">
        <v>1</v>
      </c>
      <c r="R53">
        <v>883.57050000000004</v>
      </c>
      <c r="S53">
        <v>884.57860000000005</v>
      </c>
      <c r="T53">
        <v>30.135999999999999</v>
      </c>
      <c r="V53">
        <v>29.986999999999998</v>
      </c>
      <c r="W53">
        <v>0.17699999999999999</v>
      </c>
      <c r="X53">
        <v>3.43</v>
      </c>
      <c r="Y53">
        <v>3.88</v>
      </c>
      <c r="Z53">
        <v>73.930000000000007</v>
      </c>
      <c r="AB53" t="s">
        <v>1117</v>
      </c>
      <c r="AC53">
        <v>0</v>
      </c>
      <c r="AD53" t="s">
        <v>1118</v>
      </c>
      <c r="AE53" t="s">
        <v>1119</v>
      </c>
      <c r="AF53" t="s">
        <v>1120</v>
      </c>
      <c r="AG53" t="s">
        <v>1121</v>
      </c>
      <c r="AH53" t="s">
        <v>1122</v>
      </c>
      <c r="AI53" t="s">
        <v>1123</v>
      </c>
    </row>
    <row r="54" spans="1:35" x14ac:dyDescent="0.3">
      <c r="A54">
        <v>2738</v>
      </c>
      <c r="B54">
        <v>1</v>
      </c>
      <c r="C54">
        <v>20218</v>
      </c>
      <c r="D54" t="s">
        <v>1112</v>
      </c>
      <c r="E54">
        <v>1277149</v>
      </c>
      <c r="F54">
        <v>599.39110000000005</v>
      </c>
      <c r="G54">
        <v>1</v>
      </c>
      <c r="H54">
        <v>87.14</v>
      </c>
      <c r="I54" t="s">
        <v>1113</v>
      </c>
      <c r="J54">
        <v>15.717000000000001</v>
      </c>
      <c r="K54" t="s">
        <v>1218</v>
      </c>
      <c r="L54">
        <v>64426</v>
      </c>
      <c r="M54">
        <v>4</v>
      </c>
      <c r="N54" t="s">
        <v>1115</v>
      </c>
      <c r="O54" t="s">
        <v>1219</v>
      </c>
      <c r="P54">
        <v>1</v>
      </c>
      <c r="Q54">
        <v>1</v>
      </c>
      <c r="R54">
        <v>566.35599999999999</v>
      </c>
      <c r="S54">
        <v>567.36350000000004</v>
      </c>
      <c r="T54">
        <v>15.407999999999999</v>
      </c>
      <c r="V54">
        <v>14.699</v>
      </c>
      <c r="W54">
        <v>0.24299999999999999</v>
      </c>
      <c r="X54">
        <v>-2.35</v>
      </c>
      <c r="Y54">
        <v>-4.1399999999999997</v>
      </c>
      <c r="Z54">
        <v>87.14</v>
      </c>
      <c r="AB54" t="s">
        <v>1117</v>
      </c>
      <c r="AC54">
        <v>0</v>
      </c>
      <c r="AD54" t="s">
        <v>1118</v>
      </c>
      <c r="AE54" t="s">
        <v>1119</v>
      </c>
      <c r="AF54" t="s">
        <v>1120</v>
      </c>
      <c r="AG54" t="s">
        <v>1121</v>
      </c>
      <c r="AH54" t="s">
        <v>1122</v>
      </c>
      <c r="AI54" t="s">
        <v>1123</v>
      </c>
    </row>
    <row r="55" spans="1:35" x14ac:dyDescent="0.3">
      <c r="A55">
        <v>2588</v>
      </c>
      <c r="B55">
        <v>1</v>
      </c>
      <c r="C55">
        <v>4671</v>
      </c>
      <c r="D55" t="s">
        <v>1112</v>
      </c>
      <c r="E55">
        <v>103543</v>
      </c>
      <c r="F55">
        <v>468.44150000000002</v>
      </c>
      <c r="G55">
        <v>1</v>
      </c>
      <c r="H55">
        <v>81.78</v>
      </c>
      <c r="I55" t="s">
        <v>1113</v>
      </c>
      <c r="J55">
        <v>31.317</v>
      </c>
      <c r="K55" t="s">
        <v>1220</v>
      </c>
      <c r="L55">
        <v>12622</v>
      </c>
      <c r="M55">
        <v>4</v>
      </c>
      <c r="N55" t="s">
        <v>1115</v>
      </c>
      <c r="O55" t="s">
        <v>1221</v>
      </c>
      <c r="P55">
        <v>1</v>
      </c>
      <c r="Q55">
        <v>1</v>
      </c>
      <c r="R55">
        <v>537.37779999999998</v>
      </c>
      <c r="S55">
        <v>538.38469999999995</v>
      </c>
      <c r="T55">
        <v>31.050999999999998</v>
      </c>
      <c r="V55">
        <v>30.934000000000001</v>
      </c>
      <c r="W55">
        <v>0.12</v>
      </c>
      <c r="X55">
        <v>-1.68</v>
      </c>
      <c r="Y55">
        <v>-3.12</v>
      </c>
      <c r="Z55">
        <v>81.78</v>
      </c>
      <c r="AB55" t="s">
        <v>1117</v>
      </c>
      <c r="AC55">
        <v>0</v>
      </c>
      <c r="AD55" t="s">
        <v>1118</v>
      </c>
      <c r="AE55" t="s">
        <v>1119</v>
      </c>
      <c r="AF55" t="s">
        <v>1120</v>
      </c>
      <c r="AG55" t="s">
        <v>1121</v>
      </c>
      <c r="AH55" t="s">
        <v>1122</v>
      </c>
      <c r="AI55" t="s">
        <v>1123</v>
      </c>
    </row>
    <row r="56" spans="1:35" x14ac:dyDescent="0.3">
      <c r="A56">
        <v>2739</v>
      </c>
      <c r="B56">
        <v>1</v>
      </c>
      <c r="C56">
        <v>11703</v>
      </c>
      <c r="D56" t="s">
        <v>1112</v>
      </c>
      <c r="E56">
        <v>311230</v>
      </c>
      <c r="F56">
        <v>663.45460000000003</v>
      </c>
      <c r="G56">
        <v>1</v>
      </c>
      <c r="H56">
        <v>76.11</v>
      </c>
      <c r="I56" t="s">
        <v>1113</v>
      </c>
      <c r="J56">
        <v>35.890999999999998</v>
      </c>
      <c r="K56" t="s">
        <v>1222</v>
      </c>
      <c r="L56">
        <v>28544</v>
      </c>
      <c r="M56">
        <v>4</v>
      </c>
      <c r="N56" t="s">
        <v>1115</v>
      </c>
      <c r="O56" t="s">
        <v>1223</v>
      </c>
      <c r="P56">
        <v>1</v>
      </c>
      <c r="Q56">
        <v>1</v>
      </c>
      <c r="R56">
        <v>568.37739999999997</v>
      </c>
      <c r="S56">
        <v>569.38499999999999</v>
      </c>
      <c r="T56">
        <v>35.627000000000002</v>
      </c>
      <c r="V56">
        <v>35.43</v>
      </c>
      <c r="W56">
        <v>0.16200000000000001</v>
      </c>
      <c r="X56">
        <v>3.34</v>
      </c>
      <c r="Y56">
        <v>5.88</v>
      </c>
      <c r="Z56">
        <v>76.11</v>
      </c>
      <c r="AB56" t="s">
        <v>1117</v>
      </c>
      <c r="AC56">
        <v>0</v>
      </c>
      <c r="AD56" t="s">
        <v>1118</v>
      </c>
      <c r="AE56" t="s">
        <v>1119</v>
      </c>
      <c r="AF56" t="s">
        <v>1120</v>
      </c>
      <c r="AG56" t="s">
        <v>1121</v>
      </c>
      <c r="AH56" t="s">
        <v>1122</v>
      </c>
      <c r="AI56" t="s">
        <v>1123</v>
      </c>
    </row>
    <row r="57" spans="1:35" x14ac:dyDescent="0.3">
      <c r="A57">
        <v>2862</v>
      </c>
      <c r="B57">
        <v>1</v>
      </c>
      <c r="C57">
        <v>1991</v>
      </c>
      <c r="D57" t="s">
        <v>1112</v>
      </c>
      <c r="E57">
        <v>22894</v>
      </c>
      <c r="F57">
        <v>521.33609999999999</v>
      </c>
      <c r="G57">
        <v>1</v>
      </c>
      <c r="H57">
        <v>70.39</v>
      </c>
      <c r="I57" t="s">
        <v>1113</v>
      </c>
      <c r="J57">
        <v>14.193</v>
      </c>
      <c r="K57" t="s">
        <v>1224</v>
      </c>
      <c r="L57">
        <v>3741</v>
      </c>
      <c r="M57">
        <v>2</v>
      </c>
      <c r="N57" t="s">
        <v>1115</v>
      </c>
      <c r="O57" t="s">
        <v>1225</v>
      </c>
      <c r="P57">
        <v>1</v>
      </c>
      <c r="Q57">
        <v>1</v>
      </c>
      <c r="R57">
        <v>654.37459999999999</v>
      </c>
      <c r="S57">
        <v>655.38130000000001</v>
      </c>
      <c r="T57">
        <v>14.125999999999999</v>
      </c>
      <c r="V57">
        <v>14.026999999999999</v>
      </c>
      <c r="W57">
        <v>0.115</v>
      </c>
      <c r="X57">
        <v>0.22</v>
      </c>
      <c r="Y57">
        <v>0.33</v>
      </c>
      <c r="Z57">
        <v>70.39</v>
      </c>
      <c r="AB57" t="s">
        <v>1117</v>
      </c>
      <c r="AC57">
        <v>0</v>
      </c>
      <c r="AD57" t="s">
        <v>1118</v>
      </c>
      <c r="AE57" t="s">
        <v>1119</v>
      </c>
      <c r="AF57" t="s">
        <v>1120</v>
      </c>
      <c r="AG57" t="s">
        <v>1121</v>
      </c>
      <c r="AH57" t="s">
        <v>1122</v>
      </c>
      <c r="AI57" t="s">
        <v>1123</v>
      </c>
    </row>
    <row r="58" spans="1:35" x14ac:dyDescent="0.3">
      <c r="A58">
        <v>867</v>
      </c>
      <c r="B58">
        <v>1</v>
      </c>
      <c r="C58">
        <v>6058</v>
      </c>
      <c r="D58" t="s">
        <v>1112</v>
      </c>
      <c r="E58">
        <v>131180</v>
      </c>
      <c r="F58">
        <v>691.46659999999997</v>
      </c>
      <c r="G58">
        <v>1</v>
      </c>
      <c r="H58">
        <v>88.67</v>
      </c>
      <c r="I58" t="s">
        <v>1113</v>
      </c>
      <c r="J58">
        <v>24.55</v>
      </c>
      <c r="K58" t="s">
        <v>1226</v>
      </c>
      <c r="L58">
        <v>12851</v>
      </c>
      <c r="M58">
        <v>3</v>
      </c>
      <c r="N58" t="s">
        <v>1115</v>
      </c>
      <c r="O58" t="s">
        <v>1227</v>
      </c>
      <c r="P58">
        <v>1</v>
      </c>
      <c r="Q58">
        <v>1</v>
      </c>
      <c r="R58">
        <v>704.43560000000002</v>
      </c>
      <c r="S58">
        <v>705.44169999999997</v>
      </c>
      <c r="T58">
        <v>24.327999999999999</v>
      </c>
      <c r="V58">
        <v>24.221</v>
      </c>
      <c r="W58">
        <v>0.21</v>
      </c>
      <c r="X58">
        <v>0.91</v>
      </c>
      <c r="Y58">
        <v>1.29</v>
      </c>
      <c r="Z58">
        <v>88.67</v>
      </c>
      <c r="AB58" t="s">
        <v>1117</v>
      </c>
      <c r="AC58">
        <v>0</v>
      </c>
      <c r="AD58" t="s">
        <v>1118</v>
      </c>
      <c r="AE58" t="s">
        <v>1119</v>
      </c>
      <c r="AF58" t="s">
        <v>1120</v>
      </c>
      <c r="AG58" t="s">
        <v>1121</v>
      </c>
      <c r="AH58" t="s">
        <v>1122</v>
      </c>
      <c r="AI58" t="s">
        <v>1123</v>
      </c>
    </row>
    <row r="59" spans="1:35" x14ac:dyDescent="0.3">
      <c r="A59">
        <v>2468</v>
      </c>
      <c r="B59">
        <v>1</v>
      </c>
      <c r="C59">
        <v>9467</v>
      </c>
      <c r="D59" t="s">
        <v>1112</v>
      </c>
      <c r="E59">
        <v>213914</v>
      </c>
      <c r="F59">
        <v>485.35879999999997</v>
      </c>
      <c r="G59">
        <v>1</v>
      </c>
      <c r="H59">
        <v>86.35</v>
      </c>
      <c r="I59" t="s">
        <v>1113</v>
      </c>
      <c r="J59">
        <v>13.893000000000001</v>
      </c>
      <c r="K59" t="s">
        <v>1228</v>
      </c>
      <c r="L59">
        <v>20526</v>
      </c>
      <c r="M59">
        <v>3</v>
      </c>
      <c r="N59" t="s">
        <v>1115</v>
      </c>
      <c r="O59" t="s">
        <v>1229</v>
      </c>
      <c r="P59">
        <v>1</v>
      </c>
      <c r="Q59">
        <v>1</v>
      </c>
      <c r="R59">
        <v>575.35789999999997</v>
      </c>
      <c r="S59">
        <v>576.36559999999997</v>
      </c>
      <c r="T59">
        <v>13.510999999999999</v>
      </c>
      <c r="V59">
        <v>13.427</v>
      </c>
      <c r="W59">
        <v>0.158</v>
      </c>
      <c r="X59">
        <v>-0.77</v>
      </c>
      <c r="Y59">
        <v>-1.33</v>
      </c>
      <c r="Z59">
        <v>86.35</v>
      </c>
      <c r="AB59" t="s">
        <v>1117</v>
      </c>
      <c r="AC59">
        <v>0</v>
      </c>
      <c r="AD59" t="s">
        <v>1118</v>
      </c>
      <c r="AE59" t="s">
        <v>1119</v>
      </c>
      <c r="AF59" t="s">
        <v>1120</v>
      </c>
      <c r="AG59" t="s">
        <v>1121</v>
      </c>
      <c r="AH59" t="s">
        <v>1122</v>
      </c>
      <c r="AI59" t="s">
        <v>1123</v>
      </c>
    </row>
    <row r="60" spans="1:35" x14ac:dyDescent="0.3">
      <c r="A60">
        <v>2331</v>
      </c>
      <c r="B60">
        <v>1</v>
      </c>
      <c r="C60">
        <v>13231</v>
      </c>
      <c r="D60" t="s">
        <v>1112</v>
      </c>
      <c r="E60">
        <v>570349</v>
      </c>
      <c r="F60">
        <v>254.24770000000001</v>
      </c>
      <c r="G60">
        <v>1</v>
      </c>
      <c r="H60">
        <v>73</v>
      </c>
      <c r="I60" t="s">
        <v>1113</v>
      </c>
      <c r="J60">
        <v>28.364999999999998</v>
      </c>
      <c r="K60" t="s">
        <v>1230</v>
      </c>
      <c r="L60">
        <v>32451</v>
      </c>
      <c r="M60">
        <v>2</v>
      </c>
      <c r="N60" t="s">
        <v>1115</v>
      </c>
      <c r="O60" t="s">
        <v>1231</v>
      </c>
      <c r="P60">
        <v>1</v>
      </c>
      <c r="Q60">
        <v>1</v>
      </c>
      <c r="R60">
        <v>534.33140000000003</v>
      </c>
      <c r="S60">
        <v>535.33810000000005</v>
      </c>
      <c r="T60">
        <v>27.954999999999998</v>
      </c>
      <c r="V60">
        <v>27.638999999999999</v>
      </c>
      <c r="W60">
        <v>0.25700000000000001</v>
      </c>
      <c r="X60">
        <v>-0.73</v>
      </c>
      <c r="Y60">
        <v>-1.37</v>
      </c>
      <c r="Z60">
        <v>73</v>
      </c>
      <c r="AB60" t="s">
        <v>1117</v>
      </c>
      <c r="AC60">
        <v>0</v>
      </c>
      <c r="AD60" t="s">
        <v>1118</v>
      </c>
      <c r="AE60" t="s">
        <v>1119</v>
      </c>
      <c r="AF60" t="s">
        <v>1120</v>
      </c>
      <c r="AG60" t="s">
        <v>1121</v>
      </c>
      <c r="AH60" t="s">
        <v>1122</v>
      </c>
      <c r="AI60" t="s">
        <v>1123</v>
      </c>
    </row>
    <row r="61" spans="1:35" x14ac:dyDescent="0.3">
      <c r="A61">
        <v>2757</v>
      </c>
      <c r="B61">
        <v>1</v>
      </c>
      <c r="C61">
        <v>162284</v>
      </c>
      <c r="D61" t="s">
        <v>1112</v>
      </c>
      <c r="E61">
        <v>5798150</v>
      </c>
      <c r="F61">
        <v>441.78870000000001</v>
      </c>
      <c r="G61">
        <v>1</v>
      </c>
      <c r="H61">
        <v>97.77</v>
      </c>
      <c r="I61" t="s">
        <v>1113</v>
      </c>
      <c r="J61">
        <v>17.172000000000001</v>
      </c>
      <c r="K61" t="s">
        <v>1232</v>
      </c>
      <c r="L61">
        <v>432701</v>
      </c>
      <c r="M61">
        <v>4</v>
      </c>
      <c r="N61" t="s">
        <v>1115</v>
      </c>
      <c r="O61" t="s">
        <v>1233</v>
      </c>
      <c r="P61">
        <v>1</v>
      </c>
      <c r="Q61">
        <v>1</v>
      </c>
      <c r="R61">
        <v>712.41520000000003</v>
      </c>
      <c r="S61">
        <v>713.42269999999996</v>
      </c>
      <c r="T61">
        <v>16.689</v>
      </c>
      <c r="V61">
        <v>16.341999999999999</v>
      </c>
      <c r="W61">
        <v>0.20200000000000001</v>
      </c>
      <c r="X61">
        <v>-1.0900000000000001</v>
      </c>
      <c r="Y61">
        <v>-1.54</v>
      </c>
      <c r="Z61">
        <v>97.77</v>
      </c>
      <c r="AB61" t="s">
        <v>1117</v>
      </c>
      <c r="AC61">
        <v>0</v>
      </c>
      <c r="AD61" t="s">
        <v>1118</v>
      </c>
      <c r="AE61" t="s">
        <v>1119</v>
      </c>
      <c r="AF61" t="s">
        <v>1120</v>
      </c>
      <c r="AG61" t="s">
        <v>1121</v>
      </c>
      <c r="AH61" t="s">
        <v>1122</v>
      </c>
      <c r="AI61" t="s">
        <v>1123</v>
      </c>
    </row>
    <row r="62" spans="1:35" x14ac:dyDescent="0.3">
      <c r="A62">
        <v>2100</v>
      </c>
      <c r="B62">
        <v>1</v>
      </c>
      <c r="C62">
        <v>3736</v>
      </c>
      <c r="D62" t="s">
        <v>1112</v>
      </c>
      <c r="E62">
        <v>38358</v>
      </c>
      <c r="F62">
        <v>270.31529999999998</v>
      </c>
      <c r="G62">
        <v>1</v>
      </c>
      <c r="H62">
        <v>80.95</v>
      </c>
      <c r="I62" t="s">
        <v>1113</v>
      </c>
      <c r="J62">
        <v>30.266999999999999</v>
      </c>
      <c r="K62" t="s">
        <v>1235</v>
      </c>
      <c r="L62">
        <v>4819</v>
      </c>
      <c r="M62">
        <v>3</v>
      </c>
      <c r="N62" t="s">
        <v>1115</v>
      </c>
      <c r="O62" t="s">
        <v>1236</v>
      </c>
      <c r="P62">
        <v>1</v>
      </c>
      <c r="Q62">
        <v>1</v>
      </c>
      <c r="R62">
        <v>398.37720000000002</v>
      </c>
      <c r="S62">
        <v>399.3861</v>
      </c>
      <c r="T62">
        <v>30.169</v>
      </c>
      <c r="V62">
        <v>30.021000000000001</v>
      </c>
      <c r="W62">
        <v>0.13700000000000001</v>
      </c>
      <c r="X62">
        <v>1.24</v>
      </c>
      <c r="Y62">
        <v>3.12</v>
      </c>
      <c r="Z62">
        <v>80.95</v>
      </c>
      <c r="AB62" t="s">
        <v>1117</v>
      </c>
      <c r="AC62">
        <v>0</v>
      </c>
      <c r="AD62" t="s">
        <v>1118</v>
      </c>
      <c r="AE62" t="s">
        <v>1119</v>
      </c>
      <c r="AF62" t="s">
        <v>1120</v>
      </c>
      <c r="AG62" t="s">
        <v>1121</v>
      </c>
      <c r="AH62" t="s">
        <v>1122</v>
      </c>
      <c r="AI62" t="s">
        <v>1123</v>
      </c>
    </row>
    <row r="63" spans="1:35" x14ac:dyDescent="0.3">
      <c r="A63">
        <v>871</v>
      </c>
      <c r="B63">
        <v>1</v>
      </c>
      <c r="C63">
        <v>8204</v>
      </c>
      <c r="D63" t="s">
        <v>1112</v>
      </c>
      <c r="E63">
        <v>181048</v>
      </c>
      <c r="F63">
        <v>445.22239999999999</v>
      </c>
      <c r="G63">
        <v>1</v>
      </c>
      <c r="H63">
        <v>80.040000000000006</v>
      </c>
      <c r="I63" t="s">
        <v>1113</v>
      </c>
      <c r="J63">
        <v>23.911999999999999</v>
      </c>
      <c r="K63" t="s">
        <v>1237</v>
      </c>
      <c r="L63">
        <v>22652</v>
      </c>
      <c r="M63">
        <v>3</v>
      </c>
      <c r="N63" t="s">
        <v>1115</v>
      </c>
      <c r="O63" t="s">
        <v>1238</v>
      </c>
      <c r="P63">
        <v>1</v>
      </c>
      <c r="Q63">
        <v>1</v>
      </c>
      <c r="R63">
        <v>720.46460000000002</v>
      </c>
      <c r="S63">
        <v>721.47149999999999</v>
      </c>
      <c r="T63">
        <v>23.645</v>
      </c>
      <c r="V63">
        <v>23.462</v>
      </c>
      <c r="W63">
        <v>0.10299999999999999</v>
      </c>
      <c r="X63">
        <v>-1.4</v>
      </c>
      <c r="Y63">
        <v>-1.94</v>
      </c>
      <c r="Z63">
        <v>80.040000000000006</v>
      </c>
      <c r="AB63" t="s">
        <v>1117</v>
      </c>
      <c r="AC63">
        <v>0</v>
      </c>
      <c r="AD63" t="s">
        <v>1118</v>
      </c>
      <c r="AE63" t="s">
        <v>1119</v>
      </c>
      <c r="AF63" t="s">
        <v>1120</v>
      </c>
      <c r="AG63" t="s">
        <v>1121</v>
      </c>
      <c r="AH63" t="s">
        <v>1122</v>
      </c>
      <c r="AI63" t="s">
        <v>1123</v>
      </c>
    </row>
    <row r="64" spans="1:35" x14ac:dyDescent="0.3">
      <c r="A64">
        <v>2457</v>
      </c>
      <c r="B64">
        <v>1</v>
      </c>
      <c r="C64">
        <v>779054</v>
      </c>
      <c r="D64" t="s">
        <v>1112</v>
      </c>
      <c r="E64">
        <v>42466680</v>
      </c>
      <c r="F64">
        <v>537.39509999999996</v>
      </c>
      <c r="G64">
        <v>1</v>
      </c>
      <c r="H64">
        <v>78.27</v>
      </c>
      <c r="I64" t="s">
        <v>1113</v>
      </c>
      <c r="J64">
        <v>33.389000000000003</v>
      </c>
      <c r="K64" t="s">
        <v>1239</v>
      </c>
      <c r="L64">
        <v>1529656</v>
      </c>
      <c r="M64">
        <v>4</v>
      </c>
      <c r="N64" t="s">
        <v>1115</v>
      </c>
      <c r="O64" t="s">
        <v>1240</v>
      </c>
      <c r="P64">
        <v>1</v>
      </c>
      <c r="Q64">
        <v>1</v>
      </c>
      <c r="R64">
        <v>536.38760000000002</v>
      </c>
      <c r="S64">
        <v>537.39509999999996</v>
      </c>
      <c r="T64">
        <v>32.698</v>
      </c>
      <c r="V64">
        <v>32.287999999999997</v>
      </c>
      <c r="W64">
        <v>0.47699999999999998</v>
      </c>
      <c r="X64">
        <v>3.39</v>
      </c>
      <c r="Y64">
        <v>6.31</v>
      </c>
      <c r="Z64">
        <v>78.27</v>
      </c>
      <c r="AB64" t="s">
        <v>1117</v>
      </c>
      <c r="AC64">
        <v>0</v>
      </c>
      <c r="AD64" t="s">
        <v>1118</v>
      </c>
      <c r="AE64" t="s">
        <v>1119</v>
      </c>
      <c r="AF64" t="s">
        <v>1120</v>
      </c>
      <c r="AG64" t="s">
        <v>1121</v>
      </c>
      <c r="AH64" t="s">
        <v>1122</v>
      </c>
      <c r="AI64" t="s">
        <v>1123</v>
      </c>
    </row>
    <row r="65" spans="1:35" x14ac:dyDescent="0.3">
      <c r="A65">
        <v>2868</v>
      </c>
      <c r="B65">
        <v>1</v>
      </c>
      <c r="C65">
        <v>109188</v>
      </c>
      <c r="D65" t="s">
        <v>1112</v>
      </c>
      <c r="E65">
        <v>2553953</v>
      </c>
      <c r="F65">
        <v>282.27859999999998</v>
      </c>
      <c r="G65">
        <v>1</v>
      </c>
      <c r="H65">
        <v>77.37</v>
      </c>
      <c r="I65" t="s">
        <v>1113</v>
      </c>
      <c r="J65">
        <v>31.117000000000001</v>
      </c>
      <c r="K65" t="s">
        <v>1241</v>
      </c>
      <c r="L65">
        <v>267181</v>
      </c>
      <c r="M65">
        <v>3</v>
      </c>
      <c r="N65" t="s">
        <v>1115</v>
      </c>
      <c r="O65" t="s">
        <v>1242</v>
      </c>
      <c r="P65">
        <v>1</v>
      </c>
      <c r="Q65">
        <v>1</v>
      </c>
      <c r="R65">
        <v>696.4248</v>
      </c>
      <c r="S65">
        <v>697.43190000000004</v>
      </c>
      <c r="T65">
        <v>30.635000000000002</v>
      </c>
      <c r="V65">
        <v>30.417999999999999</v>
      </c>
      <c r="W65">
        <v>0.14199999999999999</v>
      </c>
      <c r="X65">
        <v>3.39</v>
      </c>
      <c r="Y65">
        <v>4.8600000000000003</v>
      </c>
      <c r="Z65">
        <v>77.37</v>
      </c>
      <c r="AB65" t="s">
        <v>1117</v>
      </c>
      <c r="AC65">
        <v>0</v>
      </c>
      <c r="AD65" t="s">
        <v>1118</v>
      </c>
      <c r="AE65" t="s">
        <v>1119</v>
      </c>
      <c r="AF65" t="s">
        <v>1120</v>
      </c>
      <c r="AG65" t="s">
        <v>1121</v>
      </c>
      <c r="AH65" t="s">
        <v>1122</v>
      </c>
      <c r="AI65" t="s">
        <v>1123</v>
      </c>
    </row>
    <row r="66" spans="1:35" x14ac:dyDescent="0.3">
      <c r="A66">
        <v>2456</v>
      </c>
      <c r="B66">
        <v>1</v>
      </c>
      <c r="C66">
        <v>8226</v>
      </c>
      <c r="D66" t="s">
        <v>1112</v>
      </c>
      <c r="E66">
        <v>130942</v>
      </c>
      <c r="F66">
        <v>939.58659999999998</v>
      </c>
      <c r="G66">
        <v>1</v>
      </c>
      <c r="H66">
        <v>75.97</v>
      </c>
      <c r="I66" t="s">
        <v>1113</v>
      </c>
      <c r="J66">
        <v>32.393999999999998</v>
      </c>
      <c r="K66" t="s">
        <v>1243</v>
      </c>
      <c r="L66">
        <v>19039</v>
      </c>
      <c r="M66">
        <v>3</v>
      </c>
      <c r="N66" t="s">
        <v>1115</v>
      </c>
      <c r="O66" t="s">
        <v>1244</v>
      </c>
      <c r="P66">
        <v>1</v>
      </c>
      <c r="Q66">
        <v>1</v>
      </c>
      <c r="R66">
        <v>534.36710000000005</v>
      </c>
      <c r="S66">
        <v>535.37450000000001</v>
      </c>
      <c r="T66">
        <v>32.231999999999999</v>
      </c>
      <c r="V66">
        <v>32.052999999999997</v>
      </c>
      <c r="W66">
        <v>0.106</v>
      </c>
      <c r="X66">
        <v>-1.4</v>
      </c>
      <c r="Y66">
        <v>-2.62</v>
      </c>
      <c r="Z66">
        <v>75.97</v>
      </c>
      <c r="AB66" t="s">
        <v>1117</v>
      </c>
      <c r="AC66">
        <v>0</v>
      </c>
      <c r="AD66" t="s">
        <v>1118</v>
      </c>
      <c r="AE66" t="s">
        <v>1119</v>
      </c>
      <c r="AF66" t="s">
        <v>1120</v>
      </c>
      <c r="AG66" t="s">
        <v>1121</v>
      </c>
      <c r="AH66" t="s">
        <v>1122</v>
      </c>
      <c r="AI66" t="s">
        <v>1123</v>
      </c>
    </row>
    <row r="67" spans="1:35" x14ac:dyDescent="0.3">
      <c r="A67">
        <v>2333</v>
      </c>
      <c r="B67">
        <v>1</v>
      </c>
      <c r="C67">
        <v>41190</v>
      </c>
      <c r="D67" t="s">
        <v>1112</v>
      </c>
      <c r="E67">
        <v>990196</v>
      </c>
      <c r="F67">
        <v>278.2473</v>
      </c>
      <c r="G67">
        <v>1</v>
      </c>
      <c r="H67">
        <v>75.42</v>
      </c>
      <c r="I67" t="s">
        <v>1113</v>
      </c>
      <c r="J67">
        <v>27.234999999999999</v>
      </c>
      <c r="K67" t="s">
        <v>1245</v>
      </c>
      <c r="L67">
        <v>88494</v>
      </c>
      <c r="M67">
        <v>4</v>
      </c>
      <c r="N67" t="s">
        <v>1115</v>
      </c>
      <c r="O67" t="s">
        <v>1246</v>
      </c>
      <c r="P67">
        <v>1</v>
      </c>
      <c r="Q67">
        <v>1</v>
      </c>
      <c r="R67">
        <v>546.33019999999999</v>
      </c>
      <c r="S67">
        <v>547.33709999999996</v>
      </c>
      <c r="T67">
        <v>26.824000000000002</v>
      </c>
      <c r="V67">
        <v>26.724</v>
      </c>
      <c r="W67">
        <v>0.20599999999999999</v>
      </c>
      <c r="X67">
        <v>-2</v>
      </c>
      <c r="Y67">
        <v>-3.66</v>
      </c>
      <c r="Z67">
        <v>75.42</v>
      </c>
      <c r="AB67" t="s">
        <v>1117</v>
      </c>
      <c r="AC67">
        <v>0</v>
      </c>
      <c r="AD67" t="s">
        <v>1118</v>
      </c>
      <c r="AE67" t="s">
        <v>1119</v>
      </c>
      <c r="AF67" t="s">
        <v>1120</v>
      </c>
      <c r="AG67" t="s">
        <v>1121</v>
      </c>
      <c r="AH67" t="s">
        <v>1122</v>
      </c>
      <c r="AI67" t="s">
        <v>1123</v>
      </c>
    </row>
    <row r="68" spans="1:35" x14ac:dyDescent="0.3">
      <c r="A68">
        <v>2335</v>
      </c>
      <c r="B68">
        <v>1</v>
      </c>
      <c r="C68">
        <v>2795</v>
      </c>
      <c r="D68" t="s">
        <v>1112</v>
      </c>
      <c r="E68">
        <v>44189</v>
      </c>
      <c r="F68">
        <v>537.39499999999998</v>
      </c>
      <c r="G68">
        <v>1</v>
      </c>
      <c r="H68">
        <v>72.099999999999994</v>
      </c>
      <c r="I68" t="s">
        <v>1113</v>
      </c>
      <c r="J68">
        <v>32.771000000000001</v>
      </c>
      <c r="K68" t="s">
        <v>1247</v>
      </c>
      <c r="L68">
        <v>5408</v>
      </c>
      <c r="M68">
        <v>2</v>
      </c>
      <c r="N68" t="s">
        <v>1115</v>
      </c>
      <c r="O68" t="s">
        <v>1248</v>
      </c>
      <c r="P68">
        <v>1</v>
      </c>
      <c r="Q68">
        <v>1</v>
      </c>
      <c r="R68">
        <v>550.36440000000005</v>
      </c>
      <c r="S68">
        <v>551.37180000000001</v>
      </c>
      <c r="T68">
        <v>32.615000000000002</v>
      </c>
      <c r="V68">
        <v>32.481999999999999</v>
      </c>
      <c r="W68">
        <v>0.13100000000000001</v>
      </c>
      <c r="X68">
        <v>0.98</v>
      </c>
      <c r="Y68">
        <v>1.78</v>
      </c>
      <c r="Z68">
        <v>72.099999999999994</v>
      </c>
      <c r="AB68" t="s">
        <v>1117</v>
      </c>
      <c r="AC68">
        <v>0</v>
      </c>
      <c r="AD68" t="s">
        <v>1118</v>
      </c>
      <c r="AE68" t="s">
        <v>1119</v>
      </c>
      <c r="AF68" t="s">
        <v>1120</v>
      </c>
      <c r="AG68" t="s">
        <v>1121</v>
      </c>
      <c r="AH68" t="s">
        <v>1122</v>
      </c>
      <c r="AI68" t="s">
        <v>1123</v>
      </c>
    </row>
    <row r="69" spans="1:35" x14ac:dyDescent="0.3">
      <c r="A69">
        <v>873</v>
      </c>
      <c r="B69">
        <v>1</v>
      </c>
      <c r="C69">
        <v>5858572</v>
      </c>
      <c r="D69" t="s">
        <v>1112</v>
      </c>
      <c r="E69">
        <v>99036832</v>
      </c>
      <c r="F69">
        <v>691.46690000000001</v>
      </c>
      <c r="G69">
        <v>1</v>
      </c>
      <c r="H69">
        <v>91.69</v>
      </c>
      <c r="I69" t="s">
        <v>1113</v>
      </c>
      <c r="J69">
        <v>24.827000000000002</v>
      </c>
      <c r="K69" t="s">
        <v>1249</v>
      </c>
      <c r="L69">
        <v>14943104</v>
      </c>
      <c r="M69">
        <v>7</v>
      </c>
      <c r="N69" t="s">
        <v>1115</v>
      </c>
      <c r="O69" t="s">
        <v>1250</v>
      </c>
      <c r="P69">
        <v>1</v>
      </c>
      <c r="Q69">
        <v>1</v>
      </c>
      <c r="R69">
        <v>734.48379999999997</v>
      </c>
      <c r="S69">
        <v>735.49130000000002</v>
      </c>
      <c r="T69">
        <v>24.411000000000001</v>
      </c>
      <c r="V69">
        <v>24.260999999999999</v>
      </c>
      <c r="W69">
        <v>0.104</v>
      </c>
      <c r="X69">
        <v>2.15</v>
      </c>
      <c r="Y69">
        <v>2.93</v>
      </c>
      <c r="Z69">
        <v>91.69</v>
      </c>
      <c r="AB69" t="s">
        <v>1117</v>
      </c>
      <c r="AC69">
        <v>0</v>
      </c>
      <c r="AD69" t="s">
        <v>1118</v>
      </c>
      <c r="AE69" t="s">
        <v>1119</v>
      </c>
      <c r="AF69" t="s">
        <v>1120</v>
      </c>
      <c r="AG69" t="s">
        <v>1121</v>
      </c>
      <c r="AH69" t="s">
        <v>1122</v>
      </c>
      <c r="AI69" t="s">
        <v>1123</v>
      </c>
    </row>
    <row r="70" spans="1:35" x14ac:dyDescent="0.3">
      <c r="A70">
        <v>2758</v>
      </c>
      <c r="B70">
        <v>1</v>
      </c>
      <c r="C70">
        <v>4418</v>
      </c>
      <c r="D70" t="s">
        <v>1112</v>
      </c>
      <c r="E70">
        <v>56867</v>
      </c>
      <c r="F70">
        <v>228.23159999999999</v>
      </c>
      <c r="G70">
        <v>1</v>
      </c>
      <c r="H70">
        <v>89.84</v>
      </c>
      <c r="I70" t="s">
        <v>1113</v>
      </c>
      <c r="J70">
        <v>29.07</v>
      </c>
      <c r="K70" t="s">
        <v>1251</v>
      </c>
      <c r="L70">
        <v>11011</v>
      </c>
      <c r="M70">
        <v>3</v>
      </c>
      <c r="N70" t="s">
        <v>1115</v>
      </c>
      <c r="O70" t="s">
        <v>1252</v>
      </c>
      <c r="P70">
        <v>1</v>
      </c>
      <c r="Q70">
        <v>1</v>
      </c>
      <c r="R70">
        <v>724.41610000000003</v>
      </c>
      <c r="S70">
        <v>725.423</v>
      </c>
      <c r="T70">
        <v>28.971</v>
      </c>
      <c r="V70">
        <v>28.904</v>
      </c>
      <c r="W70">
        <v>8.3000000000000004E-2</v>
      </c>
      <c r="X70">
        <v>-0.2</v>
      </c>
      <c r="Y70">
        <v>-0.28000000000000003</v>
      </c>
      <c r="Z70">
        <v>89.84</v>
      </c>
      <c r="AB70" t="s">
        <v>1117</v>
      </c>
      <c r="AC70">
        <v>0</v>
      </c>
      <c r="AD70" t="s">
        <v>1118</v>
      </c>
      <c r="AE70" t="s">
        <v>1119</v>
      </c>
      <c r="AF70" t="s">
        <v>1120</v>
      </c>
      <c r="AG70" t="s">
        <v>1121</v>
      </c>
      <c r="AH70" t="s">
        <v>1122</v>
      </c>
      <c r="AI70" t="s">
        <v>1123</v>
      </c>
    </row>
    <row r="71" spans="1:35" x14ac:dyDescent="0.3">
      <c r="A71">
        <v>2613</v>
      </c>
      <c r="B71">
        <v>1</v>
      </c>
      <c r="C71">
        <v>51501</v>
      </c>
      <c r="D71" t="s">
        <v>1112</v>
      </c>
      <c r="E71">
        <v>570453</v>
      </c>
      <c r="F71">
        <v>280.26530000000002</v>
      </c>
      <c r="G71">
        <v>1</v>
      </c>
      <c r="H71">
        <v>74.13</v>
      </c>
      <c r="I71" t="s">
        <v>1113</v>
      </c>
      <c r="J71">
        <v>28.536000000000001</v>
      </c>
      <c r="K71" t="s">
        <v>1253</v>
      </c>
      <c r="L71">
        <v>118189</v>
      </c>
      <c r="M71">
        <v>3</v>
      </c>
      <c r="N71" t="s">
        <v>1115</v>
      </c>
      <c r="O71" t="s">
        <v>1254</v>
      </c>
      <c r="P71">
        <v>1</v>
      </c>
      <c r="Q71">
        <v>1</v>
      </c>
      <c r="R71">
        <v>638.41849999999999</v>
      </c>
      <c r="S71">
        <v>639.42510000000004</v>
      </c>
      <c r="T71">
        <v>28.405000000000001</v>
      </c>
      <c r="V71">
        <v>28.321999999999999</v>
      </c>
      <c r="W71">
        <v>7.3999999999999996E-2</v>
      </c>
      <c r="X71">
        <v>2.57</v>
      </c>
      <c r="Y71">
        <v>4.03</v>
      </c>
      <c r="Z71">
        <v>74.13</v>
      </c>
      <c r="AB71" t="s">
        <v>1117</v>
      </c>
      <c r="AC71">
        <v>0</v>
      </c>
      <c r="AD71" t="s">
        <v>1118</v>
      </c>
      <c r="AE71" t="s">
        <v>1119</v>
      </c>
      <c r="AF71" t="s">
        <v>1120</v>
      </c>
      <c r="AG71" t="s">
        <v>1121</v>
      </c>
      <c r="AH71" t="s">
        <v>1122</v>
      </c>
      <c r="AI71" t="s">
        <v>1123</v>
      </c>
    </row>
    <row r="72" spans="1:35" x14ac:dyDescent="0.3">
      <c r="A72">
        <v>2460</v>
      </c>
      <c r="B72">
        <v>1</v>
      </c>
      <c r="C72">
        <v>62607</v>
      </c>
      <c r="D72" t="s">
        <v>1112</v>
      </c>
      <c r="E72">
        <v>2131658</v>
      </c>
      <c r="F72">
        <v>440.411</v>
      </c>
      <c r="G72">
        <v>1</v>
      </c>
      <c r="H72">
        <v>84.52</v>
      </c>
      <c r="I72" t="s">
        <v>1113</v>
      </c>
      <c r="J72">
        <v>29.42</v>
      </c>
      <c r="K72" t="s">
        <v>1255</v>
      </c>
      <c r="L72">
        <v>80677</v>
      </c>
      <c r="M72">
        <v>3</v>
      </c>
      <c r="N72" t="s">
        <v>1115</v>
      </c>
      <c r="O72" t="s">
        <v>1256</v>
      </c>
      <c r="P72">
        <v>1</v>
      </c>
      <c r="Q72">
        <v>1</v>
      </c>
      <c r="R72">
        <v>564.41780000000006</v>
      </c>
      <c r="S72">
        <v>565.42539999999997</v>
      </c>
      <c r="T72">
        <v>28.803999999999998</v>
      </c>
      <c r="V72">
        <v>28.571000000000002</v>
      </c>
      <c r="W72">
        <v>0.54500000000000004</v>
      </c>
      <c r="X72">
        <v>2.33</v>
      </c>
      <c r="Y72">
        <v>4.12</v>
      </c>
      <c r="Z72">
        <v>84.52</v>
      </c>
      <c r="AB72" t="s">
        <v>1117</v>
      </c>
      <c r="AC72">
        <v>0</v>
      </c>
      <c r="AD72" t="s">
        <v>1118</v>
      </c>
      <c r="AE72" t="s">
        <v>1119</v>
      </c>
      <c r="AF72" t="s">
        <v>1120</v>
      </c>
      <c r="AG72" t="s">
        <v>1121</v>
      </c>
      <c r="AH72" t="s">
        <v>1122</v>
      </c>
      <c r="AI72" t="s">
        <v>1123</v>
      </c>
    </row>
    <row r="73" spans="1:35" x14ac:dyDescent="0.3">
      <c r="A73">
        <v>2760</v>
      </c>
      <c r="B73">
        <v>1</v>
      </c>
      <c r="C73">
        <v>4015</v>
      </c>
      <c r="D73" t="s">
        <v>1112</v>
      </c>
      <c r="E73">
        <v>55917</v>
      </c>
      <c r="F73">
        <v>440.41120000000001</v>
      </c>
      <c r="G73">
        <v>1</v>
      </c>
      <c r="H73">
        <v>81.55</v>
      </c>
      <c r="I73" t="s">
        <v>1113</v>
      </c>
      <c r="J73">
        <v>29.337</v>
      </c>
      <c r="K73" t="s">
        <v>1257</v>
      </c>
      <c r="L73">
        <v>10553</v>
      </c>
      <c r="M73">
        <v>3</v>
      </c>
      <c r="N73" t="s">
        <v>1115</v>
      </c>
      <c r="O73" t="s">
        <v>1258</v>
      </c>
      <c r="P73">
        <v>1</v>
      </c>
      <c r="Q73">
        <v>1</v>
      </c>
      <c r="R73">
        <v>736.41780000000006</v>
      </c>
      <c r="S73">
        <v>737.42349999999999</v>
      </c>
      <c r="T73">
        <v>29.204000000000001</v>
      </c>
      <c r="V73">
        <v>29.137</v>
      </c>
      <c r="W73">
        <v>8.5999999999999993E-2</v>
      </c>
      <c r="X73">
        <v>1.5</v>
      </c>
      <c r="Y73">
        <v>2.04</v>
      </c>
      <c r="Z73">
        <v>81.55</v>
      </c>
      <c r="AB73" t="s">
        <v>1117</v>
      </c>
      <c r="AC73">
        <v>0</v>
      </c>
      <c r="AD73" t="s">
        <v>1118</v>
      </c>
      <c r="AE73" t="s">
        <v>1119</v>
      </c>
      <c r="AF73" t="s">
        <v>1120</v>
      </c>
      <c r="AG73" t="s">
        <v>1121</v>
      </c>
      <c r="AH73" t="s">
        <v>1122</v>
      </c>
      <c r="AI73" t="s">
        <v>1123</v>
      </c>
    </row>
    <row r="74" spans="1:35" x14ac:dyDescent="0.3">
      <c r="A74">
        <v>2762</v>
      </c>
      <c r="B74">
        <v>1</v>
      </c>
      <c r="C74">
        <v>68159</v>
      </c>
      <c r="D74" t="s">
        <v>1112</v>
      </c>
      <c r="E74">
        <v>2496202</v>
      </c>
      <c r="F74">
        <v>282.27859999999998</v>
      </c>
      <c r="G74">
        <v>1</v>
      </c>
      <c r="H74">
        <v>80.540000000000006</v>
      </c>
      <c r="I74" t="s">
        <v>1113</v>
      </c>
      <c r="J74">
        <v>31.434000000000001</v>
      </c>
      <c r="K74" t="s">
        <v>1259</v>
      </c>
      <c r="L74">
        <v>166393</v>
      </c>
      <c r="M74">
        <v>3</v>
      </c>
      <c r="N74" t="s">
        <v>1115</v>
      </c>
      <c r="O74" t="s">
        <v>1260</v>
      </c>
      <c r="P74">
        <v>1</v>
      </c>
      <c r="Q74">
        <v>1</v>
      </c>
      <c r="R74">
        <v>740.45050000000003</v>
      </c>
      <c r="S74">
        <v>741.45759999999996</v>
      </c>
      <c r="T74">
        <v>30.434999999999999</v>
      </c>
      <c r="V74">
        <v>30.251999999999999</v>
      </c>
      <c r="W74">
        <v>0.22900000000000001</v>
      </c>
      <c r="X74">
        <v>2.97</v>
      </c>
      <c r="Y74">
        <v>4.01</v>
      </c>
      <c r="Z74">
        <v>80.540000000000006</v>
      </c>
      <c r="AB74" t="s">
        <v>1117</v>
      </c>
      <c r="AC74">
        <v>0</v>
      </c>
      <c r="AD74" t="s">
        <v>1118</v>
      </c>
      <c r="AE74" t="s">
        <v>1119</v>
      </c>
      <c r="AF74" t="s">
        <v>1120</v>
      </c>
      <c r="AG74" t="s">
        <v>1121</v>
      </c>
      <c r="AH74" t="s">
        <v>1122</v>
      </c>
      <c r="AI74" t="s">
        <v>1123</v>
      </c>
    </row>
    <row r="75" spans="1:35" x14ac:dyDescent="0.3">
      <c r="A75">
        <v>1868</v>
      </c>
      <c r="B75">
        <v>1</v>
      </c>
      <c r="C75">
        <v>68232</v>
      </c>
      <c r="D75" t="s">
        <v>1112</v>
      </c>
      <c r="E75">
        <v>1279186</v>
      </c>
      <c r="F75">
        <v>254.2473</v>
      </c>
      <c r="G75">
        <v>1</v>
      </c>
      <c r="H75">
        <v>99.06</v>
      </c>
      <c r="I75" t="s">
        <v>1113</v>
      </c>
      <c r="J75">
        <v>28.172000000000001</v>
      </c>
      <c r="K75" t="s">
        <v>1261</v>
      </c>
      <c r="L75">
        <v>157653</v>
      </c>
      <c r="M75">
        <v>5</v>
      </c>
      <c r="N75" t="s">
        <v>1115</v>
      </c>
      <c r="O75" t="s">
        <v>1262</v>
      </c>
      <c r="P75">
        <v>1</v>
      </c>
      <c r="Q75">
        <v>1</v>
      </c>
      <c r="R75">
        <v>1234.8172999999999</v>
      </c>
      <c r="S75">
        <v>1235.8246999999999</v>
      </c>
      <c r="T75">
        <v>28.004999999999999</v>
      </c>
      <c r="V75">
        <v>27.821999999999999</v>
      </c>
      <c r="W75">
        <v>0.107</v>
      </c>
      <c r="X75">
        <v>-0.61</v>
      </c>
      <c r="Y75">
        <v>-0.49</v>
      </c>
      <c r="Z75">
        <v>99.06</v>
      </c>
      <c r="AB75" t="s">
        <v>1117</v>
      </c>
      <c r="AC75">
        <v>0</v>
      </c>
      <c r="AD75" t="s">
        <v>1118</v>
      </c>
      <c r="AE75" t="s">
        <v>1119</v>
      </c>
      <c r="AF75" t="s">
        <v>1120</v>
      </c>
      <c r="AG75" t="s">
        <v>1121</v>
      </c>
      <c r="AH75" t="s">
        <v>1122</v>
      </c>
      <c r="AI75" t="s">
        <v>1123</v>
      </c>
    </row>
    <row r="76" spans="1:35" x14ac:dyDescent="0.3">
      <c r="A76">
        <v>1865</v>
      </c>
      <c r="B76">
        <v>1</v>
      </c>
      <c r="C76">
        <v>32679</v>
      </c>
      <c r="D76" t="s">
        <v>1112</v>
      </c>
      <c r="E76">
        <v>2215769</v>
      </c>
      <c r="F76">
        <v>440.411</v>
      </c>
      <c r="G76">
        <v>1</v>
      </c>
      <c r="H76">
        <v>90.77</v>
      </c>
      <c r="I76" t="s">
        <v>1113</v>
      </c>
      <c r="J76">
        <v>30.001999999999999</v>
      </c>
      <c r="K76" t="s">
        <v>1263</v>
      </c>
      <c r="L76">
        <v>81780</v>
      </c>
      <c r="M76">
        <v>4</v>
      </c>
      <c r="N76" t="s">
        <v>1115</v>
      </c>
      <c r="O76" t="s">
        <v>1264</v>
      </c>
      <c r="P76">
        <v>1</v>
      </c>
      <c r="Q76">
        <v>1</v>
      </c>
      <c r="R76">
        <v>1228.7673</v>
      </c>
      <c r="S76">
        <v>1229.7745</v>
      </c>
      <c r="T76">
        <v>29.486999999999998</v>
      </c>
      <c r="V76">
        <v>29.254000000000001</v>
      </c>
      <c r="W76">
        <v>0.57299999999999995</v>
      </c>
      <c r="X76">
        <v>-3.66</v>
      </c>
      <c r="Y76">
        <v>-2.98</v>
      </c>
      <c r="Z76">
        <v>90.77</v>
      </c>
      <c r="AB76" t="s">
        <v>1117</v>
      </c>
      <c r="AC76">
        <v>0</v>
      </c>
      <c r="AD76" t="s">
        <v>1118</v>
      </c>
      <c r="AE76" t="s">
        <v>1119</v>
      </c>
      <c r="AF76" t="s">
        <v>1120</v>
      </c>
      <c r="AG76" t="s">
        <v>1121</v>
      </c>
      <c r="AH76" t="s">
        <v>1122</v>
      </c>
      <c r="AI76" t="s">
        <v>1123</v>
      </c>
    </row>
    <row r="77" spans="1:35" x14ac:dyDescent="0.3">
      <c r="A77">
        <v>875</v>
      </c>
      <c r="B77">
        <v>1</v>
      </c>
      <c r="C77">
        <v>2073</v>
      </c>
      <c r="D77" t="s">
        <v>1112</v>
      </c>
      <c r="E77">
        <v>45447</v>
      </c>
      <c r="F77">
        <v>440.26859999999999</v>
      </c>
      <c r="G77">
        <v>1</v>
      </c>
      <c r="H77">
        <v>88.8</v>
      </c>
      <c r="I77" t="s">
        <v>1113</v>
      </c>
      <c r="J77">
        <v>22.164000000000001</v>
      </c>
      <c r="K77" t="s">
        <v>1265</v>
      </c>
      <c r="L77">
        <v>3982</v>
      </c>
      <c r="M77">
        <v>3</v>
      </c>
      <c r="N77" t="s">
        <v>1115</v>
      </c>
      <c r="O77" t="s">
        <v>1266</v>
      </c>
      <c r="P77">
        <v>1</v>
      </c>
      <c r="Q77">
        <v>1</v>
      </c>
      <c r="R77">
        <v>758.48119999999994</v>
      </c>
      <c r="S77">
        <v>759.48900000000003</v>
      </c>
      <c r="T77">
        <v>22.013999999999999</v>
      </c>
      <c r="V77">
        <v>21.797999999999998</v>
      </c>
      <c r="W77">
        <v>6.5549999999999997</v>
      </c>
      <c r="X77">
        <v>-0.46</v>
      </c>
      <c r="Y77">
        <v>-0.6</v>
      </c>
      <c r="Z77">
        <v>88.8</v>
      </c>
      <c r="AB77" t="s">
        <v>1117</v>
      </c>
      <c r="AC77">
        <v>0</v>
      </c>
      <c r="AD77" t="s">
        <v>1118</v>
      </c>
      <c r="AE77" t="s">
        <v>1119</v>
      </c>
      <c r="AF77" t="s">
        <v>1120</v>
      </c>
      <c r="AG77" t="s">
        <v>1121</v>
      </c>
      <c r="AH77" t="s">
        <v>1122</v>
      </c>
      <c r="AI77" t="s">
        <v>1123</v>
      </c>
    </row>
    <row r="78" spans="1:35" x14ac:dyDescent="0.3">
      <c r="A78">
        <v>1996</v>
      </c>
      <c r="B78">
        <v>1</v>
      </c>
      <c r="C78">
        <v>3668</v>
      </c>
      <c r="D78" t="s">
        <v>1112</v>
      </c>
      <c r="E78">
        <v>139435</v>
      </c>
      <c r="F78">
        <v>270.31639999999999</v>
      </c>
      <c r="G78">
        <v>1</v>
      </c>
      <c r="H78">
        <v>86.16</v>
      </c>
      <c r="I78" t="s">
        <v>1113</v>
      </c>
      <c r="J78">
        <v>30.369</v>
      </c>
      <c r="K78" t="s">
        <v>1267</v>
      </c>
      <c r="L78">
        <v>10699</v>
      </c>
      <c r="M78">
        <v>4</v>
      </c>
      <c r="N78" t="s">
        <v>1115</v>
      </c>
      <c r="O78" t="s">
        <v>1268</v>
      </c>
      <c r="P78">
        <v>1</v>
      </c>
      <c r="Q78">
        <v>1</v>
      </c>
      <c r="R78">
        <v>1318.8054</v>
      </c>
      <c r="S78">
        <v>1319.8099</v>
      </c>
      <c r="T78">
        <v>30.068999999999999</v>
      </c>
      <c r="V78">
        <v>29.936</v>
      </c>
      <c r="W78">
        <v>0.2</v>
      </c>
      <c r="X78">
        <v>2.81</v>
      </c>
      <c r="Y78">
        <v>2.13</v>
      </c>
      <c r="Z78">
        <v>86.16</v>
      </c>
      <c r="AB78" t="s">
        <v>1117</v>
      </c>
      <c r="AC78">
        <v>0</v>
      </c>
      <c r="AD78" t="s">
        <v>1118</v>
      </c>
      <c r="AE78" t="s">
        <v>1119</v>
      </c>
      <c r="AF78" t="s">
        <v>1120</v>
      </c>
      <c r="AG78" t="s">
        <v>1121</v>
      </c>
      <c r="AH78" t="s">
        <v>1122</v>
      </c>
      <c r="AI78" t="s">
        <v>1123</v>
      </c>
    </row>
    <row r="79" spans="1:35" x14ac:dyDescent="0.3">
      <c r="A79">
        <v>1347</v>
      </c>
      <c r="B79">
        <v>1</v>
      </c>
      <c r="C79">
        <v>2421</v>
      </c>
      <c r="D79" t="s">
        <v>1112</v>
      </c>
      <c r="E79">
        <v>484679</v>
      </c>
      <c r="F79">
        <v>764.57500000000005</v>
      </c>
      <c r="G79">
        <v>1</v>
      </c>
      <c r="H79">
        <v>79.959999999999994</v>
      </c>
      <c r="I79" t="s">
        <v>1113</v>
      </c>
      <c r="J79">
        <v>35.826999999999998</v>
      </c>
      <c r="K79" t="s">
        <v>1269</v>
      </c>
      <c r="L79">
        <v>8537</v>
      </c>
      <c r="M79">
        <v>3</v>
      </c>
      <c r="N79" t="s">
        <v>1115</v>
      </c>
      <c r="O79" t="s">
        <v>1270</v>
      </c>
      <c r="P79">
        <v>1</v>
      </c>
      <c r="Q79">
        <v>1</v>
      </c>
      <c r="R79">
        <v>498.46609999999998</v>
      </c>
      <c r="S79">
        <v>499.47309999999999</v>
      </c>
      <c r="T79">
        <v>33.83</v>
      </c>
      <c r="V79">
        <v>33.53</v>
      </c>
      <c r="W79">
        <v>0.871</v>
      </c>
      <c r="X79">
        <v>1.27</v>
      </c>
      <c r="Y79">
        <v>2.56</v>
      </c>
      <c r="Z79">
        <v>79.959999999999994</v>
      </c>
      <c r="AB79" t="s">
        <v>1117</v>
      </c>
      <c r="AC79">
        <v>0</v>
      </c>
      <c r="AD79" t="s">
        <v>1118</v>
      </c>
      <c r="AE79" t="s">
        <v>1119</v>
      </c>
      <c r="AF79" t="s">
        <v>1120</v>
      </c>
      <c r="AG79" t="s">
        <v>1121</v>
      </c>
      <c r="AH79" t="s">
        <v>1122</v>
      </c>
      <c r="AI79" t="s">
        <v>1123</v>
      </c>
    </row>
    <row r="80" spans="1:35" x14ac:dyDescent="0.3">
      <c r="A80">
        <v>2340</v>
      </c>
      <c r="B80">
        <v>1</v>
      </c>
      <c r="C80">
        <v>20260</v>
      </c>
      <c r="D80" t="s">
        <v>1112</v>
      </c>
      <c r="E80">
        <v>481556</v>
      </c>
      <c r="F80">
        <v>563.85770000000002</v>
      </c>
      <c r="G80">
        <v>1</v>
      </c>
      <c r="H80">
        <v>73.09</v>
      </c>
      <c r="I80" t="s">
        <v>1113</v>
      </c>
      <c r="J80">
        <v>24.088999999999999</v>
      </c>
      <c r="K80" t="s">
        <v>1271</v>
      </c>
      <c r="L80">
        <v>57748</v>
      </c>
      <c r="M80">
        <v>3</v>
      </c>
      <c r="N80" t="s">
        <v>1115</v>
      </c>
      <c r="O80" t="s">
        <v>1272</v>
      </c>
      <c r="P80">
        <v>1</v>
      </c>
      <c r="Q80">
        <v>1</v>
      </c>
      <c r="R80">
        <v>588.38300000000004</v>
      </c>
      <c r="S80">
        <v>589.39030000000002</v>
      </c>
      <c r="T80">
        <v>23.795000000000002</v>
      </c>
      <c r="V80">
        <v>23.661999999999999</v>
      </c>
      <c r="W80">
        <v>0.114</v>
      </c>
      <c r="X80">
        <v>3.91</v>
      </c>
      <c r="Y80">
        <v>6.64</v>
      </c>
      <c r="Z80">
        <v>73.09</v>
      </c>
      <c r="AB80" t="s">
        <v>1117</v>
      </c>
      <c r="AC80">
        <v>0</v>
      </c>
      <c r="AD80" t="s">
        <v>1118</v>
      </c>
      <c r="AE80" t="s">
        <v>1119</v>
      </c>
      <c r="AF80" t="s">
        <v>1120</v>
      </c>
      <c r="AG80" t="s">
        <v>1121</v>
      </c>
      <c r="AH80" t="s">
        <v>1122</v>
      </c>
      <c r="AI80" t="s">
        <v>1123</v>
      </c>
    </row>
    <row r="81" spans="1:35" x14ac:dyDescent="0.3">
      <c r="A81">
        <v>1956</v>
      </c>
      <c r="B81">
        <v>1</v>
      </c>
      <c r="C81">
        <v>18221</v>
      </c>
      <c r="D81" t="s">
        <v>1112</v>
      </c>
      <c r="E81">
        <v>617006</v>
      </c>
      <c r="F81">
        <v>282.27859999999998</v>
      </c>
      <c r="G81">
        <v>1</v>
      </c>
      <c r="H81">
        <v>72.77</v>
      </c>
      <c r="I81" t="s">
        <v>1113</v>
      </c>
      <c r="J81">
        <v>30.968</v>
      </c>
      <c r="K81" t="s">
        <v>1273</v>
      </c>
      <c r="L81">
        <v>59697</v>
      </c>
      <c r="M81">
        <v>4</v>
      </c>
      <c r="N81" t="s">
        <v>1115</v>
      </c>
      <c r="O81" t="s">
        <v>1274</v>
      </c>
      <c r="P81">
        <v>1</v>
      </c>
      <c r="Q81">
        <v>1</v>
      </c>
      <c r="R81">
        <v>1386.8364999999999</v>
      </c>
      <c r="S81">
        <v>1387.8436999999999</v>
      </c>
      <c r="T81">
        <v>30.585000000000001</v>
      </c>
      <c r="V81">
        <v>30.385000000000002</v>
      </c>
      <c r="W81">
        <v>0.158</v>
      </c>
      <c r="X81">
        <v>7.6</v>
      </c>
      <c r="Y81">
        <v>5.48</v>
      </c>
      <c r="Z81">
        <v>72.77</v>
      </c>
      <c r="AB81" t="s">
        <v>1117</v>
      </c>
      <c r="AC81">
        <v>0</v>
      </c>
      <c r="AD81" t="s">
        <v>1118</v>
      </c>
      <c r="AE81" t="s">
        <v>1119</v>
      </c>
      <c r="AF81" t="s">
        <v>1120</v>
      </c>
      <c r="AG81" t="s">
        <v>1121</v>
      </c>
      <c r="AH81" t="s">
        <v>1122</v>
      </c>
      <c r="AI81" t="s">
        <v>1123</v>
      </c>
    </row>
    <row r="82" spans="1:35" x14ac:dyDescent="0.3">
      <c r="A82">
        <v>1749</v>
      </c>
      <c r="B82">
        <v>1</v>
      </c>
      <c r="C82">
        <v>3263</v>
      </c>
      <c r="D82" t="s">
        <v>1112</v>
      </c>
      <c r="E82">
        <v>44707</v>
      </c>
      <c r="F82">
        <v>440.26830000000001</v>
      </c>
      <c r="G82">
        <v>1</v>
      </c>
      <c r="H82">
        <v>71.37</v>
      </c>
      <c r="I82" t="s">
        <v>1113</v>
      </c>
      <c r="J82">
        <v>22.263000000000002</v>
      </c>
      <c r="K82" t="s">
        <v>1275</v>
      </c>
      <c r="L82">
        <v>7218</v>
      </c>
      <c r="M82">
        <v>3</v>
      </c>
      <c r="N82" t="s">
        <v>1115</v>
      </c>
      <c r="O82" t="s">
        <v>1276</v>
      </c>
      <c r="P82">
        <v>1</v>
      </c>
      <c r="Q82">
        <v>1</v>
      </c>
      <c r="R82">
        <v>1280.8225</v>
      </c>
      <c r="S82">
        <v>1281.8303000000001</v>
      </c>
      <c r="T82">
        <v>22.164000000000001</v>
      </c>
      <c r="V82">
        <v>22.065000000000001</v>
      </c>
      <c r="W82">
        <v>0.105</v>
      </c>
      <c r="X82">
        <v>-0.92</v>
      </c>
      <c r="Y82">
        <v>-0.72</v>
      </c>
      <c r="Z82">
        <v>71.37</v>
      </c>
      <c r="AB82" t="s">
        <v>1117</v>
      </c>
      <c r="AC82">
        <v>0</v>
      </c>
      <c r="AD82" t="s">
        <v>1118</v>
      </c>
      <c r="AE82" t="s">
        <v>1119</v>
      </c>
      <c r="AF82" t="s">
        <v>1120</v>
      </c>
      <c r="AG82" t="s">
        <v>1121</v>
      </c>
      <c r="AH82" t="s">
        <v>1122</v>
      </c>
      <c r="AI82" t="s">
        <v>1123</v>
      </c>
    </row>
    <row r="83" spans="1:35" x14ac:dyDescent="0.3">
      <c r="A83">
        <v>1873</v>
      </c>
      <c r="B83">
        <v>1</v>
      </c>
      <c r="C83">
        <v>135053</v>
      </c>
      <c r="D83" t="s">
        <v>1112</v>
      </c>
      <c r="E83">
        <v>2064724</v>
      </c>
      <c r="F83">
        <v>270.31509999999997</v>
      </c>
      <c r="G83">
        <v>1</v>
      </c>
      <c r="H83">
        <v>98.55</v>
      </c>
      <c r="I83" t="s">
        <v>1113</v>
      </c>
      <c r="J83">
        <v>30.251999999999999</v>
      </c>
      <c r="K83" t="s">
        <v>1277</v>
      </c>
      <c r="L83">
        <v>311328</v>
      </c>
      <c r="M83">
        <v>4</v>
      </c>
      <c r="N83" t="s">
        <v>1115</v>
      </c>
      <c r="O83" t="s">
        <v>1278</v>
      </c>
      <c r="P83">
        <v>1</v>
      </c>
      <c r="Q83">
        <v>1</v>
      </c>
      <c r="R83">
        <v>1248.8333</v>
      </c>
      <c r="S83">
        <v>1249.8408999999999</v>
      </c>
      <c r="T83">
        <v>30.184999999999999</v>
      </c>
      <c r="V83">
        <v>30.102</v>
      </c>
      <c r="W83">
        <v>0.13700000000000001</v>
      </c>
      <c r="X83">
        <v>-0.28999999999999998</v>
      </c>
      <c r="Y83">
        <v>-0.23</v>
      </c>
      <c r="Z83">
        <v>98.55</v>
      </c>
      <c r="AB83" t="s">
        <v>1117</v>
      </c>
      <c r="AC83">
        <v>0</v>
      </c>
      <c r="AD83" t="s">
        <v>1118</v>
      </c>
      <c r="AE83" t="s">
        <v>1119</v>
      </c>
      <c r="AF83" t="s">
        <v>1120</v>
      </c>
      <c r="AG83" t="s">
        <v>1121</v>
      </c>
      <c r="AH83" t="s">
        <v>1122</v>
      </c>
      <c r="AI83" t="s">
        <v>1123</v>
      </c>
    </row>
    <row r="84" spans="1:35" x14ac:dyDescent="0.3">
      <c r="A84">
        <v>1870</v>
      </c>
      <c r="B84">
        <v>1</v>
      </c>
      <c r="C84">
        <v>16559</v>
      </c>
      <c r="D84" t="s">
        <v>1112</v>
      </c>
      <c r="E84">
        <v>797004</v>
      </c>
      <c r="F84">
        <v>438.50369999999998</v>
      </c>
      <c r="G84">
        <v>1</v>
      </c>
      <c r="H84">
        <v>90.56</v>
      </c>
      <c r="I84" t="s">
        <v>1113</v>
      </c>
      <c r="J84">
        <v>35.594000000000001</v>
      </c>
      <c r="K84" t="s">
        <v>1279</v>
      </c>
      <c r="L84">
        <v>29292</v>
      </c>
      <c r="M84">
        <v>4</v>
      </c>
      <c r="N84" t="s">
        <v>1115</v>
      </c>
      <c r="O84" t="s">
        <v>1280</v>
      </c>
      <c r="P84">
        <v>1</v>
      </c>
      <c r="Q84">
        <v>1</v>
      </c>
      <c r="R84">
        <v>1242.7845</v>
      </c>
      <c r="S84">
        <v>1243.7924</v>
      </c>
      <c r="T84">
        <v>35.277999999999999</v>
      </c>
      <c r="V84">
        <v>34.795000000000002</v>
      </c>
      <c r="W84">
        <v>0.438</v>
      </c>
      <c r="X84">
        <v>-2.0699999999999998</v>
      </c>
      <c r="Y84">
        <v>-1.67</v>
      </c>
      <c r="Z84">
        <v>90.56</v>
      </c>
      <c r="AB84" t="s">
        <v>1117</v>
      </c>
      <c r="AC84">
        <v>0</v>
      </c>
      <c r="AD84" t="s">
        <v>1118</v>
      </c>
      <c r="AE84" t="s">
        <v>1119</v>
      </c>
      <c r="AF84" t="s">
        <v>1120</v>
      </c>
      <c r="AG84" t="s">
        <v>1121</v>
      </c>
      <c r="AH84" t="s">
        <v>1122</v>
      </c>
      <c r="AI84" t="s">
        <v>1123</v>
      </c>
    </row>
    <row r="85" spans="1:35" x14ac:dyDescent="0.3">
      <c r="A85">
        <v>2766</v>
      </c>
      <c r="B85">
        <v>1</v>
      </c>
      <c r="C85">
        <v>1502</v>
      </c>
      <c r="D85" t="s">
        <v>1112</v>
      </c>
      <c r="E85">
        <v>25522</v>
      </c>
      <c r="F85">
        <v>795.46910000000003</v>
      </c>
      <c r="G85">
        <v>1</v>
      </c>
      <c r="H85">
        <v>81.27</v>
      </c>
      <c r="I85" t="s">
        <v>1113</v>
      </c>
      <c r="J85">
        <v>14.436999999999999</v>
      </c>
      <c r="K85" t="s">
        <v>1281</v>
      </c>
      <c r="L85">
        <v>3212</v>
      </c>
      <c r="M85">
        <v>3</v>
      </c>
      <c r="N85" t="s">
        <v>1115</v>
      </c>
      <c r="O85" t="s">
        <v>1282</v>
      </c>
      <c r="P85">
        <v>1</v>
      </c>
      <c r="Q85">
        <v>1</v>
      </c>
      <c r="R85">
        <v>764.44600000000003</v>
      </c>
      <c r="S85">
        <v>765.45190000000002</v>
      </c>
      <c r="T85">
        <v>14.326000000000001</v>
      </c>
      <c r="V85">
        <v>14.212</v>
      </c>
      <c r="W85">
        <v>0.16400000000000001</v>
      </c>
      <c r="X85">
        <v>-1.61</v>
      </c>
      <c r="Y85">
        <v>-2.1</v>
      </c>
      <c r="Z85">
        <v>81.27</v>
      </c>
      <c r="AB85" t="s">
        <v>1117</v>
      </c>
      <c r="AC85">
        <v>0</v>
      </c>
      <c r="AD85" t="s">
        <v>1118</v>
      </c>
      <c r="AE85" t="s">
        <v>1119</v>
      </c>
      <c r="AF85" t="s">
        <v>1120</v>
      </c>
      <c r="AG85" t="s">
        <v>1121</v>
      </c>
      <c r="AH85" t="s">
        <v>1122</v>
      </c>
      <c r="AI85" t="s">
        <v>1123</v>
      </c>
    </row>
    <row r="86" spans="1:35" x14ac:dyDescent="0.3">
      <c r="A86">
        <v>2064</v>
      </c>
      <c r="B86">
        <v>1</v>
      </c>
      <c r="C86">
        <v>31566</v>
      </c>
      <c r="D86" t="s">
        <v>1112</v>
      </c>
      <c r="E86">
        <v>1202248</v>
      </c>
      <c r="F86">
        <v>764.57529999999997</v>
      </c>
      <c r="G86">
        <v>1</v>
      </c>
      <c r="H86">
        <v>75.19</v>
      </c>
      <c r="I86" t="s">
        <v>1113</v>
      </c>
      <c r="J86">
        <v>34.543999999999997</v>
      </c>
      <c r="K86" t="s">
        <v>1283</v>
      </c>
      <c r="L86">
        <v>93571</v>
      </c>
      <c r="M86">
        <v>4</v>
      </c>
      <c r="N86" t="s">
        <v>1115</v>
      </c>
      <c r="O86" t="s">
        <v>1284</v>
      </c>
      <c r="P86">
        <v>1</v>
      </c>
      <c r="Q86">
        <v>1</v>
      </c>
      <c r="R86">
        <v>1325.8945000000001</v>
      </c>
      <c r="S86">
        <v>1326.9023</v>
      </c>
      <c r="T86">
        <v>34.262999999999998</v>
      </c>
      <c r="V86">
        <v>33.93</v>
      </c>
      <c r="W86">
        <v>0.17399999999999999</v>
      </c>
      <c r="X86">
        <v>0.7</v>
      </c>
      <c r="Y86">
        <v>0.52</v>
      </c>
      <c r="Z86">
        <v>75.19</v>
      </c>
      <c r="AB86" t="s">
        <v>1117</v>
      </c>
      <c r="AC86">
        <v>0</v>
      </c>
      <c r="AD86" t="s">
        <v>1118</v>
      </c>
      <c r="AE86" t="s">
        <v>1119</v>
      </c>
      <c r="AF86" t="s">
        <v>1120</v>
      </c>
      <c r="AG86" t="s">
        <v>1121</v>
      </c>
      <c r="AH86" t="s">
        <v>1122</v>
      </c>
      <c r="AI86" t="s">
        <v>1123</v>
      </c>
    </row>
    <row r="87" spans="1:35" x14ac:dyDescent="0.3">
      <c r="A87">
        <v>1921</v>
      </c>
      <c r="B87">
        <v>1</v>
      </c>
      <c r="C87">
        <v>9857</v>
      </c>
      <c r="D87" t="s">
        <v>1112</v>
      </c>
      <c r="E87">
        <v>708837</v>
      </c>
      <c r="F87">
        <v>440.41090000000003</v>
      </c>
      <c r="G87">
        <v>1</v>
      </c>
      <c r="H87">
        <v>74.86</v>
      </c>
      <c r="I87" t="s">
        <v>1113</v>
      </c>
      <c r="J87">
        <v>29.952000000000002</v>
      </c>
      <c r="K87" t="s">
        <v>1285</v>
      </c>
      <c r="L87">
        <v>20815</v>
      </c>
      <c r="M87">
        <v>3</v>
      </c>
      <c r="N87" t="s">
        <v>1115</v>
      </c>
      <c r="O87" t="s">
        <v>1286</v>
      </c>
      <c r="P87">
        <v>1</v>
      </c>
      <c r="Q87">
        <v>1</v>
      </c>
      <c r="R87">
        <v>1144.7455</v>
      </c>
      <c r="S87">
        <v>1145.7529999999999</v>
      </c>
      <c r="T87">
        <v>29.42</v>
      </c>
      <c r="V87">
        <v>28.870999999999999</v>
      </c>
      <c r="W87">
        <v>0.69499999999999995</v>
      </c>
      <c r="X87">
        <v>-4.34</v>
      </c>
      <c r="Y87">
        <v>-3.79</v>
      </c>
      <c r="Z87">
        <v>74.86</v>
      </c>
      <c r="AB87" t="s">
        <v>1117</v>
      </c>
      <c r="AC87">
        <v>0</v>
      </c>
      <c r="AD87" t="s">
        <v>1118</v>
      </c>
      <c r="AE87" t="s">
        <v>1119</v>
      </c>
      <c r="AF87" t="s">
        <v>1120</v>
      </c>
      <c r="AG87" t="s">
        <v>1121</v>
      </c>
      <c r="AH87" t="s">
        <v>1122</v>
      </c>
      <c r="AI87" t="s">
        <v>1123</v>
      </c>
    </row>
    <row r="88" spans="1:35" x14ac:dyDescent="0.3">
      <c r="A88">
        <v>2342</v>
      </c>
      <c r="B88">
        <v>1</v>
      </c>
      <c r="C88">
        <v>1219454</v>
      </c>
      <c r="D88" t="s">
        <v>1112</v>
      </c>
      <c r="E88">
        <v>14867881</v>
      </c>
      <c r="F88">
        <v>603.41489999999999</v>
      </c>
      <c r="G88">
        <v>1</v>
      </c>
      <c r="H88">
        <v>73.010000000000005</v>
      </c>
      <c r="I88" t="s">
        <v>1113</v>
      </c>
      <c r="J88">
        <v>24.86</v>
      </c>
      <c r="K88" t="s">
        <v>1287</v>
      </c>
      <c r="L88">
        <v>2464704</v>
      </c>
      <c r="M88">
        <v>3</v>
      </c>
      <c r="N88" t="s">
        <v>1115</v>
      </c>
      <c r="O88" t="s">
        <v>1288</v>
      </c>
      <c r="P88">
        <v>1</v>
      </c>
      <c r="Q88">
        <v>1</v>
      </c>
      <c r="R88">
        <v>604.41020000000003</v>
      </c>
      <c r="S88">
        <v>605.41759999999999</v>
      </c>
      <c r="T88">
        <v>24.611000000000001</v>
      </c>
      <c r="V88">
        <v>24.460999999999999</v>
      </c>
      <c r="W88">
        <v>9.1999999999999998E-2</v>
      </c>
      <c r="X88">
        <v>-0.17</v>
      </c>
      <c r="Y88">
        <v>-0.28000000000000003</v>
      </c>
      <c r="Z88">
        <v>73.010000000000005</v>
      </c>
      <c r="AB88" t="s">
        <v>1117</v>
      </c>
      <c r="AC88">
        <v>0</v>
      </c>
      <c r="AD88" t="s">
        <v>1118</v>
      </c>
      <c r="AE88" t="s">
        <v>1119</v>
      </c>
      <c r="AF88" t="s">
        <v>1120</v>
      </c>
      <c r="AG88" t="s">
        <v>1121</v>
      </c>
      <c r="AH88" t="s">
        <v>1122</v>
      </c>
      <c r="AI88" t="s">
        <v>1123</v>
      </c>
    </row>
    <row r="89" spans="1:35" x14ac:dyDescent="0.3">
      <c r="A89">
        <v>1923</v>
      </c>
      <c r="B89">
        <v>1</v>
      </c>
      <c r="C89">
        <v>3854</v>
      </c>
      <c r="D89" t="s">
        <v>1112</v>
      </c>
      <c r="E89">
        <v>822139</v>
      </c>
      <c r="F89">
        <v>270.31630000000001</v>
      </c>
      <c r="G89">
        <v>1</v>
      </c>
      <c r="H89">
        <v>71.33</v>
      </c>
      <c r="I89" t="s">
        <v>1113</v>
      </c>
      <c r="J89">
        <v>30.651</v>
      </c>
      <c r="K89" t="s">
        <v>1289</v>
      </c>
      <c r="L89">
        <v>17698</v>
      </c>
      <c r="M89">
        <v>3</v>
      </c>
      <c r="N89" t="s">
        <v>1115</v>
      </c>
      <c r="O89" t="s">
        <v>1290</v>
      </c>
      <c r="P89">
        <v>1</v>
      </c>
      <c r="Q89">
        <v>1</v>
      </c>
      <c r="R89">
        <v>1148.7772</v>
      </c>
      <c r="S89">
        <v>1149.7852</v>
      </c>
      <c r="T89">
        <v>29.12</v>
      </c>
      <c r="V89">
        <v>28.405000000000001</v>
      </c>
      <c r="W89">
        <v>0.66800000000000004</v>
      </c>
      <c r="X89">
        <v>-3.97</v>
      </c>
      <c r="Y89">
        <v>-3.45</v>
      </c>
      <c r="Z89">
        <v>71.33</v>
      </c>
      <c r="AB89" t="s">
        <v>1117</v>
      </c>
      <c r="AC89">
        <v>0</v>
      </c>
      <c r="AD89" t="s">
        <v>1118</v>
      </c>
      <c r="AE89" t="s">
        <v>1119</v>
      </c>
      <c r="AF89" t="s">
        <v>1120</v>
      </c>
      <c r="AG89" t="s">
        <v>1121</v>
      </c>
      <c r="AH89" t="s">
        <v>1122</v>
      </c>
      <c r="AI89" t="s">
        <v>1123</v>
      </c>
    </row>
    <row r="90" spans="1:35" x14ac:dyDescent="0.3">
      <c r="A90">
        <v>1875</v>
      </c>
      <c r="B90">
        <v>1</v>
      </c>
      <c r="C90">
        <v>134581</v>
      </c>
      <c r="D90" t="s">
        <v>1112</v>
      </c>
      <c r="E90">
        <v>898156</v>
      </c>
      <c r="F90">
        <v>475.29739999999998</v>
      </c>
      <c r="G90">
        <v>1</v>
      </c>
      <c r="H90">
        <v>94.37</v>
      </c>
      <c r="I90" t="s">
        <v>1113</v>
      </c>
      <c r="J90">
        <v>28.103000000000002</v>
      </c>
      <c r="K90" t="s">
        <v>1291</v>
      </c>
      <c r="L90">
        <v>175922</v>
      </c>
      <c r="M90">
        <v>4</v>
      </c>
      <c r="N90" t="s">
        <v>1115</v>
      </c>
      <c r="O90" t="s">
        <v>1292</v>
      </c>
      <c r="P90">
        <v>1</v>
      </c>
      <c r="Q90">
        <v>1</v>
      </c>
      <c r="R90">
        <v>1256.7999</v>
      </c>
      <c r="S90">
        <v>1257.8077000000001</v>
      </c>
      <c r="T90">
        <v>28.021999999999998</v>
      </c>
      <c r="V90">
        <v>27.937999999999999</v>
      </c>
      <c r="W90">
        <v>8.5999999999999993E-2</v>
      </c>
      <c r="X90">
        <v>-2.34</v>
      </c>
      <c r="Y90">
        <v>-1.86</v>
      </c>
      <c r="Z90">
        <v>94.37</v>
      </c>
      <c r="AB90" t="s">
        <v>1117</v>
      </c>
      <c r="AC90">
        <v>0</v>
      </c>
      <c r="AD90" t="s">
        <v>1118</v>
      </c>
      <c r="AE90" t="s">
        <v>1119</v>
      </c>
      <c r="AF90" t="s">
        <v>1120</v>
      </c>
      <c r="AG90" t="s">
        <v>1121</v>
      </c>
      <c r="AH90" t="s">
        <v>1122</v>
      </c>
      <c r="AI90" t="s">
        <v>1123</v>
      </c>
    </row>
    <row r="91" spans="1:35" x14ac:dyDescent="0.3">
      <c r="A91">
        <v>1797</v>
      </c>
      <c r="B91">
        <v>1</v>
      </c>
      <c r="C91">
        <v>8967</v>
      </c>
      <c r="D91" t="s">
        <v>1112</v>
      </c>
      <c r="E91">
        <v>367213</v>
      </c>
      <c r="F91">
        <v>282.27859999999998</v>
      </c>
      <c r="G91">
        <v>1</v>
      </c>
      <c r="H91">
        <v>81.14</v>
      </c>
      <c r="I91" t="s">
        <v>1113</v>
      </c>
      <c r="J91">
        <v>30.684999999999999</v>
      </c>
      <c r="K91" t="s">
        <v>1293</v>
      </c>
      <c r="L91">
        <v>40659</v>
      </c>
      <c r="M91">
        <v>5</v>
      </c>
      <c r="N91" t="s">
        <v>1115</v>
      </c>
      <c r="O91" t="s">
        <v>1294</v>
      </c>
      <c r="P91">
        <v>1</v>
      </c>
      <c r="Q91">
        <v>1</v>
      </c>
      <c r="R91">
        <v>1518.9141999999999</v>
      </c>
      <c r="S91">
        <v>1519.9218000000001</v>
      </c>
      <c r="T91">
        <v>30.468</v>
      </c>
      <c r="V91">
        <v>30.251999999999999</v>
      </c>
      <c r="W91">
        <v>0.13700000000000001</v>
      </c>
      <c r="X91">
        <v>6.75</v>
      </c>
      <c r="Y91">
        <v>4.4400000000000004</v>
      </c>
      <c r="Z91">
        <v>81.14</v>
      </c>
      <c r="AB91" t="s">
        <v>1117</v>
      </c>
      <c r="AC91">
        <v>0</v>
      </c>
      <c r="AD91" t="s">
        <v>1118</v>
      </c>
      <c r="AE91" t="s">
        <v>1119</v>
      </c>
      <c r="AF91" t="s">
        <v>1120</v>
      </c>
      <c r="AG91" t="s">
        <v>1121</v>
      </c>
      <c r="AH91" t="s">
        <v>1122</v>
      </c>
      <c r="AI91" t="s">
        <v>1123</v>
      </c>
    </row>
    <row r="92" spans="1:35" x14ac:dyDescent="0.3">
      <c r="A92">
        <v>2003</v>
      </c>
      <c r="B92">
        <v>1</v>
      </c>
      <c r="C92">
        <v>2403</v>
      </c>
      <c r="D92" t="s">
        <v>1112</v>
      </c>
      <c r="E92">
        <v>221469</v>
      </c>
      <c r="F92">
        <v>270.31630000000001</v>
      </c>
      <c r="G92">
        <v>1</v>
      </c>
      <c r="H92">
        <v>79.25</v>
      </c>
      <c r="I92" t="s">
        <v>1113</v>
      </c>
      <c r="J92">
        <v>30.385000000000002</v>
      </c>
      <c r="K92" t="s">
        <v>1295</v>
      </c>
      <c r="L92">
        <v>11329</v>
      </c>
      <c r="M92">
        <v>4</v>
      </c>
      <c r="N92" t="s">
        <v>1115</v>
      </c>
      <c r="O92" t="s">
        <v>1296</v>
      </c>
      <c r="P92">
        <v>1</v>
      </c>
      <c r="Q92">
        <v>1</v>
      </c>
      <c r="R92">
        <v>1342.8010999999999</v>
      </c>
      <c r="S92">
        <v>1343.8123000000001</v>
      </c>
      <c r="T92">
        <v>30.102</v>
      </c>
      <c r="V92">
        <v>29.356999999999999</v>
      </c>
      <c r="W92">
        <v>0.152</v>
      </c>
      <c r="X92">
        <v>-1.54</v>
      </c>
      <c r="Y92">
        <v>-1.1499999999999999</v>
      </c>
      <c r="Z92">
        <v>79.25</v>
      </c>
      <c r="AB92" t="s">
        <v>1117</v>
      </c>
      <c r="AC92">
        <v>0</v>
      </c>
      <c r="AD92" t="s">
        <v>1118</v>
      </c>
      <c r="AE92" t="s">
        <v>1119</v>
      </c>
      <c r="AF92" t="s">
        <v>1120</v>
      </c>
      <c r="AG92" t="s">
        <v>1121</v>
      </c>
      <c r="AH92" t="s">
        <v>1122</v>
      </c>
      <c r="AI92" t="s">
        <v>1123</v>
      </c>
    </row>
    <row r="93" spans="1:35" x14ac:dyDescent="0.3">
      <c r="A93">
        <v>2769</v>
      </c>
      <c r="B93">
        <v>1</v>
      </c>
      <c r="C93">
        <v>4250</v>
      </c>
      <c r="D93" t="s">
        <v>1112</v>
      </c>
      <c r="E93">
        <v>85495</v>
      </c>
      <c r="F93">
        <v>406.32889999999998</v>
      </c>
      <c r="G93">
        <v>1</v>
      </c>
      <c r="H93">
        <v>79.11</v>
      </c>
      <c r="I93" t="s">
        <v>1113</v>
      </c>
      <c r="J93">
        <v>32.548999999999999</v>
      </c>
      <c r="K93" t="s">
        <v>1298</v>
      </c>
      <c r="L93">
        <v>9724</v>
      </c>
      <c r="M93">
        <v>3</v>
      </c>
      <c r="N93" t="s">
        <v>1115</v>
      </c>
      <c r="O93" t="s">
        <v>1299</v>
      </c>
      <c r="P93">
        <v>1</v>
      </c>
      <c r="Q93">
        <v>1</v>
      </c>
      <c r="R93">
        <v>782.49490000000003</v>
      </c>
      <c r="S93">
        <v>783.50080000000003</v>
      </c>
      <c r="T93">
        <v>32.432000000000002</v>
      </c>
      <c r="V93">
        <v>32.274999999999999</v>
      </c>
      <c r="W93">
        <v>0.14899999999999999</v>
      </c>
      <c r="X93">
        <v>0.34</v>
      </c>
      <c r="Y93">
        <v>0.43</v>
      </c>
      <c r="Z93">
        <v>79.11</v>
      </c>
      <c r="AB93" t="s">
        <v>1117</v>
      </c>
      <c r="AC93">
        <v>0</v>
      </c>
      <c r="AD93" t="s">
        <v>1118</v>
      </c>
      <c r="AE93" t="s">
        <v>1119</v>
      </c>
      <c r="AF93" t="s">
        <v>1120</v>
      </c>
      <c r="AG93" t="s">
        <v>1121</v>
      </c>
      <c r="AH93" t="s">
        <v>1122</v>
      </c>
      <c r="AI93" t="s">
        <v>1123</v>
      </c>
    </row>
    <row r="94" spans="1:35" x14ac:dyDescent="0.3">
      <c r="A94">
        <v>2624</v>
      </c>
      <c r="B94">
        <v>1</v>
      </c>
      <c r="C94">
        <v>1069359</v>
      </c>
      <c r="D94" t="s">
        <v>1112</v>
      </c>
      <c r="E94">
        <v>13011143</v>
      </c>
      <c r="F94">
        <v>691.46630000000005</v>
      </c>
      <c r="G94">
        <v>1</v>
      </c>
      <c r="H94">
        <v>72.510000000000005</v>
      </c>
      <c r="I94" t="s">
        <v>1113</v>
      </c>
      <c r="J94">
        <v>24.744</v>
      </c>
      <c r="K94" t="s">
        <v>1300</v>
      </c>
      <c r="L94">
        <v>2214778</v>
      </c>
      <c r="M94">
        <v>3</v>
      </c>
      <c r="N94" t="s">
        <v>1115</v>
      </c>
      <c r="O94" t="s">
        <v>1301</v>
      </c>
      <c r="P94">
        <v>1</v>
      </c>
      <c r="Q94">
        <v>1</v>
      </c>
      <c r="R94">
        <v>692.46289999999999</v>
      </c>
      <c r="S94">
        <v>693.47029999999995</v>
      </c>
      <c r="T94">
        <v>24.477</v>
      </c>
      <c r="V94">
        <v>24.327999999999999</v>
      </c>
      <c r="W94">
        <v>9.0999999999999998E-2</v>
      </c>
      <c r="X94">
        <v>0.09</v>
      </c>
      <c r="Y94">
        <v>0.13</v>
      </c>
      <c r="Z94">
        <v>72.510000000000005</v>
      </c>
      <c r="AB94" t="s">
        <v>1117</v>
      </c>
      <c r="AC94">
        <v>0</v>
      </c>
      <c r="AD94" t="s">
        <v>1118</v>
      </c>
      <c r="AE94" t="s">
        <v>1119</v>
      </c>
      <c r="AF94" t="s">
        <v>1120</v>
      </c>
      <c r="AG94" t="s">
        <v>1121</v>
      </c>
      <c r="AH94" t="s">
        <v>1122</v>
      </c>
      <c r="AI94" t="s">
        <v>1123</v>
      </c>
    </row>
    <row r="95" spans="1:35" x14ac:dyDescent="0.3">
      <c r="A95">
        <v>1880</v>
      </c>
      <c r="B95">
        <v>1</v>
      </c>
      <c r="C95">
        <v>632084</v>
      </c>
      <c r="D95" t="s">
        <v>1112</v>
      </c>
      <c r="E95">
        <v>17685628</v>
      </c>
      <c r="F95">
        <v>270.31569999999999</v>
      </c>
      <c r="G95">
        <v>1</v>
      </c>
      <c r="H95">
        <v>98.1</v>
      </c>
      <c r="I95" t="s">
        <v>1113</v>
      </c>
      <c r="J95">
        <v>30.268999999999998</v>
      </c>
      <c r="K95" t="s">
        <v>1302</v>
      </c>
      <c r="L95">
        <v>1895646</v>
      </c>
      <c r="M95">
        <v>5</v>
      </c>
      <c r="N95" t="s">
        <v>1115</v>
      </c>
      <c r="O95" t="s">
        <v>1303</v>
      </c>
      <c r="P95">
        <v>1</v>
      </c>
      <c r="Q95">
        <v>1</v>
      </c>
      <c r="R95">
        <v>1270.8169</v>
      </c>
      <c r="S95">
        <v>1271.8242</v>
      </c>
      <c r="T95">
        <v>30.119</v>
      </c>
      <c r="V95">
        <v>29.952000000000002</v>
      </c>
      <c r="W95">
        <v>0.14399999999999999</v>
      </c>
      <c r="X95">
        <v>-0.96</v>
      </c>
      <c r="Y95">
        <v>-0.76</v>
      </c>
      <c r="Z95">
        <v>98.1</v>
      </c>
      <c r="AB95" t="s">
        <v>1117</v>
      </c>
      <c r="AC95">
        <v>0</v>
      </c>
      <c r="AD95" t="s">
        <v>1118</v>
      </c>
      <c r="AE95" t="s">
        <v>1119</v>
      </c>
      <c r="AF95" t="s">
        <v>1120</v>
      </c>
      <c r="AG95" t="s">
        <v>1121</v>
      </c>
      <c r="AH95" t="s">
        <v>1122</v>
      </c>
      <c r="AI95" t="s">
        <v>1123</v>
      </c>
    </row>
    <row r="96" spans="1:35" x14ac:dyDescent="0.3">
      <c r="A96">
        <v>1882</v>
      </c>
      <c r="B96">
        <v>1</v>
      </c>
      <c r="C96">
        <v>27113</v>
      </c>
      <c r="D96" t="s">
        <v>1112</v>
      </c>
      <c r="E96">
        <v>300778</v>
      </c>
      <c r="F96">
        <v>475.29739999999998</v>
      </c>
      <c r="G96">
        <v>1</v>
      </c>
      <c r="H96">
        <v>93.89</v>
      </c>
      <c r="I96" t="s">
        <v>1113</v>
      </c>
      <c r="J96">
        <v>28.12</v>
      </c>
      <c r="K96" t="s">
        <v>1304</v>
      </c>
      <c r="L96">
        <v>48320</v>
      </c>
      <c r="M96">
        <v>4</v>
      </c>
      <c r="N96" t="s">
        <v>1115</v>
      </c>
      <c r="O96" t="s">
        <v>1305</v>
      </c>
      <c r="P96">
        <v>1</v>
      </c>
      <c r="Q96">
        <v>1</v>
      </c>
      <c r="R96">
        <v>1274.8476000000001</v>
      </c>
      <c r="S96">
        <v>1275.8545999999999</v>
      </c>
      <c r="T96">
        <v>28.021999999999998</v>
      </c>
      <c r="V96">
        <v>27.872</v>
      </c>
      <c r="W96">
        <v>9.4E-2</v>
      </c>
      <c r="X96">
        <v>-1.6</v>
      </c>
      <c r="Y96">
        <v>-1.26</v>
      </c>
      <c r="Z96">
        <v>93.89</v>
      </c>
      <c r="AB96" t="s">
        <v>1117</v>
      </c>
      <c r="AC96">
        <v>0</v>
      </c>
      <c r="AD96" t="s">
        <v>1118</v>
      </c>
      <c r="AE96" t="s">
        <v>1119</v>
      </c>
      <c r="AF96" t="s">
        <v>1120</v>
      </c>
      <c r="AG96" t="s">
        <v>1121</v>
      </c>
      <c r="AH96" t="s">
        <v>1122</v>
      </c>
      <c r="AI96" t="s">
        <v>1123</v>
      </c>
    </row>
    <row r="97" spans="1:35" x14ac:dyDescent="0.3">
      <c r="A97">
        <v>2348</v>
      </c>
      <c r="B97">
        <v>1</v>
      </c>
      <c r="C97">
        <v>9446</v>
      </c>
      <c r="D97" t="s">
        <v>1112</v>
      </c>
      <c r="E97">
        <v>193970</v>
      </c>
      <c r="F97">
        <v>270.31509999999997</v>
      </c>
      <c r="G97">
        <v>1</v>
      </c>
      <c r="H97">
        <v>86.16</v>
      </c>
      <c r="I97" t="s">
        <v>1113</v>
      </c>
      <c r="J97">
        <v>29.911999999999999</v>
      </c>
      <c r="K97" t="s">
        <v>1306</v>
      </c>
      <c r="L97">
        <v>26905</v>
      </c>
      <c r="M97">
        <v>3</v>
      </c>
      <c r="N97" t="s">
        <v>1115</v>
      </c>
      <c r="O97" t="s">
        <v>1307</v>
      </c>
      <c r="P97">
        <v>1</v>
      </c>
      <c r="Q97">
        <v>1</v>
      </c>
      <c r="R97">
        <v>632.44320000000005</v>
      </c>
      <c r="S97">
        <v>633.45119999999997</v>
      </c>
      <c r="T97">
        <v>29.753</v>
      </c>
      <c r="V97">
        <v>29.57</v>
      </c>
      <c r="W97">
        <v>0.11</v>
      </c>
      <c r="X97">
        <v>1.45</v>
      </c>
      <c r="Y97">
        <v>2.2999999999999998</v>
      </c>
      <c r="Z97">
        <v>86.16</v>
      </c>
      <c r="AB97" t="s">
        <v>1117</v>
      </c>
      <c r="AC97">
        <v>0</v>
      </c>
      <c r="AD97" t="s">
        <v>1118</v>
      </c>
      <c r="AE97" t="s">
        <v>1119</v>
      </c>
      <c r="AF97" t="s">
        <v>1120</v>
      </c>
      <c r="AG97" t="s">
        <v>1121</v>
      </c>
      <c r="AH97" t="s">
        <v>1122</v>
      </c>
      <c r="AI97" t="s">
        <v>1123</v>
      </c>
    </row>
    <row r="98" spans="1:35" x14ac:dyDescent="0.3">
      <c r="A98">
        <v>1763</v>
      </c>
      <c r="B98">
        <v>1</v>
      </c>
      <c r="C98">
        <v>35323</v>
      </c>
      <c r="D98" t="s">
        <v>1112</v>
      </c>
      <c r="E98">
        <v>1677460</v>
      </c>
      <c r="F98">
        <v>764.57529999999997</v>
      </c>
      <c r="G98">
        <v>1</v>
      </c>
      <c r="H98">
        <v>83.44</v>
      </c>
      <c r="I98" t="s">
        <v>1113</v>
      </c>
      <c r="J98">
        <v>34.523000000000003</v>
      </c>
      <c r="K98" t="s">
        <v>1308</v>
      </c>
      <c r="L98">
        <v>131383</v>
      </c>
      <c r="M98">
        <v>6</v>
      </c>
      <c r="N98" t="s">
        <v>1115</v>
      </c>
      <c r="O98" t="s">
        <v>1309</v>
      </c>
      <c r="P98">
        <v>1</v>
      </c>
      <c r="Q98">
        <v>1</v>
      </c>
      <c r="R98">
        <v>1324.8915</v>
      </c>
      <c r="S98">
        <v>1325.8989999999999</v>
      </c>
      <c r="T98">
        <v>34.262999999999998</v>
      </c>
      <c r="V98">
        <v>33.93</v>
      </c>
      <c r="W98">
        <v>0.17399999999999999</v>
      </c>
      <c r="X98">
        <v>5.53</v>
      </c>
      <c r="Y98">
        <v>4.17</v>
      </c>
      <c r="Z98">
        <v>83.44</v>
      </c>
      <c r="AB98" t="s">
        <v>1117</v>
      </c>
      <c r="AC98">
        <v>0</v>
      </c>
      <c r="AD98" t="s">
        <v>1118</v>
      </c>
      <c r="AE98" t="s">
        <v>1119</v>
      </c>
      <c r="AF98" t="s">
        <v>1120</v>
      </c>
      <c r="AG98" t="s">
        <v>1121</v>
      </c>
      <c r="AH98" t="s">
        <v>1122</v>
      </c>
      <c r="AI98" t="s">
        <v>1123</v>
      </c>
    </row>
    <row r="99" spans="1:35" x14ac:dyDescent="0.3">
      <c r="A99">
        <v>886</v>
      </c>
      <c r="B99">
        <v>1</v>
      </c>
      <c r="C99">
        <v>8673</v>
      </c>
      <c r="D99" t="s">
        <v>1112</v>
      </c>
      <c r="E99">
        <v>493031</v>
      </c>
      <c r="F99">
        <v>663.45460000000003</v>
      </c>
      <c r="G99">
        <v>1</v>
      </c>
      <c r="H99">
        <v>76.2</v>
      </c>
      <c r="I99" t="s">
        <v>1113</v>
      </c>
      <c r="J99">
        <v>35.909999999999997</v>
      </c>
      <c r="K99" t="s">
        <v>1310</v>
      </c>
      <c r="L99">
        <v>20390</v>
      </c>
      <c r="M99">
        <v>3</v>
      </c>
      <c r="N99" t="s">
        <v>1115</v>
      </c>
      <c r="O99" t="s">
        <v>1311</v>
      </c>
      <c r="P99">
        <v>1</v>
      </c>
      <c r="Q99">
        <v>1</v>
      </c>
      <c r="R99">
        <v>804.5634</v>
      </c>
      <c r="S99">
        <v>805.57180000000005</v>
      </c>
      <c r="T99">
        <v>35.594000000000001</v>
      </c>
      <c r="V99">
        <v>35.110999999999997</v>
      </c>
      <c r="W99">
        <v>0.40300000000000002</v>
      </c>
      <c r="X99">
        <v>3.48</v>
      </c>
      <c r="Y99">
        <v>4.32</v>
      </c>
      <c r="Z99">
        <v>76.2</v>
      </c>
      <c r="AB99" t="s">
        <v>1117</v>
      </c>
      <c r="AC99">
        <v>0</v>
      </c>
      <c r="AD99" t="s">
        <v>1118</v>
      </c>
      <c r="AE99" t="s">
        <v>1119</v>
      </c>
      <c r="AF99" t="s">
        <v>1120</v>
      </c>
      <c r="AG99" t="s">
        <v>1121</v>
      </c>
      <c r="AH99" t="s">
        <v>1122</v>
      </c>
      <c r="AI99" t="s">
        <v>1123</v>
      </c>
    </row>
    <row r="100" spans="1:35" x14ac:dyDescent="0.3">
      <c r="A100">
        <v>2070</v>
      </c>
      <c r="B100">
        <v>1</v>
      </c>
      <c r="C100">
        <v>47575</v>
      </c>
      <c r="D100" t="s">
        <v>1112</v>
      </c>
      <c r="E100">
        <v>2323335</v>
      </c>
      <c r="F100">
        <v>764.57529999999997</v>
      </c>
      <c r="G100">
        <v>1</v>
      </c>
      <c r="H100">
        <v>73.7</v>
      </c>
      <c r="I100" t="s">
        <v>1113</v>
      </c>
      <c r="J100">
        <v>34.811999999999998</v>
      </c>
      <c r="K100" t="s">
        <v>1312</v>
      </c>
      <c r="L100">
        <v>124482</v>
      </c>
      <c r="M100">
        <v>3</v>
      </c>
      <c r="N100" t="s">
        <v>1115</v>
      </c>
      <c r="O100" t="s">
        <v>1313</v>
      </c>
      <c r="P100">
        <v>1</v>
      </c>
      <c r="Q100">
        <v>1</v>
      </c>
      <c r="R100">
        <v>1347.8777</v>
      </c>
      <c r="S100">
        <v>1348.8852999999999</v>
      </c>
      <c r="T100">
        <v>34.195999999999998</v>
      </c>
      <c r="V100">
        <v>33.912999999999997</v>
      </c>
      <c r="W100">
        <v>0.28899999999999998</v>
      </c>
      <c r="X100">
        <v>-0.41</v>
      </c>
      <c r="Y100">
        <v>-0.3</v>
      </c>
      <c r="Z100">
        <v>73.7</v>
      </c>
      <c r="AB100" t="s">
        <v>1117</v>
      </c>
      <c r="AC100">
        <v>0</v>
      </c>
      <c r="AD100" t="s">
        <v>1118</v>
      </c>
      <c r="AE100" t="s">
        <v>1119</v>
      </c>
      <c r="AF100" t="s">
        <v>1120</v>
      </c>
      <c r="AG100" t="s">
        <v>1121</v>
      </c>
      <c r="AH100" t="s">
        <v>1122</v>
      </c>
      <c r="AI100" t="s">
        <v>1123</v>
      </c>
    </row>
    <row r="101" spans="1:35" x14ac:dyDescent="0.3">
      <c r="A101">
        <v>1927</v>
      </c>
      <c r="B101">
        <v>1</v>
      </c>
      <c r="C101">
        <v>5329</v>
      </c>
      <c r="D101" t="s">
        <v>1112</v>
      </c>
      <c r="E101">
        <v>1442434</v>
      </c>
      <c r="F101">
        <v>270.31630000000001</v>
      </c>
      <c r="G101">
        <v>1</v>
      </c>
      <c r="H101">
        <v>73.37</v>
      </c>
      <c r="I101" t="s">
        <v>1113</v>
      </c>
      <c r="J101">
        <v>31.317</v>
      </c>
      <c r="K101" t="s">
        <v>1314</v>
      </c>
      <c r="L101">
        <v>23650</v>
      </c>
      <c r="M101">
        <v>3</v>
      </c>
      <c r="N101" t="s">
        <v>1115</v>
      </c>
      <c r="O101" t="s">
        <v>1315</v>
      </c>
      <c r="P101">
        <v>1</v>
      </c>
      <c r="Q101">
        <v>1</v>
      </c>
      <c r="R101">
        <v>1170.7602999999999</v>
      </c>
      <c r="S101">
        <v>1171.7672</v>
      </c>
      <c r="T101">
        <v>29.137</v>
      </c>
      <c r="V101">
        <v>28.372</v>
      </c>
      <c r="W101">
        <v>1.2250000000000001</v>
      </c>
      <c r="X101">
        <v>-5.13</v>
      </c>
      <c r="Y101">
        <v>-4.38</v>
      </c>
      <c r="Z101">
        <v>73.37</v>
      </c>
      <c r="AB101" t="s">
        <v>1117</v>
      </c>
      <c r="AC101">
        <v>0</v>
      </c>
      <c r="AD101" t="s">
        <v>1118</v>
      </c>
      <c r="AE101" t="s">
        <v>1119</v>
      </c>
      <c r="AF101" t="s">
        <v>1120</v>
      </c>
      <c r="AG101" t="s">
        <v>1121</v>
      </c>
      <c r="AH101" t="s">
        <v>1122</v>
      </c>
      <c r="AI101" t="s">
        <v>1123</v>
      </c>
    </row>
    <row r="102" spans="1:35" x14ac:dyDescent="0.3">
      <c r="A102">
        <v>1884</v>
      </c>
      <c r="B102">
        <v>1</v>
      </c>
      <c r="C102">
        <v>203827</v>
      </c>
      <c r="D102" t="s">
        <v>1112</v>
      </c>
      <c r="E102">
        <v>5862730</v>
      </c>
      <c r="F102">
        <v>1234.8413</v>
      </c>
      <c r="G102">
        <v>1</v>
      </c>
      <c r="H102">
        <v>92.61</v>
      </c>
      <c r="I102" t="s">
        <v>1113</v>
      </c>
      <c r="J102">
        <v>31.234000000000002</v>
      </c>
      <c r="K102" t="s">
        <v>1316</v>
      </c>
      <c r="L102">
        <v>655598</v>
      </c>
      <c r="M102">
        <v>5</v>
      </c>
      <c r="N102" t="s">
        <v>1115</v>
      </c>
      <c r="O102" t="s">
        <v>1317</v>
      </c>
      <c r="P102">
        <v>1</v>
      </c>
      <c r="Q102">
        <v>1</v>
      </c>
      <c r="R102">
        <v>1282.8150000000001</v>
      </c>
      <c r="S102">
        <v>1283.8226</v>
      </c>
      <c r="T102">
        <v>30.751000000000001</v>
      </c>
      <c r="V102">
        <v>30.552</v>
      </c>
      <c r="W102">
        <v>0.13400000000000001</v>
      </c>
      <c r="X102">
        <v>-2.89</v>
      </c>
      <c r="Y102">
        <v>-2.25</v>
      </c>
      <c r="Z102">
        <v>92.61</v>
      </c>
      <c r="AB102" t="s">
        <v>1117</v>
      </c>
      <c r="AC102">
        <v>0</v>
      </c>
      <c r="AD102" t="s">
        <v>1118</v>
      </c>
      <c r="AE102" t="s">
        <v>1119</v>
      </c>
      <c r="AF102" t="s">
        <v>1120</v>
      </c>
      <c r="AG102" t="s">
        <v>1121</v>
      </c>
      <c r="AH102" t="s">
        <v>1122</v>
      </c>
      <c r="AI102" t="s">
        <v>1123</v>
      </c>
    </row>
    <row r="103" spans="1:35" x14ac:dyDescent="0.3">
      <c r="A103">
        <v>1885</v>
      </c>
      <c r="B103">
        <v>1</v>
      </c>
      <c r="C103">
        <v>46238</v>
      </c>
      <c r="D103" t="s">
        <v>1112</v>
      </c>
      <c r="E103">
        <v>3625186</v>
      </c>
      <c r="F103">
        <v>663.45460000000003</v>
      </c>
      <c r="G103">
        <v>1</v>
      </c>
      <c r="H103">
        <v>83.61</v>
      </c>
      <c r="I103" t="s">
        <v>1113</v>
      </c>
      <c r="J103">
        <v>35.948</v>
      </c>
      <c r="K103" t="s">
        <v>1318</v>
      </c>
      <c r="L103">
        <v>187922</v>
      </c>
      <c r="M103">
        <v>4</v>
      </c>
      <c r="N103" t="s">
        <v>1115</v>
      </c>
      <c r="O103" t="s">
        <v>1319</v>
      </c>
      <c r="P103">
        <v>1</v>
      </c>
      <c r="Q103">
        <v>1</v>
      </c>
      <c r="R103">
        <v>1284.8300999999999</v>
      </c>
      <c r="S103">
        <v>1285.8393000000001</v>
      </c>
      <c r="T103">
        <v>35.677</v>
      </c>
      <c r="V103">
        <v>34.927999999999997</v>
      </c>
      <c r="W103">
        <v>0.24099999999999999</v>
      </c>
      <c r="X103">
        <v>-3.42</v>
      </c>
      <c r="Y103">
        <v>-2.66</v>
      </c>
      <c r="Z103">
        <v>83.61</v>
      </c>
      <c r="AB103" t="s">
        <v>1117</v>
      </c>
      <c r="AC103">
        <v>0</v>
      </c>
      <c r="AD103" t="s">
        <v>1118</v>
      </c>
      <c r="AE103" t="s">
        <v>1119</v>
      </c>
      <c r="AF103" t="s">
        <v>1120</v>
      </c>
      <c r="AG103" t="s">
        <v>1121</v>
      </c>
      <c r="AH103" t="s">
        <v>1122</v>
      </c>
      <c r="AI103" t="s">
        <v>1123</v>
      </c>
    </row>
    <row r="104" spans="1:35" x14ac:dyDescent="0.3">
      <c r="A104">
        <v>2883</v>
      </c>
      <c r="B104">
        <v>1</v>
      </c>
      <c r="C104">
        <v>7581</v>
      </c>
      <c r="D104" t="s">
        <v>1112</v>
      </c>
      <c r="E104">
        <v>403573</v>
      </c>
      <c r="F104">
        <v>487.29719999999998</v>
      </c>
      <c r="G104">
        <v>1</v>
      </c>
      <c r="H104">
        <v>83.12</v>
      </c>
      <c r="I104" t="s">
        <v>1113</v>
      </c>
      <c r="J104">
        <v>27.04</v>
      </c>
      <c r="K104" t="s">
        <v>1320</v>
      </c>
      <c r="L104">
        <v>28462</v>
      </c>
      <c r="M104">
        <v>5</v>
      </c>
      <c r="N104" t="s">
        <v>1115</v>
      </c>
      <c r="O104" t="s">
        <v>1321</v>
      </c>
      <c r="P104">
        <v>1</v>
      </c>
      <c r="Q104">
        <v>1</v>
      </c>
      <c r="R104">
        <v>972.58010000000002</v>
      </c>
      <c r="S104">
        <v>973.58659999999998</v>
      </c>
      <c r="T104">
        <v>26.623999999999999</v>
      </c>
      <c r="V104">
        <v>26.440999999999999</v>
      </c>
      <c r="W104">
        <v>0.23599999999999999</v>
      </c>
      <c r="X104">
        <v>1.44</v>
      </c>
      <c r="Y104">
        <v>1.48</v>
      </c>
      <c r="Z104">
        <v>83.12</v>
      </c>
      <c r="AB104" t="s">
        <v>1117</v>
      </c>
      <c r="AC104">
        <v>0</v>
      </c>
      <c r="AD104" t="s">
        <v>1118</v>
      </c>
      <c r="AE104" t="s">
        <v>1119</v>
      </c>
      <c r="AF104" t="s">
        <v>1120</v>
      </c>
      <c r="AG104" t="s">
        <v>1121</v>
      </c>
      <c r="AH104" t="s">
        <v>1122</v>
      </c>
      <c r="AI104" t="s">
        <v>1123</v>
      </c>
    </row>
    <row r="105" spans="1:35" x14ac:dyDescent="0.3">
      <c r="A105">
        <v>2174</v>
      </c>
      <c r="B105">
        <v>1</v>
      </c>
      <c r="C105">
        <v>15223</v>
      </c>
      <c r="D105" t="s">
        <v>1112</v>
      </c>
      <c r="E105">
        <v>975119</v>
      </c>
      <c r="F105">
        <v>468.44170000000003</v>
      </c>
      <c r="G105">
        <v>1</v>
      </c>
      <c r="H105">
        <v>82.46</v>
      </c>
      <c r="I105" t="s">
        <v>1113</v>
      </c>
      <c r="J105">
        <v>31.516999999999999</v>
      </c>
      <c r="K105" t="s">
        <v>1322</v>
      </c>
      <c r="L105">
        <v>41976</v>
      </c>
      <c r="M105">
        <v>5</v>
      </c>
      <c r="N105" t="s">
        <v>1115</v>
      </c>
      <c r="O105" t="s">
        <v>1323</v>
      </c>
      <c r="P105">
        <v>1</v>
      </c>
      <c r="Q105">
        <v>1</v>
      </c>
      <c r="R105">
        <v>947.75049999999999</v>
      </c>
      <c r="S105">
        <v>948.75829999999996</v>
      </c>
      <c r="T105">
        <v>30.901</v>
      </c>
      <c r="V105">
        <v>30.417999999999999</v>
      </c>
      <c r="W105">
        <v>0.41799999999999998</v>
      </c>
      <c r="X105">
        <v>-4.67</v>
      </c>
      <c r="Y105">
        <v>-4.93</v>
      </c>
      <c r="Z105">
        <v>82.46</v>
      </c>
      <c r="AB105" t="s">
        <v>1117</v>
      </c>
      <c r="AC105">
        <v>0</v>
      </c>
      <c r="AD105" t="s">
        <v>1118</v>
      </c>
      <c r="AE105" t="s">
        <v>1119</v>
      </c>
      <c r="AF105" t="s">
        <v>1120</v>
      </c>
      <c r="AG105" t="s">
        <v>1121</v>
      </c>
      <c r="AH105" t="s">
        <v>1122</v>
      </c>
      <c r="AI105" t="s">
        <v>1123</v>
      </c>
    </row>
    <row r="106" spans="1:35" x14ac:dyDescent="0.3">
      <c r="A106">
        <v>1887</v>
      </c>
      <c r="B106">
        <v>1</v>
      </c>
      <c r="C106">
        <v>8883</v>
      </c>
      <c r="D106" t="s">
        <v>1112</v>
      </c>
      <c r="E106">
        <v>1449610</v>
      </c>
      <c r="F106">
        <v>663.45439999999996</v>
      </c>
      <c r="G106">
        <v>1</v>
      </c>
      <c r="H106">
        <v>74.900000000000006</v>
      </c>
      <c r="I106" t="s">
        <v>1113</v>
      </c>
      <c r="J106">
        <v>35.905999999999999</v>
      </c>
      <c r="K106" t="s">
        <v>1324</v>
      </c>
      <c r="L106">
        <v>28477</v>
      </c>
      <c r="M106">
        <v>3</v>
      </c>
      <c r="N106" t="s">
        <v>1115</v>
      </c>
      <c r="O106" t="s">
        <v>1325</v>
      </c>
      <c r="P106">
        <v>1</v>
      </c>
      <c r="Q106">
        <v>1</v>
      </c>
      <c r="R106">
        <v>1288.8594000000001</v>
      </c>
      <c r="S106">
        <v>1289.8666000000001</v>
      </c>
      <c r="T106">
        <v>35.659999999999997</v>
      </c>
      <c r="V106">
        <v>34.097999999999999</v>
      </c>
      <c r="W106">
        <v>1.258</v>
      </c>
      <c r="X106">
        <v>-5.46</v>
      </c>
      <c r="Y106">
        <v>-4.24</v>
      </c>
      <c r="Z106">
        <v>74.900000000000006</v>
      </c>
      <c r="AB106" t="s">
        <v>1117</v>
      </c>
      <c r="AC106">
        <v>0</v>
      </c>
      <c r="AD106" t="s">
        <v>1118</v>
      </c>
      <c r="AE106" t="s">
        <v>1119</v>
      </c>
      <c r="AF106" t="s">
        <v>1120</v>
      </c>
      <c r="AG106" t="s">
        <v>1121</v>
      </c>
      <c r="AH106" t="s">
        <v>1122</v>
      </c>
      <c r="AI106" t="s">
        <v>1123</v>
      </c>
    </row>
    <row r="107" spans="1:35" x14ac:dyDescent="0.3">
      <c r="A107">
        <v>2773</v>
      </c>
      <c r="B107">
        <v>1</v>
      </c>
      <c r="C107">
        <v>191967</v>
      </c>
      <c r="D107" t="s">
        <v>1112</v>
      </c>
      <c r="E107">
        <v>4794085</v>
      </c>
      <c r="F107">
        <v>256.2629</v>
      </c>
      <c r="G107">
        <v>1</v>
      </c>
      <c r="H107">
        <v>73.31</v>
      </c>
      <c r="I107" t="s">
        <v>1113</v>
      </c>
      <c r="J107">
        <v>30.712</v>
      </c>
      <c r="K107" t="s">
        <v>1327</v>
      </c>
      <c r="L107">
        <v>451363</v>
      </c>
      <c r="M107">
        <v>3</v>
      </c>
      <c r="N107" t="s">
        <v>1115</v>
      </c>
      <c r="O107" t="s">
        <v>1328</v>
      </c>
      <c r="P107">
        <v>1</v>
      </c>
      <c r="Q107">
        <v>1</v>
      </c>
      <c r="R107">
        <v>806.49040000000002</v>
      </c>
      <c r="S107">
        <v>807.49779999999998</v>
      </c>
      <c r="T107">
        <v>30.251999999999999</v>
      </c>
      <c r="V107">
        <v>30.085000000000001</v>
      </c>
      <c r="W107">
        <v>0.17</v>
      </c>
      <c r="X107">
        <v>-4.1100000000000003</v>
      </c>
      <c r="Y107">
        <v>-5.09</v>
      </c>
      <c r="Z107">
        <v>73.31</v>
      </c>
      <c r="AB107" t="s">
        <v>1117</v>
      </c>
      <c r="AC107">
        <v>0</v>
      </c>
      <c r="AD107" t="s">
        <v>1118</v>
      </c>
      <c r="AE107" t="s">
        <v>1119</v>
      </c>
      <c r="AF107" t="s">
        <v>1120</v>
      </c>
      <c r="AG107" t="s">
        <v>1121</v>
      </c>
      <c r="AH107" t="s">
        <v>1122</v>
      </c>
      <c r="AI107" t="s">
        <v>1123</v>
      </c>
    </row>
    <row r="108" spans="1:35" x14ac:dyDescent="0.3">
      <c r="A108">
        <v>2491</v>
      </c>
      <c r="B108">
        <v>1</v>
      </c>
      <c r="C108">
        <v>3080</v>
      </c>
      <c r="D108" t="s">
        <v>1112</v>
      </c>
      <c r="E108">
        <v>218355</v>
      </c>
      <c r="F108">
        <v>468.44150000000002</v>
      </c>
      <c r="G108">
        <v>1</v>
      </c>
      <c r="H108">
        <v>70.73</v>
      </c>
      <c r="I108" t="s">
        <v>1113</v>
      </c>
      <c r="J108">
        <v>32.048999999999999</v>
      </c>
      <c r="K108" t="s">
        <v>1330</v>
      </c>
      <c r="L108">
        <v>7526</v>
      </c>
      <c r="M108">
        <v>3</v>
      </c>
      <c r="N108" t="s">
        <v>1115</v>
      </c>
      <c r="O108" t="s">
        <v>1331</v>
      </c>
      <c r="P108">
        <v>1</v>
      </c>
      <c r="Q108">
        <v>1</v>
      </c>
      <c r="R108">
        <v>687.48050000000001</v>
      </c>
      <c r="S108">
        <v>688.48749999999995</v>
      </c>
      <c r="T108">
        <v>31.832999999999998</v>
      </c>
      <c r="V108">
        <v>31.134</v>
      </c>
      <c r="W108">
        <v>0.68799999999999994</v>
      </c>
      <c r="X108">
        <v>-3.37</v>
      </c>
      <c r="Y108">
        <v>-4.9000000000000004</v>
      </c>
      <c r="Z108">
        <v>70.73</v>
      </c>
      <c r="AB108" t="s">
        <v>1117</v>
      </c>
      <c r="AC108">
        <v>0</v>
      </c>
      <c r="AD108" t="s">
        <v>1118</v>
      </c>
      <c r="AE108" t="s">
        <v>1119</v>
      </c>
      <c r="AF108" t="s">
        <v>1120</v>
      </c>
      <c r="AG108" t="s">
        <v>1121</v>
      </c>
      <c r="AH108" t="s">
        <v>1122</v>
      </c>
      <c r="AI108" t="s">
        <v>1123</v>
      </c>
    </row>
    <row r="109" spans="1:35" x14ac:dyDescent="0.3">
      <c r="A109">
        <v>2774</v>
      </c>
      <c r="B109">
        <v>1</v>
      </c>
      <c r="C109">
        <v>3737</v>
      </c>
      <c r="D109" t="s">
        <v>1112</v>
      </c>
      <c r="E109">
        <v>88176</v>
      </c>
      <c r="F109">
        <v>663.45450000000005</v>
      </c>
      <c r="G109">
        <v>1</v>
      </c>
      <c r="H109">
        <v>70.25</v>
      </c>
      <c r="I109" t="s">
        <v>1113</v>
      </c>
      <c r="J109">
        <v>35.96</v>
      </c>
      <c r="K109" t="s">
        <v>1332</v>
      </c>
      <c r="L109">
        <v>9299</v>
      </c>
      <c r="M109">
        <v>3</v>
      </c>
      <c r="N109" t="s">
        <v>1115</v>
      </c>
      <c r="O109" t="s">
        <v>1333</v>
      </c>
      <c r="P109">
        <v>1</v>
      </c>
      <c r="Q109">
        <v>1</v>
      </c>
      <c r="R109">
        <v>808.51120000000003</v>
      </c>
      <c r="S109">
        <v>809.51739999999995</v>
      </c>
      <c r="T109">
        <v>35.81</v>
      </c>
      <c r="V109">
        <v>35.610999999999997</v>
      </c>
      <c r="W109">
        <v>0.13700000000000001</v>
      </c>
      <c r="X109">
        <v>0.98</v>
      </c>
      <c r="Y109">
        <v>1.21</v>
      </c>
      <c r="Z109">
        <v>70.25</v>
      </c>
      <c r="AB109" t="s">
        <v>1117</v>
      </c>
      <c r="AC109">
        <v>0</v>
      </c>
      <c r="AD109" t="s">
        <v>1118</v>
      </c>
      <c r="AE109" t="s">
        <v>1119</v>
      </c>
      <c r="AF109" t="s">
        <v>1120</v>
      </c>
      <c r="AG109" t="s">
        <v>1121</v>
      </c>
      <c r="AH109" t="s">
        <v>1122</v>
      </c>
      <c r="AI109" t="s">
        <v>1123</v>
      </c>
    </row>
    <row r="110" spans="1:35" x14ac:dyDescent="0.3">
      <c r="A110">
        <v>1889</v>
      </c>
      <c r="B110">
        <v>1</v>
      </c>
      <c r="C110">
        <v>90049</v>
      </c>
      <c r="D110" t="s">
        <v>1112</v>
      </c>
      <c r="E110">
        <v>369003</v>
      </c>
      <c r="F110">
        <v>440.40980000000002</v>
      </c>
      <c r="G110">
        <v>1</v>
      </c>
      <c r="H110">
        <v>92.61</v>
      </c>
      <c r="I110" t="s">
        <v>1113</v>
      </c>
      <c r="J110">
        <v>29.204999999999998</v>
      </c>
      <c r="K110" t="s">
        <v>1334</v>
      </c>
      <c r="L110">
        <v>82126</v>
      </c>
      <c r="M110">
        <v>5</v>
      </c>
      <c r="N110" t="s">
        <v>1115</v>
      </c>
      <c r="O110" t="s">
        <v>1335</v>
      </c>
      <c r="P110">
        <v>1</v>
      </c>
      <c r="Q110">
        <v>1</v>
      </c>
      <c r="R110">
        <v>1296.8302000000001</v>
      </c>
      <c r="S110">
        <v>1297.8376000000001</v>
      </c>
      <c r="T110">
        <v>29.137</v>
      </c>
      <c r="V110">
        <v>29.068999999999999</v>
      </c>
      <c r="W110">
        <v>8.1000000000000003E-2</v>
      </c>
      <c r="X110">
        <v>-3.39</v>
      </c>
      <c r="Y110">
        <v>-2.61</v>
      </c>
      <c r="Z110">
        <v>92.61</v>
      </c>
      <c r="AB110" t="s">
        <v>1117</v>
      </c>
      <c r="AC110">
        <v>0</v>
      </c>
      <c r="AD110" t="s">
        <v>1118</v>
      </c>
      <c r="AE110" t="s">
        <v>1119</v>
      </c>
      <c r="AF110" t="s">
        <v>1120</v>
      </c>
      <c r="AG110" t="s">
        <v>1121</v>
      </c>
      <c r="AH110" t="s">
        <v>1122</v>
      </c>
      <c r="AI110" t="s">
        <v>1123</v>
      </c>
    </row>
    <row r="111" spans="1:35" x14ac:dyDescent="0.3">
      <c r="A111">
        <v>1975</v>
      </c>
      <c r="B111">
        <v>1</v>
      </c>
      <c r="C111">
        <v>81776</v>
      </c>
      <c r="D111" t="s">
        <v>1112</v>
      </c>
      <c r="E111">
        <v>2968357</v>
      </c>
      <c r="F111">
        <v>282.27859999999998</v>
      </c>
      <c r="G111">
        <v>1</v>
      </c>
      <c r="H111">
        <v>92.39</v>
      </c>
      <c r="I111" t="s">
        <v>1113</v>
      </c>
      <c r="J111">
        <v>30.834</v>
      </c>
      <c r="K111" t="s">
        <v>1336</v>
      </c>
      <c r="L111">
        <v>343242</v>
      </c>
      <c r="M111">
        <v>5</v>
      </c>
      <c r="N111" t="s">
        <v>1115</v>
      </c>
      <c r="O111" t="s">
        <v>1337</v>
      </c>
      <c r="P111">
        <v>1</v>
      </c>
      <c r="Q111">
        <v>1</v>
      </c>
      <c r="R111">
        <v>1458.9191000000001</v>
      </c>
      <c r="S111">
        <v>1459.9260999999999</v>
      </c>
      <c r="T111">
        <v>30.484999999999999</v>
      </c>
      <c r="V111">
        <v>30.285</v>
      </c>
      <c r="W111">
        <v>0.125</v>
      </c>
      <c r="X111">
        <v>-3.64</v>
      </c>
      <c r="Y111">
        <v>-2.5</v>
      </c>
      <c r="Z111">
        <v>92.39</v>
      </c>
      <c r="AB111" t="s">
        <v>1117</v>
      </c>
      <c r="AC111">
        <v>0</v>
      </c>
      <c r="AD111" t="s">
        <v>1118</v>
      </c>
      <c r="AE111" t="s">
        <v>1119</v>
      </c>
      <c r="AF111" t="s">
        <v>1120</v>
      </c>
      <c r="AG111" t="s">
        <v>1121</v>
      </c>
      <c r="AH111" t="s">
        <v>1122</v>
      </c>
      <c r="AI111" t="s">
        <v>1123</v>
      </c>
    </row>
    <row r="112" spans="1:35" x14ac:dyDescent="0.3">
      <c r="A112">
        <v>1769</v>
      </c>
      <c r="B112">
        <v>1</v>
      </c>
      <c r="C112">
        <v>49787</v>
      </c>
      <c r="D112" t="s">
        <v>1112</v>
      </c>
      <c r="E112">
        <v>3340870</v>
      </c>
      <c r="F112">
        <v>764.57529999999997</v>
      </c>
      <c r="G112">
        <v>1</v>
      </c>
      <c r="H112">
        <v>88.5</v>
      </c>
      <c r="I112" t="s">
        <v>1113</v>
      </c>
      <c r="J112">
        <v>34.777999999999999</v>
      </c>
      <c r="K112" t="s">
        <v>1338</v>
      </c>
      <c r="L112">
        <v>177050</v>
      </c>
      <c r="M112">
        <v>6</v>
      </c>
      <c r="N112" t="s">
        <v>1115</v>
      </c>
      <c r="O112" t="s">
        <v>1339</v>
      </c>
      <c r="P112">
        <v>1</v>
      </c>
      <c r="Q112">
        <v>1</v>
      </c>
      <c r="R112">
        <v>1346.8746000000001</v>
      </c>
      <c r="S112">
        <v>1347.8818000000001</v>
      </c>
      <c r="T112">
        <v>34.195999999999998</v>
      </c>
      <c r="V112">
        <v>33.912999999999997</v>
      </c>
      <c r="W112">
        <v>0.29099999999999998</v>
      </c>
      <c r="X112">
        <v>4.24</v>
      </c>
      <c r="Y112">
        <v>3.15</v>
      </c>
      <c r="Z112">
        <v>88.5</v>
      </c>
      <c r="AB112" t="s">
        <v>1117</v>
      </c>
      <c r="AC112">
        <v>0</v>
      </c>
      <c r="AD112" t="s">
        <v>1118</v>
      </c>
      <c r="AE112" t="s">
        <v>1119</v>
      </c>
      <c r="AF112" t="s">
        <v>1120</v>
      </c>
      <c r="AG112" t="s">
        <v>1121</v>
      </c>
      <c r="AH112" t="s">
        <v>1122</v>
      </c>
      <c r="AI112" t="s">
        <v>1123</v>
      </c>
    </row>
    <row r="113" spans="1:35" x14ac:dyDescent="0.3">
      <c r="A113">
        <v>1892</v>
      </c>
      <c r="B113">
        <v>1</v>
      </c>
      <c r="C113">
        <v>2097</v>
      </c>
      <c r="D113" t="s">
        <v>1112</v>
      </c>
      <c r="E113">
        <v>164138</v>
      </c>
      <c r="F113">
        <v>537.39509999999996</v>
      </c>
      <c r="G113">
        <v>1</v>
      </c>
      <c r="H113">
        <v>86.53</v>
      </c>
      <c r="I113" t="s">
        <v>1113</v>
      </c>
      <c r="J113">
        <v>33.162999999999997</v>
      </c>
      <c r="K113" t="s">
        <v>1340</v>
      </c>
      <c r="L113">
        <v>4768</v>
      </c>
      <c r="M113">
        <v>3</v>
      </c>
      <c r="N113" t="s">
        <v>1115</v>
      </c>
      <c r="O113" t="s">
        <v>1341</v>
      </c>
      <c r="P113">
        <v>1</v>
      </c>
      <c r="Q113">
        <v>1</v>
      </c>
      <c r="R113">
        <v>1302.8788999999999</v>
      </c>
      <c r="S113">
        <v>1303.8852999999999</v>
      </c>
      <c r="T113">
        <v>32.531999999999996</v>
      </c>
      <c r="V113">
        <v>32.042999999999999</v>
      </c>
      <c r="W113">
        <v>1.43</v>
      </c>
      <c r="X113">
        <v>-1.59</v>
      </c>
      <c r="Y113">
        <v>-1.22</v>
      </c>
      <c r="Z113">
        <v>86.53</v>
      </c>
      <c r="AB113" t="s">
        <v>1117</v>
      </c>
      <c r="AC113">
        <v>0</v>
      </c>
      <c r="AD113" t="s">
        <v>1118</v>
      </c>
      <c r="AE113" t="s">
        <v>1119</v>
      </c>
      <c r="AF113" t="s">
        <v>1120</v>
      </c>
      <c r="AG113" t="s">
        <v>1121</v>
      </c>
      <c r="AH113" t="s">
        <v>1122</v>
      </c>
      <c r="AI113" t="s">
        <v>1123</v>
      </c>
    </row>
    <row r="114" spans="1:35" x14ac:dyDescent="0.3">
      <c r="A114">
        <v>1371</v>
      </c>
      <c r="B114">
        <v>1</v>
      </c>
      <c r="C114">
        <v>2521</v>
      </c>
      <c r="D114" t="s">
        <v>1112</v>
      </c>
      <c r="E114">
        <v>175431</v>
      </c>
      <c r="F114">
        <v>764.5752</v>
      </c>
      <c r="G114">
        <v>1</v>
      </c>
      <c r="H114">
        <v>85.85</v>
      </c>
      <c r="I114" t="s">
        <v>1113</v>
      </c>
      <c r="J114">
        <v>34.695</v>
      </c>
      <c r="K114" t="s">
        <v>1343</v>
      </c>
      <c r="L114">
        <v>5398</v>
      </c>
      <c r="M114">
        <v>3</v>
      </c>
      <c r="N114" t="s">
        <v>1115</v>
      </c>
      <c r="O114" t="s">
        <v>1344</v>
      </c>
      <c r="P114">
        <v>1</v>
      </c>
      <c r="Q114">
        <v>1</v>
      </c>
      <c r="R114">
        <v>578.48919999999998</v>
      </c>
      <c r="S114">
        <v>579.49580000000003</v>
      </c>
      <c r="T114">
        <v>34.063000000000002</v>
      </c>
      <c r="V114">
        <v>33.738</v>
      </c>
      <c r="W114">
        <v>0.71299999999999997</v>
      </c>
      <c r="X114">
        <v>-1.78</v>
      </c>
      <c r="Y114">
        <v>-3.08</v>
      </c>
      <c r="Z114">
        <v>85.85</v>
      </c>
      <c r="AB114" t="s">
        <v>1117</v>
      </c>
      <c r="AC114">
        <v>0</v>
      </c>
      <c r="AD114" t="s">
        <v>1118</v>
      </c>
      <c r="AE114" t="s">
        <v>1119</v>
      </c>
      <c r="AF114" t="s">
        <v>1120</v>
      </c>
      <c r="AG114" t="s">
        <v>1121</v>
      </c>
      <c r="AH114" t="s">
        <v>1122</v>
      </c>
      <c r="AI114" t="s">
        <v>1123</v>
      </c>
    </row>
    <row r="115" spans="1:35" x14ac:dyDescent="0.3">
      <c r="A115">
        <v>1894</v>
      </c>
      <c r="B115">
        <v>1</v>
      </c>
      <c r="C115">
        <v>24009</v>
      </c>
      <c r="D115" t="s">
        <v>1112</v>
      </c>
      <c r="E115">
        <v>1815885</v>
      </c>
      <c r="F115">
        <v>764.5752</v>
      </c>
      <c r="G115">
        <v>1</v>
      </c>
      <c r="H115">
        <v>93.08</v>
      </c>
      <c r="I115" t="s">
        <v>1113</v>
      </c>
      <c r="J115">
        <v>34.844999999999999</v>
      </c>
      <c r="K115" t="s">
        <v>1345</v>
      </c>
      <c r="L115">
        <v>73920</v>
      </c>
      <c r="M115">
        <v>5</v>
      </c>
      <c r="N115" t="s">
        <v>1115</v>
      </c>
      <c r="O115" t="s">
        <v>1346</v>
      </c>
      <c r="P115">
        <v>1</v>
      </c>
      <c r="Q115">
        <v>1</v>
      </c>
      <c r="R115">
        <v>1310.8456000000001</v>
      </c>
      <c r="S115">
        <v>1311.8532</v>
      </c>
      <c r="T115">
        <v>34.712000000000003</v>
      </c>
      <c r="V115">
        <v>33.880000000000003</v>
      </c>
      <c r="W115">
        <v>0.46800000000000003</v>
      </c>
      <c r="X115">
        <v>-3.57</v>
      </c>
      <c r="Y115">
        <v>-2.72</v>
      </c>
      <c r="Z115">
        <v>93.08</v>
      </c>
      <c r="AB115" t="s">
        <v>1117</v>
      </c>
      <c r="AC115">
        <v>0</v>
      </c>
      <c r="AD115" t="s">
        <v>1118</v>
      </c>
      <c r="AE115" t="s">
        <v>1119</v>
      </c>
      <c r="AF115" t="s">
        <v>1120</v>
      </c>
      <c r="AG115" t="s">
        <v>1121</v>
      </c>
      <c r="AH115" t="s">
        <v>1122</v>
      </c>
      <c r="AI115" t="s">
        <v>1123</v>
      </c>
    </row>
    <row r="116" spans="1:35" x14ac:dyDescent="0.3">
      <c r="A116">
        <v>2084</v>
      </c>
      <c r="B116">
        <v>1</v>
      </c>
      <c r="C116">
        <v>15864</v>
      </c>
      <c r="D116" t="s">
        <v>1112</v>
      </c>
      <c r="E116">
        <v>141414</v>
      </c>
      <c r="F116">
        <v>468.44139999999999</v>
      </c>
      <c r="G116">
        <v>1</v>
      </c>
      <c r="H116">
        <v>77.900000000000006</v>
      </c>
      <c r="I116" t="s">
        <v>1113</v>
      </c>
      <c r="J116">
        <v>31.19</v>
      </c>
      <c r="K116" t="s">
        <v>1347</v>
      </c>
      <c r="L116">
        <v>13802</v>
      </c>
      <c r="M116">
        <v>5</v>
      </c>
      <c r="N116" t="s">
        <v>1115</v>
      </c>
      <c r="O116" t="s">
        <v>1348</v>
      </c>
      <c r="P116">
        <v>1</v>
      </c>
      <c r="Q116">
        <v>1</v>
      </c>
      <c r="R116">
        <v>1395.9784999999999</v>
      </c>
      <c r="S116">
        <v>1396.9889000000001</v>
      </c>
      <c r="T116">
        <v>31.084</v>
      </c>
      <c r="V116">
        <v>30.902999999999999</v>
      </c>
      <c r="W116">
        <v>0.17499999999999999</v>
      </c>
      <c r="X116">
        <v>6.49</v>
      </c>
      <c r="Y116">
        <v>4.6500000000000004</v>
      </c>
      <c r="Z116">
        <v>77.900000000000006</v>
      </c>
      <c r="AB116" t="s">
        <v>1117</v>
      </c>
      <c r="AC116">
        <v>0</v>
      </c>
      <c r="AD116" t="s">
        <v>1118</v>
      </c>
      <c r="AE116" t="s">
        <v>1119</v>
      </c>
      <c r="AF116" t="s">
        <v>1120</v>
      </c>
      <c r="AG116" t="s">
        <v>1121</v>
      </c>
      <c r="AH116" t="s">
        <v>1122</v>
      </c>
      <c r="AI116" t="s">
        <v>1123</v>
      </c>
    </row>
    <row r="117" spans="1:35" x14ac:dyDescent="0.3">
      <c r="A117">
        <v>1318</v>
      </c>
      <c r="B117">
        <v>1</v>
      </c>
      <c r="C117">
        <v>11414</v>
      </c>
      <c r="D117" t="s">
        <v>1112</v>
      </c>
      <c r="E117">
        <v>1023847</v>
      </c>
      <c r="F117">
        <v>440.41090000000003</v>
      </c>
      <c r="G117">
        <v>1</v>
      </c>
      <c r="H117">
        <v>77.8</v>
      </c>
      <c r="I117" t="s">
        <v>1113</v>
      </c>
      <c r="J117">
        <v>29.902999999999999</v>
      </c>
      <c r="K117" t="s">
        <v>1349</v>
      </c>
      <c r="L117">
        <v>36709</v>
      </c>
      <c r="M117">
        <v>3</v>
      </c>
      <c r="N117" t="s">
        <v>1115</v>
      </c>
      <c r="O117" t="s">
        <v>1350</v>
      </c>
      <c r="P117">
        <v>1</v>
      </c>
      <c r="Q117">
        <v>1</v>
      </c>
      <c r="R117">
        <v>788.59810000000004</v>
      </c>
      <c r="S117">
        <v>789.60659999999996</v>
      </c>
      <c r="T117">
        <v>29.137</v>
      </c>
      <c r="V117">
        <v>28.696999999999999</v>
      </c>
      <c r="W117">
        <v>0.48</v>
      </c>
      <c r="X117">
        <v>-3.22</v>
      </c>
      <c r="Y117">
        <v>-4.09</v>
      </c>
      <c r="Z117">
        <v>77.8</v>
      </c>
      <c r="AB117" t="s">
        <v>1117</v>
      </c>
      <c r="AC117">
        <v>0</v>
      </c>
      <c r="AD117" t="s">
        <v>1118</v>
      </c>
      <c r="AE117" t="s">
        <v>1119</v>
      </c>
      <c r="AF117" t="s">
        <v>1120</v>
      </c>
      <c r="AG117" t="s">
        <v>1121</v>
      </c>
      <c r="AH117" t="s">
        <v>1122</v>
      </c>
      <c r="AI117" t="s">
        <v>1123</v>
      </c>
    </row>
    <row r="118" spans="1:35" x14ac:dyDescent="0.3">
      <c r="A118">
        <v>2495</v>
      </c>
      <c r="B118">
        <v>1</v>
      </c>
      <c r="C118">
        <v>17181</v>
      </c>
      <c r="D118" t="s">
        <v>1112</v>
      </c>
      <c r="E118">
        <v>1710317</v>
      </c>
      <c r="F118">
        <v>440.41090000000003</v>
      </c>
      <c r="G118">
        <v>1</v>
      </c>
      <c r="H118">
        <v>77.31</v>
      </c>
      <c r="I118" t="s">
        <v>1113</v>
      </c>
      <c r="J118">
        <v>29.986000000000001</v>
      </c>
      <c r="K118" t="s">
        <v>1352</v>
      </c>
      <c r="L118">
        <v>44522</v>
      </c>
      <c r="M118">
        <v>3</v>
      </c>
      <c r="N118" t="s">
        <v>1115</v>
      </c>
      <c r="O118" t="s">
        <v>1353</v>
      </c>
      <c r="P118">
        <v>1</v>
      </c>
      <c r="Q118">
        <v>1</v>
      </c>
      <c r="R118">
        <v>715.51390000000004</v>
      </c>
      <c r="S118">
        <v>716.52539999999999</v>
      </c>
      <c r="T118">
        <v>29.585999999999999</v>
      </c>
      <c r="V118">
        <v>28.372</v>
      </c>
      <c r="W118">
        <v>0.93799999999999994</v>
      </c>
      <c r="X118">
        <v>-1.31</v>
      </c>
      <c r="Y118">
        <v>-1.84</v>
      </c>
      <c r="Z118">
        <v>77.31</v>
      </c>
      <c r="AB118" t="s">
        <v>1117</v>
      </c>
      <c r="AC118">
        <v>0</v>
      </c>
      <c r="AD118" t="s">
        <v>1118</v>
      </c>
      <c r="AE118" t="s">
        <v>1119</v>
      </c>
      <c r="AF118" t="s">
        <v>1120</v>
      </c>
      <c r="AG118" t="s">
        <v>1121</v>
      </c>
      <c r="AH118" t="s">
        <v>1122</v>
      </c>
      <c r="AI118" t="s">
        <v>1123</v>
      </c>
    </row>
    <row r="119" spans="1:35" x14ac:dyDescent="0.3">
      <c r="A119">
        <v>1854</v>
      </c>
      <c r="B119">
        <v>1</v>
      </c>
      <c r="C119">
        <v>1464</v>
      </c>
      <c r="D119" t="s">
        <v>1112</v>
      </c>
      <c r="E119">
        <v>72523</v>
      </c>
      <c r="F119">
        <v>282.27859999999998</v>
      </c>
      <c r="G119">
        <v>1</v>
      </c>
      <c r="H119">
        <v>74.290000000000006</v>
      </c>
      <c r="I119" t="s">
        <v>1113</v>
      </c>
      <c r="J119">
        <v>30.518000000000001</v>
      </c>
      <c r="K119" t="s">
        <v>1354</v>
      </c>
      <c r="L119">
        <v>5787</v>
      </c>
      <c r="M119">
        <v>3</v>
      </c>
      <c r="N119" t="s">
        <v>1115</v>
      </c>
      <c r="O119" t="s">
        <v>1355</v>
      </c>
      <c r="P119">
        <v>1</v>
      </c>
      <c r="Q119">
        <v>1</v>
      </c>
      <c r="R119">
        <v>1606.9639999999999</v>
      </c>
      <c r="S119">
        <v>1607.9702</v>
      </c>
      <c r="T119">
        <v>30.302</v>
      </c>
      <c r="V119">
        <v>30.152000000000001</v>
      </c>
      <c r="W119">
        <v>0.248</v>
      </c>
      <c r="X119">
        <v>4.09</v>
      </c>
      <c r="Y119">
        <v>2.5499999999999998</v>
      </c>
      <c r="Z119">
        <v>74.290000000000006</v>
      </c>
      <c r="AB119" t="s">
        <v>1117</v>
      </c>
      <c r="AC119">
        <v>0</v>
      </c>
      <c r="AD119" t="s">
        <v>1118</v>
      </c>
      <c r="AE119" t="s">
        <v>1119</v>
      </c>
      <c r="AF119" t="s">
        <v>1120</v>
      </c>
      <c r="AG119" t="s">
        <v>1121</v>
      </c>
      <c r="AH119" t="s">
        <v>1122</v>
      </c>
      <c r="AI119" t="s">
        <v>1123</v>
      </c>
    </row>
    <row r="120" spans="1:35" x14ac:dyDescent="0.3">
      <c r="A120">
        <v>1979</v>
      </c>
      <c r="B120">
        <v>1</v>
      </c>
      <c r="C120">
        <v>975</v>
      </c>
      <c r="D120" t="s">
        <v>1112</v>
      </c>
      <c r="E120">
        <v>29609</v>
      </c>
      <c r="F120">
        <v>475.29730000000001</v>
      </c>
      <c r="G120">
        <v>1</v>
      </c>
      <c r="H120">
        <v>70.77</v>
      </c>
      <c r="I120" t="s">
        <v>1113</v>
      </c>
      <c r="J120">
        <v>28.172000000000001</v>
      </c>
      <c r="K120" t="s">
        <v>1356</v>
      </c>
      <c r="L120">
        <v>4230</v>
      </c>
      <c r="M120">
        <v>5</v>
      </c>
      <c r="N120" t="s">
        <v>1115</v>
      </c>
      <c r="O120" t="s">
        <v>1357</v>
      </c>
      <c r="P120">
        <v>1</v>
      </c>
      <c r="Q120">
        <v>1</v>
      </c>
      <c r="R120">
        <v>1470.9304</v>
      </c>
      <c r="S120">
        <v>1471.9395</v>
      </c>
      <c r="T120">
        <v>28.021999999999998</v>
      </c>
      <c r="V120">
        <v>27.939</v>
      </c>
      <c r="W120">
        <v>0.09</v>
      </c>
      <c r="X120">
        <v>7.69</v>
      </c>
      <c r="Y120">
        <v>5.23</v>
      </c>
      <c r="Z120">
        <v>70.77</v>
      </c>
      <c r="AB120" t="s">
        <v>1117</v>
      </c>
      <c r="AC120">
        <v>0</v>
      </c>
      <c r="AD120" t="s">
        <v>1118</v>
      </c>
      <c r="AE120" t="s">
        <v>1119</v>
      </c>
      <c r="AF120" t="s">
        <v>1120</v>
      </c>
      <c r="AG120" t="s">
        <v>1121</v>
      </c>
      <c r="AH120" t="s">
        <v>1122</v>
      </c>
      <c r="AI120" t="s">
        <v>1123</v>
      </c>
    </row>
    <row r="121" spans="1:35" x14ac:dyDescent="0.3">
      <c r="A121">
        <v>2021</v>
      </c>
      <c r="B121">
        <v>1</v>
      </c>
      <c r="C121">
        <v>111402</v>
      </c>
      <c r="D121" t="s">
        <v>1112</v>
      </c>
      <c r="E121">
        <v>3327562</v>
      </c>
      <c r="F121">
        <v>282.27870000000001</v>
      </c>
      <c r="G121">
        <v>1</v>
      </c>
      <c r="H121">
        <v>91.59</v>
      </c>
      <c r="I121" t="s">
        <v>1113</v>
      </c>
      <c r="J121">
        <v>30.984000000000002</v>
      </c>
      <c r="K121" t="s">
        <v>1358</v>
      </c>
      <c r="L121">
        <v>355363</v>
      </c>
      <c r="M121">
        <v>5</v>
      </c>
      <c r="N121" t="s">
        <v>1115</v>
      </c>
      <c r="O121" t="s">
        <v>1359</v>
      </c>
      <c r="P121">
        <v>1</v>
      </c>
      <c r="Q121">
        <v>1</v>
      </c>
      <c r="R121">
        <v>1414.8928000000001</v>
      </c>
      <c r="S121">
        <v>1415.9003</v>
      </c>
      <c r="T121">
        <v>30.535</v>
      </c>
      <c r="V121">
        <v>30.352</v>
      </c>
      <c r="W121">
        <v>0.14199999999999999</v>
      </c>
      <c r="X121">
        <v>-3.73</v>
      </c>
      <c r="Y121">
        <v>-2.64</v>
      </c>
      <c r="Z121">
        <v>91.59</v>
      </c>
      <c r="AB121" t="s">
        <v>1117</v>
      </c>
      <c r="AC121">
        <v>0</v>
      </c>
      <c r="AD121" t="s">
        <v>1118</v>
      </c>
      <c r="AE121" t="s">
        <v>1119</v>
      </c>
      <c r="AF121" t="s">
        <v>1120</v>
      </c>
      <c r="AG121" t="s">
        <v>1121</v>
      </c>
      <c r="AH121" t="s">
        <v>1122</v>
      </c>
      <c r="AI121" t="s">
        <v>1123</v>
      </c>
    </row>
    <row r="122" spans="1:35" x14ac:dyDescent="0.3">
      <c r="A122">
        <v>2053</v>
      </c>
      <c r="B122">
        <v>1</v>
      </c>
      <c r="C122">
        <v>10135</v>
      </c>
      <c r="D122" t="s">
        <v>1112</v>
      </c>
      <c r="E122">
        <v>505875</v>
      </c>
      <c r="F122">
        <v>282.27859999999998</v>
      </c>
      <c r="G122">
        <v>1</v>
      </c>
      <c r="H122">
        <v>80.22</v>
      </c>
      <c r="I122" t="s">
        <v>1113</v>
      </c>
      <c r="J122">
        <v>30.585000000000001</v>
      </c>
      <c r="K122" t="s">
        <v>1360</v>
      </c>
      <c r="L122">
        <v>47332</v>
      </c>
      <c r="M122">
        <v>4</v>
      </c>
      <c r="N122" t="s">
        <v>1115</v>
      </c>
      <c r="O122" t="s">
        <v>1361</v>
      </c>
      <c r="P122">
        <v>1</v>
      </c>
      <c r="Q122">
        <v>1</v>
      </c>
      <c r="R122">
        <v>1590.9939999999999</v>
      </c>
      <c r="S122">
        <v>1592.0012999999999</v>
      </c>
      <c r="T122">
        <v>30.251999999999999</v>
      </c>
      <c r="V122">
        <v>30.119</v>
      </c>
      <c r="W122">
        <v>0.16300000000000001</v>
      </c>
      <c r="X122">
        <v>-7.37</v>
      </c>
      <c r="Y122">
        <v>-4.63</v>
      </c>
      <c r="Z122">
        <v>80.22</v>
      </c>
      <c r="AB122" t="s">
        <v>1117</v>
      </c>
      <c r="AC122">
        <v>0</v>
      </c>
      <c r="AD122" t="s">
        <v>1118</v>
      </c>
      <c r="AE122" t="s">
        <v>1119</v>
      </c>
      <c r="AF122" t="s">
        <v>1120</v>
      </c>
      <c r="AG122" t="s">
        <v>1121</v>
      </c>
      <c r="AH122" t="s">
        <v>1122</v>
      </c>
      <c r="AI122" t="s">
        <v>1123</v>
      </c>
    </row>
    <row r="123" spans="1:35" x14ac:dyDescent="0.3">
      <c r="A123">
        <v>1320</v>
      </c>
      <c r="B123">
        <v>1</v>
      </c>
      <c r="C123">
        <v>12143</v>
      </c>
      <c r="D123" t="s">
        <v>1112</v>
      </c>
      <c r="E123">
        <v>842188</v>
      </c>
      <c r="F123">
        <v>254.24860000000001</v>
      </c>
      <c r="G123">
        <v>1</v>
      </c>
      <c r="H123">
        <v>96.69</v>
      </c>
      <c r="I123" t="s">
        <v>1113</v>
      </c>
      <c r="J123">
        <v>28.155000000000001</v>
      </c>
      <c r="K123" t="s">
        <v>1362</v>
      </c>
      <c r="L123">
        <v>30795</v>
      </c>
      <c r="M123">
        <v>5</v>
      </c>
      <c r="N123" t="s">
        <v>1115</v>
      </c>
      <c r="O123" t="s">
        <v>1363</v>
      </c>
      <c r="P123">
        <v>1</v>
      </c>
      <c r="Q123">
        <v>1</v>
      </c>
      <c r="R123">
        <v>816.63220000000001</v>
      </c>
      <c r="S123">
        <v>817.63990000000001</v>
      </c>
      <c r="T123">
        <v>28.021999999999998</v>
      </c>
      <c r="V123">
        <v>26.491</v>
      </c>
      <c r="W123">
        <v>9.6000000000000002E-2</v>
      </c>
      <c r="X123">
        <v>-0.48</v>
      </c>
      <c r="Y123">
        <v>-0.57999999999999996</v>
      </c>
      <c r="Z123">
        <v>96.69</v>
      </c>
      <c r="AB123" t="s">
        <v>1117</v>
      </c>
      <c r="AC123">
        <v>0</v>
      </c>
      <c r="AD123" t="s">
        <v>1118</v>
      </c>
      <c r="AE123" t="s">
        <v>1119</v>
      </c>
      <c r="AF123" t="s">
        <v>1120</v>
      </c>
      <c r="AG123" t="s">
        <v>1121</v>
      </c>
      <c r="AH123" t="s">
        <v>1122</v>
      </c>
      <c r="AI123" t="s">
        <v>1123</v>
      </c>
    </row>
    <row r="124" spans="1:35" x14ac:dyDescent="0.3">
      <c r="A124">
        <v>378</v>
      </c>
      <c r="B124">
        <v>1</v>
      </c>
      <c r="C124">
        <v>6378</v>
      </c>
      <c r="D124" t="s">
        <v>1112</v>
      </c>
      <c r="E124">
        <v>85637</v>
      </c>
      <c r="F124">
        <v>939.58609999999999</v>
      </c>
      <c r="G124">
        <v>1</v>
      </c>
      <c r="H124">
        <v>86.98</v>
      </c>
      <c r="I124" t="s">
        <v>1113</v>
      </c>
      <c r="J124">
        <v>32.298999999999999</v>
      </c>
      <c r="K124" t="s">
        <v>1364</v>
      </c>
      <c r="L124">
        <v>19166</v>
      </c>
      <c r="M124">
        <v>3</v>
      </c>
      <c r="N124" t="s">
        <v>1115</v>
      </c>
      <c r="O124" t="s">
        <v>1365</v>
      </c>
      <c r="P124">
        <v>1</v>
      </c>
      <c r="Q124">
        <v>1</v>
      </c>
      <c r="R124">
        <v>1024.6080999999999</v>
      </c>
      <c r="S124">
        <v>1025.6157000000001</v>
      </c>
      <c r="T124">
        <v>32.198999999999998</v>
      </c>
      <c r="V124">
        <v>32.131999999999998</v>
      </c>
      <c r="W124">
        <v>7.3999999999999996E-2</v>
      </c>
      <c r="X124">
        <v>-1.89</v>
      </c>
      <c r="Y124">
        <v>-1.85</v>
      </c>
      <c r="Z124">
        <v>86.98</v>
      </c>
      <c r="AB124" t="s">
        <v>1117</v>
      </c>
      <c r="AC124">
        <v>0</v>
      </c>
      <c r="AD124" t="s">
        <v>1118</v>
      </c>
      <c r="AE124" t="s">
        <v>1119</v>
      </c>
      <c r="AF124" t="s">
        <v>1120</v>
      </c>
      <c r="AG124" t="s">
        <v>1121</v>
      </c>
      <c r="AH124" t="s">
        <v>1122</v>
      </c>
      <c r="AI124" t="s">
        <v>1123</v>
      </c>
    </row>
    <row r="125" spans="1:35" x14ac:dyDescent="0.3">
      <c r="A125">
        <v>1437</v>
      </c>
      <c r="B125">
        <v>1</v>
      </c>
      <c r="C125">
        <v>39466</v>
      </c>
      <c r="D125" t="s">
        <v>1112</v>
      </c>
      <c r="E125">
        <v>4607452</v>
      </c>
      <c r="F125">
        <v>468.44170000000003</v>
      </c>
      <c r="G125">
        <v>1</v>
      </c>
      <c r="H125">
        <v>86.81</v>
      </c>
      <c r="I125" t="s">
        <v>1113</v>
      </c>
      <c r="J125">
        <v>31.434000000000001</v>
      </c>
      <c r="K125" t="s">
        <v>1366</v>
      </c>
      <c r="L125">
        <v>181019</v>
      </c>
      <c r="M125">
        <v>4</v>
      </c>
      <c r="N125" t="s">
        <v>1115</v>
      </c>
      <c r="O125" t="s">
        <v>1367</v>
      </c>
      <c r="P125">
        <v>1</v>
      </c>
      <c r="Q125">
        <v>1</v>
      </c>
      <c r="R125">
        <v>632.49869999999999</v>
      </c>
      <c r="S125">
        <v>633.50580000000002</v>
      </c>
      <c r="T125">
        <v>30.102</v>
      </c>
      <c r="V125">
        <v>29.986000000000001</v>
      </c>
      <c r="W125">
        <v>0.16600000000000001</v>
      </c>
      <c r="X125">
        <v>-2.92</v>
      </c>
      <c r="Y125">
        <v>-4.62</v>
      </c>
      <c r="Z125">
        <v>86.81</v>
      </c>
      <c r="AB125" t="s">
        <v>1117</v>
      </c>
      <c r="AC125">
        <v>0</v>
      </c>
      <c r="AD125" t="s">
        <v>1118</v>
      </c>
      <c r="AE125" t="s">
        <v>1119</v>
      </c>
      <c r="AF125" t="s">
        <v>1120</v>
      </c>
      <c r="AG125" t="s">
        <v>1121</v>
      </c>
      <c r="AH125" t="s">
        <v>1122</v>
      </c>
      <c r="AI125" t="s">
        <v>1123</v>
      </c>
    </row>
    <row r="126" spans="1:35" x14ac:dyDescent="0.3">
      <c r="A126">
        <v>1438</v>
      </c>
      <c r="B126">
        <v>1</v>
      </c>
      <c r="C126">
        <v>3228</v>
      </c>
      <c r="D126" t="s">
        <v>1112</v>
      </c>
      <c r="E126">
        <v>94896</v>
      </c>
      <c r="F126">
        <v>280.26510000000002</v>
      </c>
      <c r="G126">
        <v>1</v>
      </c>
      <c r="H126">
        <v>82.54</v>
      </c>
      <c r="I126" t="s">
        <v>1113</v>
      </c>
      <c r="J126">
        <v>28.471</v>
      </c>
      <c r="K126" t="s">
        <v>1368</v>
      </c>
      <c r="L126">
        <v>3892</v>
      </c>
      <c r="M126">
        <v>4</v>
      </c>
      <c r="N126" t="s">
        <v>1115</v>
      </c>
      <c r="O126" t="s">
        <v>1369</v>
      </c>
      <c r="P126">
        <v>1</v>
      </c>
      <c r="Q126">
        <v>1</v>
      </c>
      <c r="R126">
        <v>634.51639999999998</v>
      </c>
      <c r="S126">
        <v>635.52139999999997</v>
      </c>
      <c r="T126">
        <v>28.004999999999999</v>
      </c>
      <c r="V126">
        <v>27.922000000000001</v>
      </c>
      <c r="W126">
        <v>1.4279999999999999</v>
      </c>
      <c r="X126">
        <v>-0.82</v>
      </c>
      <c r="Y126">
        <v>-1.29</v>
      </c>
      <c r="Z126">
        <v>82.54</v>
      </c>
      <c r="AB126" t="s">
        <v>1117</v>
      </c>
      <c r="AC126">
        <v>0</v>
      </c>
      <c r="AD126" t="s">
        <v>1118</v>
      </c>
      <c r="AE126" t="s">
        <v>1119</v>
      </c>
      <c r="AF126" t="s">
        <v>1120</v>
      </c>
      <c r="AG126" t="s">
        <v>1121</v>
      </c>
      <c r="AH126" t="s">
        <v>1122</v>
      </c>
      <c r="AI126" t="s">
        <v>1123</v>
      </c>
    </row>
    <row r="127" spans="1:35" x14ac:dyDescent="0.3">
      <c r="A127">
        <v>1377</v>
      </c>
      <c r="B127">
        <v>1</v>
      </c>
      <c r="C127">
        <v>3251</v>
      </c>
      <c r="D127" t="s">
        <v>1112</v>
      </c>
      <c r="E127">
        <v>82890</v>
      </c>
      <c r="F127">
        <v>254.24860000000001</v>
      </c>
      <c r="G127">
        <v>1</v>
      </c>
      <c r="H127">
        <v>72.06</v>
      </c>
      <c r="I127" t="s">
        <v>1113</v>
      </c>
      <c r="J127">
        <v>27.952000000000002</v>
      </c>
      <c r="K127" t="s">
        <v>1370</v>
      </c>
      <c r="L127">
        <v>10078</v>
      </c>
      <c r="M127">
        <v>4</v>
      </c>
      <c r="N127" t="s">
        <v>1115</v>
      </c>
      <c r="O127" t="s">
        <v>1371</v>
      </c>
      <c r="P127">
        <v>1</v>
      </c>
      <c r="Q127">
        <v>1</v>
      </c>
      <c r="R127">
        <v>622.55550000000005</v>
      </c>
      <c r="S127">
        <v>623.56219999999996</v>
      </c>
      <c r="T127">
        <v>27.722999999999999</v>
      </c>
      <c r="V127">
        <v>27.625</v>
      </c>
      <c r="W127">
        <v>0.13100000000000001</v>
      </c>
      <c r="X127">
        <v>1.84</v>
      </c>
      <c r="Y127">
        <v>2.96</v>
      </c>
      <c r="Z127">
        <v>72.06</v>
      </c>
      <c r="AB127" t="s">
        <v>1117</v>
      </c>
      <c r="AC127">
        <v>0</v>
      </c>
      <c r="AD127" t="s">
        <v>1118</v>
      </c>
      <c r="AE127" t="s">
        <v>1119</v>
      </c>
      <c r="AF127" t="s">
        <v>1120</v>
      </c>
      <c r="AG127" t="s">
        <v>1121</v>
      </c>
      <c r="AH127" t="s">
        <v>1122</v>
      </c>
      <c r="AI127" t="s">
        <v>1123</v>
      </c>
    </row>
    <row r="128" spans="1:35" x14ac:dyDescent="0.3">
      <c r="A128">
        <v>459</v>
      </c>
      <c r="B128">
        <v>1</v>
      </c>
      <c r="C128">
        <v>4651</v>
      </c>
      <c r="D128" t="s">
        <v>1112</v>
      </c>
      <c r="E128">
        <v>77579</v>
      </c>
      <c r="F128">
        <v>691.46690000000001</v>
      </c>
      <c r="G128">
        <v>1</v>
      </c>
      <c r="H128">
        <v>88.86</v>
      </c>
      <c r="I128" t="s">
        <v>1113</v>
      </c>
      <c r="J128">
        <v>24.527000000000001</v>
      </c>
      <c r="K128" t="s">
        <v>1373</v>
      </c>
      <c r="L128">
        <v>12206</v>
      </c>
      <c r="M128">
        <v>3</v>
      </c>
      <c r="N128" t="s">
        <v>1115</v>
      </c>
      <c r="O128" t="s">
        <v>1374</v>
      </c>
      <c r="P128">
        <v>1</v>
      </c>
      <c r="Q128">
        <v>1</v>
      </c>
      <c r="R128">
        <v>1200.6759999999999</v>
      </c>
      <c r="S128">
        <v>1201.6837</v>
      </c>
      <c r="T128">
        <v>24.443999999999999</v>
      </c>
      <c r="V128">
        <v>24.327999999999999</v>
      </c>
      <c r="W128">
        <v>9.9000000000000005E-2</v>
      </c>
      <c r="X128">
        <v>-2.42</v>
      </c>
      <c r="Y128">
        <v>-2.02</v>
      </c>
      <c r="Z128">
        <v>88.86</v>
      </c>
      <c r="AB128" t="s">
        <v>1117</v>
      </c>
      <c r="AC128">
        <v>0</v>
      </c>
      <c r="AD128" t="s">
        <v>1118</v>
      </c>
      <c r="AE128" t="s">
        <v>1119</v>
      </c>
      <c r="AF128" t="s">
        <v>1120</v>
      </c>
      <c r="AG128" t="s">
        <v>1121</v>
      </c>
      <c r="AH128" t="s">
        <v>1122</v>
      </c>
      <c r="AI128" t="s">
        <v>1123</v>
      </c>
    </row>
    <row r="129" spans="1:35" x14ac:dyDescent="0.3">
      <c r="A129">
        <v>381</v>
      </c>
      <c r="B129">
        <v>1</v>
      </c>
      <c r="C129">
        <v>9151</v>
      </c>
      <c r="D129" t="s">
        <v>1112</v>
      </c>
      <c r="E129">
        <v>124160</v>
      </c>
      <c r="F129">
        <v>939.58450000000005</v>
      </c>
      <c r="G129">
        <v>1</v>
      </c>
      <c r="H129">
        <v>88.41</v>
      </c>
      <c r="I129" t="s">
        <v>1113</v>
      </c>
      <c r="J129">
        <v>32.281999999999996</v>
      </c>
      <c r="K129" t="s">
        <v>1375</v>
      </c>
      <c r="L129">
        <v>28350</v>
      </c>
      <c r="M129">
        <v>4</v>
      </c>
      <c r="N129" t="s">
        <v>1115</v>
      </c>
      <c r="O129" t="s">
        <v>1376</v>
      </c>
      <c r="P129">
        <v>1</v>
      </c>
      <c r="Q129">
        <v>1</v>
      </c>
      <c r="R129">
        <v>1038.6226999999999</v>
      </c>
      <c r="S129">
        <v>1039.6302000000001</v>
      </c>
      <c r="T129">
        <v>32.165999999999997</v>
      </c>
      <c r="V129">
        <v>32.098999999999997</v>
      </c>
      <c r="W129">
        <v>6.9000000000000006E-2</v>
      </c>
      <c r="X129">
        <v>-2.9</v>
      </c>
      <c r="Y129">
        <v>-2.79</v>
      </c>
      <c r="Z129">
        <v>88.41</v>
      </c>
      <c r="AB129" t="s">
        <v>1117</v>
      </c>
      <c r="AC129">
        <v>0</v>
      </c>
      <c r="AD129" t="s">
        <v>1118</v>
      </c>
      <c r="AE129" t="s">
        <v>1119</v>
      </c>
      <c r="AF129" t="s">
        <v>1120</v>
      </c>
      <c r="AG129" t="s">
        <v>1121</v>
      </c>
      <c r="AH129" t="s">
        <v>1122</v>
      </c>
      <c r="AI129" t="s">
        <v>1123</v>
      </c>
    </row>
    <row r="130" spans="1:35" x14ac:dyDescent="0.3">
      <c r="A130">
        <v>460</v>
      </c>
      <c r="B130">
        <v>1</v>
      </c>
      <c r="C130">
        <v>1855</v>
      </c>
      <c r="D130" t="s">
        <v>1112</v>
      </c>
      <c r="E130">
        <v>23224</v>
      </c>
      <c r="F130">
        <v>884.59540000000004</v>
      </c>
      <c r="G130">
        <v>1</v>
      </c>
      <c r="H130">
        <v>85.29</v>
      </c>
      <c r="I130" t="s">
        <v>1113</v>
      </c>
      <c r="J130">
        <v>24.294</v>
      </c>
      <c r="K130" t="s">
        <v>1378</v>
      </c>
      <c r="L130">
        <v>4415</v>
      </c>
      <c r="M130">
        <v>3</v>
      </c>
      <c r="N130" t="s">
        <v>1115</v>
      </c>
      <c r="O130" t="s">
        <v>1379</v>
      </c>
      <c r="P130">
        <v>1</v>
      </c>
      <c r="Q130">
        <v>1</v>
      </c>
      <c r="R130">
        <v>1204.7076</v>
      </c>
      <c r="S130">
        <v>1205.7148999999999</v>
      </c>
      <c r="T130">
        <v>24.228000000000002</v>
      </c>
      <c r="V130">
        <v>24.145</v>
      </c>
      <c r="W130">
        <v>22.352</v>
      </c>
      <c r="X130">
        <v>-2.14</v>
      </c>
      <c r="Y130">
        <v>-1.78</v>
      </c>
      <c r="Z130">
        <v>85.29</v>
      </c>
      <c r="AB130" t="s">
        <v>1117</v>
      </c>
      <c r="AC130">
        <v>0</v>
      </c>
      <c r="AD130" t="s">
        <v>1118</v>
      </c>
      <c r="AE130" t="s">
        <v>1119</v>
      </c>
      <c r="AF130" t="s">
        <v>1120</v>
      </c>
      <c r="AG130" t="s">
        <v>1121</v>
      </c>
      <c r="AH130" t="s">
        <v>1122</v>
      </c>
      <c r="AI130" t="s">
        <v>1123</v>
      </c>
    </row>
    <row r="131" spans="1:35" x14ac:dyDescent="0.3">
      <c r="A131">
        <v>1907</v>
      </c>
      <c r="B131">
        <v>1</v>
      </c>
      <c r="C131">
        <v>8237</v>
      </c>
      <c r="D131" t="s">
        <v>1112</v>
      </c>
      <c r="E131">
        <v>1203233</v>
      </c>
      <c r="F131">
        <v>468.44150000000002</v>
      </c>
      <c r="G131">
        <v>1</v>
      </c>
      <c r="H131">
        <v>83.95</v>
      </c>
      <c r="I131" t="s">
        <v>1113</v>
      </c>
      <c r="J131">
        <v>32.648000000000003</v>
      </c>
      <c r="K131" t="s">
        <v>1380</v>
      </c>
      <c r="L131">
        <v>31230</v>
      </c>
      <c r="M131">
        <v>5</v>
      </c>
      <c r="N131" t="s">
        <v>1115</v>
      </c>
      <c r="O131" t="s">
        <v>1381</v>
      </c>
      <c r="P131">
        <v>1</v>
      </c>
      <c r="Q131">
        <v>1</v>
      </c>
      <c r="R131">
        <v>1356.9215999999999</v>
      </c>
      <c r="S131">
        <v>1357.9286</v>
      </c>
      <c r="T131">
        <v>31.667000000000002</v>
      </c>
      <c r="V131">
        <v>30.617999999999999</v>
      </c>
      <c r="W131">
        <v>0.56100000000000005</v>
      </c>
      <c r="X131">
        <v>-5.84</v>
      </c>
      <c r="Y131">
        <v>-4.3</v>
      </c>
      <c r="Z131">
        <v>83.95</v>
      </c>
      <c r="AB131" t="s">
        <v>1117</v>
      </c>
      <c r="AC131">
        <v>0</v>
      </c>
      <c r="AD131" t="s">
        <v>1118</v>
      </c>
      <c r="AE131" t="s">
        <v>1119</v>
      </c>
      <c r="AF131" t="s">
        <v>1120</v>
      </c>
      <c r="AG131" t="s">
        <v>1121</v>
      </c>
      <c r="AH131" t="s">
        <v>1122</v>
      </c>
      <c r="AI131" t="s">
        <v>1123</v>
      </c>
    </row>
    <row r="132" spans="1:35" x14ac:dyDescent="0.3">
      <c r="A132">
        <v>1442</v>
      </c>
      <c r="B132">
        <v>1</v>
      </c>
      <c r="C132">
        <v>2527</v>
      </c>
      <c r="D132" t="s">
        <v>1112</v>
      </c>
      <c r="E132">
        <v>304970</v>
      </c>
      <c r="F132">
        <v>663.45450000000005</v>
      </c>
      <c r="G132">
        <v>1</v>
      </c>
      <c r="H132">
        <v>77.97</v>
      </c>
      <c r="I132" t="s">
        <v>1113</v>
      </c>
      <c r="J132">
        <v>35.826999999999998</v>
      </c>
      <c r="K132" t="s">
        <v>1382</v>
      </c>
      <c r="L132">
        <v>6926</v>
      </c>
      <c r="M132">
        <v>3</v>
      </c>
      <c r="N132" t="s">
        <v>1115</v>
      </c>
      <c r="O132" t="s">
        <v>1383</v>
      </c>
      <c r="P132">
        <v>1</v>
      </c>
      <c r="Q132">
        <v>1</v>
      </c>
      <c r="R132">
        <v>650.54769999999996</v>
      </c>
      <c r="S132">
        <v>651.55409999999995</v>
      </c>
      <c r="T132">
        <v>35.543999999999997</v>
      </c>
      <c r="V132">
        <v>34.478999999999999</v>
      </c>
      <c r="W132">
        <v>6.6879999999999997</v>
      </c>
      <c r="X132">
        <v>-0.86</v>
      </c>
      <c r="Y132">
        <v>-1.33</v>
      </c>
      <c r="Z132">
        <v>77.97</v>
      </c>
      <c r="AB132" t="s">
        <v>1117</v>
      </c>
      <c r="AC132">
        <v>0</v>
      </c>
      <c r="AD132" t="s">
        <v>1118</v>
      </c>
      <c r="AE132" t="s">
        <v>1119</v>
      </c>
      <c r="AF132" t="s">
        <v>1120</v>
      </c>
      <c r="AG132" t="s">
        <v>1121</v>
      </c>
      <c r="AH132" t="s">
        <v>1122</v>
      </c>
      <c r="AI132" t="s">
        <v>1123</v>
      </c>
    </row>
    <row r="133" spans="1:35" x14ac:dyDescent="0.3">
      <c r="A133">
        <v>1380</v>
      </c>
      <c r="B133">
        <v>1</v>
      </c>
      <c r="C133">
        <v>4836</v>
      </c>
      <c r="D133" t="s">
        <v>1112</v>
      </c>
      <c r="E133">
        <v>232422</v>
      </c>
      <c r="F133">
        <v>280.26440000000002</v>
      </c>
      <c r="G133">
        <v>1</v>
      </c>
      <c r="H133">
        <v>82.91</v>
      </c>
      <c r="I133" t="s">
        <v>1113</v>
      </c>
      <c r="J133">
        <v>28.954000000000001</v>
      </c>
      <c r="K133" t="s">
        <v>1385</v>
      </c>
      <c r="L133">
        <v>17577</v>
      </c>
      <c r="M133">
        <v>3</v>
      </c>
      <c r="N133" t="s">
        <v>1115</v>
      </c>
      <c r="O133" t="s">
        <v>1386</v>
      </c>
      <c r="P133">
        <v>1</v>
      </c>
      <c r="Q133">
        <v>1</v>
      </c>
      <c r="R133">
        <v>648.57050000000004</v>
      </c>
      <c r="S133">
        <v>649.57719999999995</v>
      </c>
      <c r="T133">
        <v>28.355</v>
      </c>
      <c r="V133">
        <v>28.271999999999998</v>
      </c>
      <c r="W133">
        <v>0.156</v>
      </c>
      <c r="X133">
        <v>1.2</v>
      </c>
      <c r="Y133">
        <v>1.85</v>
      </c>
      <c r="Z133">
        <v>82.91</v>
      </c>
      <c r="AB133" t="s">
        <v>1117</v>
      </c>
      <c r="AC133">
        <v>0</v>
      </c>
      <c r="AD133" t="s">
        <v>1118</v>
      </c>
      <c r="AE133" t="s">
        <v>1119</v>
      </c>
      <c r="AF133" t="s">
        <v>1120</v>
      </c>
      <c r="AG133" t="s">
        <v>1121</v>
      </c>
      <c r="AH133" t="s">
        <v>1122</v>
      </c>
      <c r="AI133" t="s">
        <v>1123</v>
      </c>
    </row>
    <row r="134" spans="1:35" x14ac:dyDescent="0.3">
      <c r="A134">
        <v>2031</v>
      </c>
      <c r="B134">
        <v>1</v>
      </c>
      <c r="C134">
        <v>2754</v>
      </c>
      <c r="D134" t="s">
        <v>1112</v>
      </c>
      <c r="E134">
        <v>56282</v>
      </c>
      <c r="F134">
        <v>440.2681</v>
      </c>
      <c r="G134">
        <v>1</v>
      </c>
      <c r="H134">
        <v>77.59</v>
      </c>
      <c r="I134" t="s">
        <v>1113</v>
      </c>
      <c r="J134">
        <v>22.497</v>
      </c>
      <c r="K134" t="s">
        <v>1387</v>
      </c>
      <c r="L134">
        <v>9216</v>
      </c>
      <c r="M134">
        <v>4</v>
      </c>
      <c r="N134" t="s">
        <v>1115</v>
      </c>
      <c r="O134" t="s">
        <v>1388</v>
      </c>
      <c r="P134">
        <v>1</v>
      </c>
      <c r="Q134">
        <v>1</v>
      </c>
      <c r="R134">
        <v>1454.9204</v>
      </c>
      <c r="S134">
        <v>1455.9283</v>
      </c>
      <c r="T134">
        <v>22.381</v>
      </c>
      <c r="V134">
        <v>22.297000000000001</v>
      </c>
      <c r="W134">
        <v>0.107</v>
      </c>
      <c r="X134">
        <v>-7.49</v>
      </c>
      <c r="Y134">
        <v>-5.15</v>
      </c>
      <c r="Z134">
        <v>77.59</v>
      </c>
      <c r="AB134" t="s">
        <v>1117</v>
      </c>
      <c r="AC134">
        <v>0</v>
      </c>
      <c r="AD134" t="s">
        <v>1118</v>
      </c>
      <c r="AE134" t="s">
        <v>1119</v>
      </c>
      <c r="AF134" t="s">
        <v>1120</v>
      </c>
      <c r="AG134" t="s">
        <v>1121</v>
      </c>
      <c r="AH134" t="s">
        <v>1122</v>
      </c>
      <c r="AI134" t="s">
        <v>1123</v>
      </c>
    </row>
    <row r="135" spans="1:35" x14ac:dyDescent="0.3">
      <c r="A135">
        <v>2373</v>
      </c>
      <c r="B135">
        <v>1</v>
      </c>
      <c r="C135">
        <v>1967</v>
      </c>
      <c r="D135" t="s">
        <v>1112</v>
      </c>
      <c r="E135">
        <v>20819</v>
      </c>
      <c r="F135">
        <v>270.315</v>
      </c>
      <c r="G135">
        <v>1</v>
      </c>
      <c r="H135">
        <v>71.650000000000006</v>
      </c>
      <c r="I135" t="s">
        <v>1113</v>
      </c>
      <c r="J135">
        <v>30.202000000000002</v>
      </c>
      <c r="K135" t="s">
        <v>1389</v>
      </c>
      <c r="L135">
        <v>5167</v>
      </c>
      <c r="M135">
        <v>3</v>
      </c>
      <c r="N135" t="s">
        <v>1115</v>
      </c>
      <c r="O135" t="s">
        <v>1390</v>
      </c>
      <c r="P135">
        <v>1</v>
      </c>
      <c r="Q135">
        <v>1</v>
      </c>
      <c r="R135">
        <v>732.56420000000003</v>
      </c>
      <c r="S135">
        <v>733.56809999999996</v>
      </c>
      <c r="T135">
        <v>30.135999999999999</v>
      </c>
      <c r="V135">
        <v>30.052</v>
      </c>
      <c r="W135">
        <v>0.06</v>
      </c>
      <c r="X135">
        <v>-2.76</v>
      </c>
      <c r="Y135">
        <v>-3.76</v>
      </c>
      <c r="Z135">
        <v>71.650000000000006</v>
      </c>
      <c r="AB135" t="s">
        <v>1117</v>
      </c>
      <c r="AC135">
        <v>0</v>
      </c>
      <c r="AD135" t="s">
        <v>1118</v>
      </c>
      <c r="AE135" t="s">
        <v>1119</v>
      </c>
      <c r="AF135" t="s">
        <v>1120</v>
      </c>
      <c r="AG135" t="s">
        <v>1121</v>
      </c>
      <c r="AH135" t="s">
        <v>1122</v>
      </c>
      <c r="AI135" t="s">
        <v>1123</v>
      </c>
    </row>
    <row r="136" spans="1:35" x14ac:dyDescent="0.3">
      <c r="A136">
        <v>1913</v>
      </c>
      <c r="B136">
        <v>1</v>
      </c>
      <c r="C136">
        <v>5553</v>
      </c>
      <c r="D136" t="s">
        <v>1112</v>
      </c>
      <c r="E136">
        <v>223667</v>
      </c>
      <c r="F136">
        <v>1347.8847000000001</v>
      </c>
      <c r="G136">
        <v>1</v>
      </c>
      <c r="H136">
        <v>70.75</v>
      </c>
      <c r="I136" t="s">
        <v>1113</v>
      </c>
      <c r="J136">
        <v>33.825000000000003</v>
      </c>
      <c r="K136" t="s">
        <v>1391</v>
      </c>
      <c r="L136">
        <v>7600</v>
      </c>
      <c r="M136">
        <v>3</v>
      </c>
      <c r="N136" t="s">
        <v>1115</v>
      </c>
      <c r="O136" t="s">
        <v>1392</v>
      </c>
      <c r="P136">
        <v>1</v>
      </c>
      <c r="Q136">
        <v>1</v>
      </c>
      <c r="R136">
        <v>1372.9580000000001</v>
      </c>
      <c r="S136">
        <v>1373.9654</v>
      </c>
      <c r="T136">
        <v>33.630000000000003</v>
      </c>
      <c r="V136">
        <v>33.030999999999999</v>
      </c>
      <c r="W136">
        <v>0.57599999999999996</v>
      </c>
      <c r="X136">
        <v>-0.73</v>
      </c>
      <c r="Y136">
        <v>-0.53</v>
      </c>
      <c r="Z136">
        <v>70.75</v>
      </c>
      <c r="AB136" t="s">
        <v>1117</v>
      </c>
      <c r="AC136">
        <v>0</v>
      </c>
      <c r="AD136" t="s">
        <v>1118</v>
      </c>
      <c r="AE136" t="s">
        <v>1119</v>
      </c>
      <c r="AF136" t="s">
        <v>1120</v>
      </c>
      <c r="AG136" t="s">
        <v>1121</v>
      </c>
      <c r="AH136" t="s">
        <v>1122</v>
      </c>
      <c r="AI136" t="s">
        <v>1123</v>
      </c>
    </row>
    <row r="137" spans="1:35" x14ac:dyDescent="0.3">
      <c r="A137">
        <v>2034</v>
      </c>
      <c r="B137">
        <v>1</v>
      </c>
      <c r="C137">
        <v>736</v>
      </c>
      <c r="D137" t="s">
        <v>1112</v>
      </c>
      <c r="E137">
        <v>62100</v>
      </c>
      <c r="F137">
        <v>440.41090000000003</v>
      </c>
      <c r="G137">
        <v>1</v>
      </c>
      <c r="H137">
        <v>78.87</v>
      </c>
      <c r="I137" t="s">
        <v>1113</v>
      </c>
      <c r="J137">
        <v>29.62</v>
      </c>
      <c r="K137" t="s">
        <v>1393</v>
      </c>
      <c r="L137">
        <v>4044</v>
      </c>
      <c r="M137">
        <v>4</v>
      </c>
      <c r="N137" t="s">
        <v>1115</v>
      </c>
      <c r="O137" t="s">
        <v>1394</v>
      </c>
      <c r="P137">
        <v>1</v>
      </c>
      <c r="Q137">
        <v>1</v>
      </c>
      <c r="R137">
        <v>1466.9272000000001</v>
      </c>
      <c r="S137">
        <v>1467.9276</v>
      </c>
      <c r="T137">
        <v>29.353000000000002</v>
      </c>
      <c r="V137">
        <v>29.021000000000001</v>
      </c>
      <c r="W137">
        <v>0.16300000000000001</v>
      </c>
      <c r="X137">
        <v>-0.67</v>
      </c>
      <c r="Y137">
        <v>-0.45</v>
      </c>
      <c r="Z137">
        <v>78.87</v>
      </c>
      <c r="AB137" t="s">
        <v>1117</v>
      </c>
      <c r="AC137">
        <v>0</v>
      </c>
      <c r="AD137" t="s">
        <v>1118</v>
      </c>
      <c r="AE137" t="s">
        <v>1119</v>
      </c>
      <c r="AF137" t="s">
        <v>1120</v>
      </c>
      <c r="AG137" t="s">
        <v>1121</v>
      </c>
      <c r="AH137" t="s">
        <v>1122</v>
      </c>
      <c r="AI137" t="s">
        <v>1123</v>
      </c>
    </row>
    <row r="138" spans="1:35" x14ac:dyDescent="0.3">
      <c r="A138">
        <v>900</v>
      </c>
      <c r="B138">
        <v>1</v>
      </c>
      <c r="C138">
        <v>6669</v>
      </c>
      <c r="D138" t="s">
        <v>1112</v>
      </c>
      <c r="E138">
        <v>120938</v>
      </c>
      <c r="F138">
        <v>254.24860000000001</v>
      </c>
      <c r="G138">
        <v>1</v>
      </c>
      <c r="H138">
        <v>77.03</v>
      </c>
      <c r="I138" t="s">
        <v>1113</v>
      </c>
      <c r="J138">
        <v>27.937999999999999</v>
      </c>
      <c r="K138" t="s">
        <v>1395</v>
      </c>
      <c r="L138">
        <v>13061</v>
      </c>
      <c r="M138">
        <v>3</v>
      </c>
      <c r="N138" t="s">
        <v>1115</v>
      </c>
      <c r="O138" t="s">
        <v>1396</v>
      </c>
      <c r="P138">
        <v>1</v>
      </c>
      <c r="Q138">
        <v>1</v>
      </c>
      <c r="R138">
        <v>916.6884</v>
      </c>
      <c r="S138">
        <v>917.69529999999997</v>
      </c>
      <c r="T138">
        <v>27.722999999999999</v>
      </c>
      <c r="V138">
        <v>27.645</v>
      </c>
      <c r="W138">
        <v>0.16400000000000001</v>
      </c>
      <c r="X138">
        <v>3.27</v>
      </c>
      <c r="Y138">
        <v>3.56</v>
      </c>
      <c r="Z138">
        <v>77.03</v>
      </c>
      <c r="AB138" t="s">
        <v>1117</v>
      </c>
      <c r="AC138">
        <v>0</v>
      </c>
      <c r="AD138" t="s">
        <v>1118</v>
      </c>
      <c r="AE138" t="s">
        <v>1119</v>
      </c>
      <c r="AF138" t="s">
        <v>1120</v>
      </c>
      <c r="AG138" t="s">
        <v>1121</v>
      </c>
      <c r="AH138" t="s">
        <v>1122</v>
      </c>
      <c r="AI138" t="s">
        <v>1123</v>
      </c>
    </row>
    <row r="139" spans="1:35" x14ac:dyDescent="0.3">
      <c r="A139">
        <v>1914</v>
      </c>
      <c r="B139">
        <v>1</v>
      </c>
      <c r="C139">
        <v>833</v>
      </c>
      <c r="D139" t="s">
        <v>1112</v>
      </c>
      <c r="E139">
        <v>18878</v>
      </c>
      <c r="F139">
        <v>712.48609999999996</v>
      </c>
      <c r="G139">
        <v>1</v>
      </c>
      <c r="H139">
        <v>71.56</v>
      </c>
      <c r="I139" t="s">
        <v>1113</v>
      </c>
      <c r="J139">
        <v>34.927999999999997</v>
      </c>
      <c r="K139" t="s">
        <v>1397</v>
      </c>
      <c r="L139">
        <v>2271</v>
      </c>
      <c r="M139">
        <v>3</v>
      </c>
      <c r="N139" t="s">
        <v>1115</v>
      </c>
      <c r="O139" t="s">
        <v>1398</v>
      </c>
      <c r="P139">
        <v>1</v>
      </c>
      <c r="Q139">
        <v>1</v>
      </c>
      <c r="R139">
        <v>1384.9541999999999</v>
      </c>
      <c r="S139">
        <v>1385.961</v>
      </c>
      <c r="T139">
        <v>34.828000000000003</v>
      </c>
      <c r="V139">
        <v>34.712000000000003</v>
      </c>
      <c r="W139">
        <v>6.5819999999999999</v>
      </c>
      <c r="X139">
        <v>-4.5199999999999996</v>
      </c>
      <c r="Y139">
        <v>-3.27</v>
      </c>
      <c r="Z139">
        <v>71.56</v>
      </c>
      <c r="AB139" t="s">
        <v>1117</v>
      </c>
      <c r="AC139">
        <v>0</v>
      </c>
      <c r="AD139" t="s">
        <v>1118</v>
      </c>
      <c r="AE139" t="s">
        <v>1119</v>
      </c>
      <c r="AF139" t="s">
        <v>1120</v>
      </c>
      <c r="AG139" t="s">
        <v>1121</v>
      </c>
      <c r="AH139" t="s">
        <v>1122</v>
      </c>
      <c r="AI139" t="s">
        <v>1123</v>
      </c>
    </row>
    <row r="140" spans="1:35" x14ac:dyDescent="0.3">
      <c r="A140">
        <v>1448</v>
      </c>
      <c r="B140">
        <v>1</v>
      </c>
      <c r="C140">
        <v>6779</v>
      </c>
      <c r="D140" t="s">
        <v>1112</v>
      </c>
      <c r="E140">
        <v>1087582</v>
      </c>
      <c r="F140">
        <v>764.57500000000005</v>
      </c>
      <c r="G140">
        <v>1</v>
      </c>
      <c r="H140">
        <v>81.52</v>
      </c>
      <c r="I140" t="s">
        <v>1113</v>
      </c>
      <c r="J140">
        <v>35.76</v>
      </c>
      <c r="K140" t="s">
        <v>1399</v>
      </c>
      <c r="L140">
        <v>20652</v>
      </c>
      <c r="M140">
        <v>4</v>
      </c>
      <c r="N140" t="s">
        <v>1115</v>
      </c>
      <c r="O140" t="s">
        <v>1400</v>
      </c>
      <c r="P140">
        <v>1</v>
      </c>
      <c r="Q140">
        <v>1</v>
      </c>
      <c r="R140">
        <v>688.56100000000004</v>
      </c>
      <c r="S140">
        <v>689.56799999999998</v>
      </c>
      <c r="T140">
        <v>33.863</v>
      </c>
      <c r="V140">
        <v>33.564</v>
      </c>
      <c r="W140">
        <v>0.86</v>
      </c>
      <c r="X140">
        <v>-3.18</v>
      </c>
      <c r="Y140">
        <v>-4.62</v>
      </c>
      <c r="Z140">
        <v>81.52</v>
      </c>
      <c r="AB140" t="s">
        <v>1117</v>
      </c>
      <c r="AC140">
        <v>0</v>
      </c>
      <c r="AD140" t="s">
        <v>1118</v>
      </c>
      <c r="AE140" t="s">
        <v>1119</v>
      </c>
      <c r="AF140" t="s">
        <v>1120</v>
      </c>
      <c r="AG140" t="s">
        <v>1121</v>
      </c>
      <c r="AH140" t="s">
        <v>1122</v>
      </c>
      <c r="AI140" t="s">
        <v>1123</v>
      </c>
    </row>
    <row r="141" spans="1:35" x14ac:dyDescent="0.3">
      <c r="A141">
        <v>969</v>
      </c>
      <c r="B141">
        <v>1</v>
      </c>
      <c r="C141">
        <v>2877</v>
      </c>
      <c r="D141" t="s">
        <v>1112</v>
      </c>
      <c r="E141">
        <v>115872</v>
      </c>
      <c r="F141">
        <v>468.44150000000002</v>
      </c>
      <c r="G141">
        <v>1</v>
      </c>
      <c r="H141">
        <v>71.17</v>
      </c>
      <c r="I141" t="s">
        <v>1113</v>
      </c>
      <c r="J141">
        <v>31.713000000000001</v>
      </c>
      <c r="K141" t="s">
        <v>1401</v>
      </c>
      <c r="L141">
        <v>7308</v>
      </c>
      <c r="M141">
        <v>3</v>
      </c>
      <c r="N141" t="s">
        <v>1115</v>
      </c>
      <c r="O141" t="s">
        <v>1402</v>
      </c>
      <c r="P141">
        <v>1</v>
      </c>
      <c r="Q141">
        <v>1</v>
      </c>
      <c r="R141">
        <v>954.66489999999999</v>
      </c>
      <c r="S141">
        <v>955.67020000000002</v>
      </c>
      <c r="T141">
        <v>31.234000000000002</v>
      </c>
      <c r="V141">
        <v>31.12</v>
      </c>
      <c r="W141">
        <v>0.30599999999999999</v>
      </c>
      <c r="X141">
        <v>0.53</v>
      </c>
      <c r="Y141">
        <v>0.56000000000000005</v>
      </c>
      <c r="Z141">
        <v>71.17</v>
      </c>
      <c r="AB141" t="s">
        <v>1117</v>
      </c>
      <c r="AC141">
        <v>0</v>
      </c>
      <c r="AD141" t="s">
        <v>1118</v>
      </c>
      <c r="AE141" t="s">
        <v>1119</v>
      </c>
      <c r="AF141" t="s">
        <v>1120</v>
      </c>
      <c r="AG141" t="s">
        <v>1121</v>
      </c>
      <c r="AH141" t="s">
        <v>1122</v>
      </c>
      <c r="AI141" t="s">
        <v>1123</v>
      </c>
    </row>
    <row r="142" spans="1:35" x14ac:dyDescent="0.3">
      <c r="A142">
        <v>2653</v>
      </c>
      <c r="B142">
        <v>1</v>
      </c>
      <c r="C142">
        <v>3884</v>
      </c>
      <c r="D142" t="s">
        <v>1112</v>
      </c>
      <c r="E142">
        <v>139369</v>
      </c>
      <c r="F142">
        <v>468.44150000000002</v>
      </c>
      <c r="G142">
        <v>1</v>
      </c>
      <c r="H142">
        <v>72.400000000000006</v>
      </c>
      <c r="I142" t="s">
        <v>1113</v>
      </c>
      <c r="J142">
        <v>31.6</v>
      </c>
      <c r="K142" t="s">
        <v>1404</v>
      </c>
      <c r="L142">
        <v>17815</v>
      </c>
      <c r="M142">
        <v>3</v>
      </c>
      <c r="N142" t="s">
        <v>1115</v>
      </c>
      <c r="O142" t="s">
        <v>1405</v>
      </c>
      <c r="P142">
        <v>1</v>
      </c>
      <c r="Q142">
        <v>1</v>
      </c>
      <c r="R142">
        <v>874.67129999999997</v>
      </c>
      <c r="S142">
        <v>875.68</v>
      </c>
      <c r="T142">
        <v>31.216999999999999</v>
      </c>
      <c r="V142">
        <v>31.117000000000001</v>
      </c>
      <c r="W142">
        <v>9.5000000000000001E-2</v>
      </c>
      <c r="X142">
        <v>4.99</v>
      </c>
      <c r="Y142">
        <v>5.7</v>
      </c>
      <c r="Z142">
        <v>72.400000000000006</v>
      </c>
      <c r="AB142" t="s">
        <v>1117</v>
      </c>
      <c r="AC142">
        <v>0</v>
      </c>
      <c r="AD142" t="s">
        <v>1118</v>
      </c>
      <c r="AE142" t="s">
        <v>1119</v>
      </c>
      <c r="AF142" t="s">
        <v>1120</v>
      </c>
      <c r="AG142" t="s">
        <v>1121</v>
      </c>
      <c r="AH142" t="s">
        <v>1122</v>
      </c>
      <c r="AI142" t="s">
        <v>1123</v>
      </c>
    </row>
    <row r="143" spans="1:35" x14ac:dyDescent="0.3">
      <c r="A143">
        <v>2179</v>
      </c>
      <c r="B143">
        <v>1</v>
      </c>
      <c r="C143">
        <v>5934</v>
      </c>
      <c r="D143" t="s">
        <v>1112</v>
      </c>
      <c r="E143">
        <v>344807</v>
      </c>
      <c r="F143">
        <v>663.45460000000003</v>
      </c>
      <c r="G143">
        <v>1</v>
      </c>
      <c r="H143">
        <v>76.09</v>
      </c>
      <c r="I143" t="s">
        <v>1113</v>
      </c>
      <c r="J143">
        <v>35.86</v>
      </c>
      <c r="K143" t="s">
        <v>1406</v>
      </c>
      <c r="L143">
        <v>22720</v>
      </c>
      <c r="M143">
        <v>3</v>
      </c>
      <c r="N143" t="s">
        <v>1115</v>
      </c>
      <c r="O143" t="s">
        <v>1407</v>
      </c>
      <c r="P143">
        <v>1</v>
      </c>
      <c r="Q143">
        <v>1</v>
      </c>
      <c r="R143">
        <v>1115.9435000000001</v>
      </c>
      <c r="S143">
        <v>1116.9549</v>
      </c>
      <c r="T143">
        <v>35.494</v>
      </c>
      <c r="V143">
        <v>35.210999999999999</v>
      </c>
      <c r="W143">
        <v>0.22</v>
      </c>
      <c r="X143">
        <v>0.56999999999999995</v>
      </c>
      <c r="Y143">
        <v>0.51</v>
      </c>
      <c r="Z143">
        <v>76.09</v>
      </c>
      <c r="AB143" t="s">
        <v>1117</v>
      </c>
      <c r="AC143">
        <v>0</v>
      </c>
      <c r="AD143" t="s">
        <v>1118</v>
      </c>
      <c r="AE143" t="s">
        <v>1119</v>
      </c>
      <c r="AF143" t="s">
        <v>1120</v>
      </c>
      <c r="AG143" t="s">
        <v>1121</v>
      </c>
      <c r="AH143" t="s">
        <v>1122</v>
      </c>
      <c r="AI143" t="s">
        <v>1123</v>
      </c>
    </row>
    <row r="144" spans="1:35" x14ac:dyDescent="0.3">
      <c r="A144">
        <v>914</v>
      </c>
      <c r="B144">
        <v>1</v>
      </c>
      <c r="C144">
        <v>1477</v>
      </c>
      <c r="D144" t="s">
        <v>1112</v>
      </c>
      <c r="E144">
        <v>27380</v>
      </c>
      <c r="F144">
        <v>242.2473</v>
      </c>
      <c r="G144">
        <v>1</v>
      </c>
      <c r="H144">
        <v>81.459999999999994</v>
      </c>
      <c r="I144" t="s">
        <v>1113</v>
      </c>
      <c r="J144">
        <v>28.321999999999999</v>
      </c>
      <c r="K144" t="s">
        <v>1408</v>
      </c>
      <c r="L144">
        <v>4176</v>
      </c>
      <c r="M144">
        <v>3</v>
      </c>
      <c r="N144" t="s">
        <v>1115</v>
      </c>
      <c r="O144" t="s">
        <v>1409</v>
      </c>
      <c r="P144">
        <v>1</v>
      </c>
      <c r="Q144">
        <v>1</v>
      </c>
      <c r="R144">
        <v>998.76710000000003</v>
      </c>
      <c r="S144">
        <v>999.77359999999999</v>
      </c>
      <c r="T144">
        <v>28.222000000000001</v>
      </c>
      <c r="V144">
        <v>28.105</v>
      </c>
      <c r="W144">
        <v>0.10199999999999999</v>
      </c>
      <c r="X144">
        <v>3.8</v>
      </c>
      <c r="Y144">
        <v>3.81</v>
      </c>
      <c r="Z144">
        <v>81.459999999999994</v>
      </c>
      <c r="AB144" t="s">
        <v>1117</v>
      </c>
      <c r="AC144">
        <v>0</v>
      </c>
      <c r="AD144" t="s">
        <v>1118</v>
      </c>
      <c r="AE144" t="s">
        <v>1119</v>
      </c>
      <c r="AF144" t="s">
        <v>1120</v>
      </c>
      <c r="AG144" t="s">
        <v>1121</v>
      </c>
      <c r="AH144" t="s">
        <v>1122</v>
      </c>
      <c r="AI144" t="s">
        <v>1123</v>
      </c>
    </row>
    <row r="145" spans="1:35" x14ac:dyDescent="0.3">
      <c r="A145">
        <v>463</v>
      </c>
      <c r="B145">
        <v>1</v>
      </c>
      <c r="C145">
        <v>20777</v>
      </c>
      <c r="D145" t="s">
        <v>1112</v>
      </c>
      <c r="E145">
        <v>570095</v>
      </c>
      <c r="F145">
        <v>282.27859999999998</v>
      </c>
      <c r="G145">
        <v>1</v>
      </c>
      <c r="H145">
        <v>87.87</v>
      </c>
      <c r="I145" t="s">
        <v>1113</v>
      </c>
      <c r="J145">
        <v>30.951000000000001</v>
      </c>
      <c r="K145" t="s">
        <v>1410</v>
      </c>
      <c r="L145">
        <v>61313</v>
      </c>
      <c r="M145">
        <v>4</v>
      </c>
      <c r="N145" t="s">
        <v>1115</v>
      </c>
      <c r="O145" t="s">
        <v>1411</v>
      </c>
      <c r="P145">
        <v>1</v>
      </c>
      <c r="Q145">
        <v>1</v>
      </c>
      <c r="R145">
        <v>1342.8104000000001</v>
      </c>
      <c r="S145">
        <v>1343.8181999999999</v>
      </c>
      <c r="T145">
        <v>30.684999999999999</v>
      </c>
      <c r="V145">
        <v>30.486000000000001</v>
      </c>
      <c r="W145">
        <v>0.14000000000000001</v>
      </c>
      <c r="X145">
        <v>-3.74</v>
      </c>
      <c r="Y145">
        <v>-2.79</v>
      </c>
      <c r="Z145">
        <v>87.87</v>
      </c>
      <c r="AB145" t="s">
        <v>1117</v>
      </c>
      <c r="AC145">
        <v>0</v>
      </c>
      <c r="AD145" t="s">
        <v>1118</v>
      </c>
      <c r="AE145" t="s">
        <v>1119</v>
      </c>
      <c r="AF145" t="s">
        <v>1120</v>
      </c>
      <c r="AG145" t="s">
        <v>1121</v>
      </c>
      <c r="AH145" t="s">
        <v>1122</v>
      </c>
      <c r="AI145" t="s">
        <v>1123</v>
      </c>
    </row>
    <row r="146" spans="1:35" x14ac:dyDescent="0.3">
      <c r="A146">
        <v>2981</v>
      </c>
      <c r="B146">
        <v>1</v>
      </c>
      <c r="C146">
        <v>10158</v>
      </c>
      <c r="D146" t="s">
        <v>1112</v>
      </c>
      <c r="E146">
        <v>555299</v>
      </c>
      <c r="F146">
        <v>537.39509999999996</v>
      </c>
      <c r="G146">
        <v>1</v>
      </c>
      <c r="H146">
        <v>83.3</v>
      </c>
      <c r="I146" t="s">
        <v>1113</v>
      </c>
      <c r="J146">
        <v>33.180999999999997</v>
      </c>
      <c r="K146" t="s">
        <v>1413</v>
      </c>
      <c r="L146">
        <v>21400</v>
      </c>
      <c r="M146">
        <v>4</v>
      </c>
      <c r="N146" t="s">
        <v>1115</v>
      </c>
      <c r="O146" t="s">
        <v>1414</v>
      </c>
      <c r="P146">
        <v>1</v>
      </c>
      <c r="Q146">
        <v>1</v>
      </c>
      <c r="R146">
        <v>1110.7492999999999</v>
      </c>
      <c r="S146">
        <v>1111.7584999999999</v>
      </c>
      <c r="T146">
        <v>32.831000000000003</v>
      </c>
      <c r="V146">
        <v>32.432000000000002</v>
      </c>
      <c r="W146">
        <v>0.44700000000000001</v>
      </c>
      <c r="X146">
        <v>2.97</v>
      </c>
      <c r="Y146">
        <v>2.68</v>
      </c>
      <c r="Z146">
        <v>83.3</v>
      </c>
      <c r="AB146" t="s">
        <v>1117</v>
      </c>
      <c r="AC146">
        <v>0</v>
      </c>
      <c r="AD146" t="s">
        <v>1118</v>
      </c>
      <c r="AE146" t="s">
        <v>1119</v>
      </c>
      <c r="AF146" t="s">
        <v>1120</v>
      </c>
      <c r="AG146" t="s">
        <v>1121</v>
      </c>
      <c r="AH146" t="s">
        <v>1122</v>
      </c>
      <c r="AI146" t="s">
        <v>1123</v>
      </c>
    </row>
    <row r="147" spans="1:35" x14ac:dyDescent="0.3">
      <c r="A147">
        <v>385</v>
      </c>
      <c r="B147">
        <v>1</v>
      </c>
      <c r="C147">
        <v>11350</v>
      </c>
      <c r="D147" t="s">
        <v>1112</v>
      </c>
      <c r="E147">
        <v>452127</v>
      </c>
      <c r="F147">
        <v>270.3159</v>
      </c>
      <c r="G147">
        <v>1</v>
      </c>
      <c r="H147">
        <v>77.819999999999993</v>
      </c>
      <c r="I147" t="s">
        <v>1113</v>
      </c>
      <c r="J147">
        <v>30.533999999999999</v>
      </c>
      <c r="K147" t="s">
        <v>1416</v>
      </c>
      <c r="L147">
        <v>31403</v>
      </c>
      <c r="M147">
        <v>4</v>
      </c>
      <c r="N147" t="s">
        <v>1115</v>
      </c>
      <c r="O147" t="s">
        <v>1417</v>
      </c>
      <c r="P147">
        <v>1</v>
      </c>
      <c r="Q147">
        <v>1</v>
      </c>
      <c r="R147">
        <v>1178.7466999999999</v>
      </c>
      <c r="S147">
        <v>1180.7570000000001</v>
      </c>
      <c r="T147">
        <v>30.135999999999999</v>
      </c>
      <c r="V147">
        <v>29.936</v>
      </c>
      <c r="W147">
        <v>0.19400000000000001</v>
      </c>
      <c r="X147">
        <v>0.93</v>
      </c>
      <c r="Y147">
        <v>0.79</v>
      </c>
      <c r="Z147">
        <v>77.819999999999993</v>
      </c>
      <c r="AB147" t="s">
        <v>1117</v>
      </c>
      <c r="AC147">
        <v>0</v>
      </c>
      <c r="AD147" t="s">
        <v>1118</v>
      </c>
      <c r="AE147" t="s">
        <v>1119</v>
      </c>
      <c r="AF147" t="s">
        <v>1120</v>
      </c>
      <c r="AG147" t="s">
        <v>1121</v>
      </c>
      <c r="AH147" t="s">
        <v>1122</v>
      </c>
      <c r="AI147" t="s">
        <v>1123</v>
      </c>
    </row>
    <row r="148" spans="1:35" x14ac:dyDescent="0.3">
      <c r="A148">
        <v>2812</v>
      </c>
      <c r="B148">
        <v>1</v>
      </c>
      <c r="C148">
        <v>58425</v>
      </c>
      <c r="D148" t="s">
        <v>1112</v>
      </c>
      <c r="E148">
        <v>385090</v>
      </c>
      <c r="F148">
        <v>475.29739999999998</v>
      </c>
      <c r="G148">
        <v>1</v>
      </c>
      <c r="H148">
        <v>70.39</v>
      </c>
      <c r="I148" t="s">
        <v>1113</v>
      </c>
      <c r="J148">
        <v>28.117000000000001</v>
      </c>
      <c r="K148" t="s">
        <v>1418</v>
      </c>
      <c r="L148">
        <v>64773</v>
      </c>
      <c r="M148">
        <v>3</v>
      </c>
      <c r="N148" t="s">
        <v>1115</v>
      </c>
      <c r="O148" t="s">
        <v>1419</v>
      </c>
      <c r="P148">
        <v>1</v>
      </c>
      <c r="Q148">
        <v>1</v>
      </c>
      <c r="R148">
        <v>1006.7445</v>
      </c>
      <c r="S148">
        <v>1007.7522</v>
      </c>
      <c r="T148">
        <v>28.021999999999998</v>
      </c>
      <c r="V148">
        <v>27.905999999999999</v>
      </c>
      <c r="W148">
        <v>9.2999999999999999E-2</v>
      </c>
      <c r="X148">
        <v>-0.47</v>
      </c>
      <c r="Y148">
        <v>-0.47</v>
      </c>
      <c r="Z148">
        <v>70.39</v>
      </c>
      <c r="AB148" t="s">
        <v>1117</v>
      </c>
      <c r="AC148">
        <v>0</v>
      </c>
      <c r="AD148" t="s">
        <v>1118</v>
      </c>
      <c r="AE148" t="s">
        <v>1119</v>
      </c>
      <c r="AF148" t="s">
        <v>1120</v>
      </c>
      <c r="AG148" t="s">
        <v>1121</v>
      </c>
      <c r="AH148" t="s">
        <v>1122</v>
      </c>
      <c r="AI148" t="s">
        <v>1123</v>
      </c>
    </row>
    <row r="149" spans="1:35" x14ac:dyDescent="0.3">
      <c r="A149">
        <v>2523</v>
      </c>
      <c r="B149">
        <v>1</v>
      </c>
      <c r="C149">
        <v>3851</v>
      </c>
      <c r="D149" t="s">
        <v>1112</v>
      </c>
      <c r="E149">
        <v>88201</v>
      </c>
      <c r="F149">
        <v>468.44159999999999</v>
      </c>
      <c r="G149">
        <v>1</v>
      </c>
      <c r="H149">
        <v>71.77</v>
      </c>
      <c r="I149" t="s">
        <v>1113</v>
      </c>
      <c r="J149">
        <v>31.384</v>
      </c>
      <c r="K149" t="s">
        <v>1420</v>
      </c>
      <c r="L149">
        <v>10999</v>
      </c>
      <c r="M149">
        <v>3</v>
      </c>
      <c r="N149" t="s">
        <v>1115</v>
      </c>
      <c r="O149" t="s">
        <v>1421</v>
      </c>
      <c r="P149">
        <v>1</v>
      </c>
      <c r="Q149">
        <v>1</v>
      </c>
      <c r="R149">
        <v>897.71690000000001</v>
      </c>
      <c r="S149">
        <v>898.72159999999997</v>
      </c>
      <c r="T149">
        <v>31.216999999999999</v>
      </c>
      <c r="V149">
        <v>31.117000000000001</v>
      </c>
      <c r="W149">
        <v>0.111</v>
      </c>
      <c r="X149">
        <v>-1.78</v>
      </c>
      <c r="Y149">
        <v>-1.99</v>
      </c>
      <c r="Z149">
        <v>71.77</v>
      </c>
      <c r="AB149" t="s">
        <v>1117</v>
      </c>
      <c r="AC149">
        <v>0</v>
      </c>
      <c r="AD149" t="s">
        <v>1118</v>
      </c>
      <c r="AE149" t="s">
        <v>1119</v>
      </c>
      <c r="AF149" t="s">
        <v>1120</v>
      </c>
      <c r="AG149" t="s">
        <v>1121</v>
      </c>
      <c r="AH149" t="s">
        <v>1122</v>
      </c>
      <c r="AI149" t="s">
        <v>1123</v>
      </c>
    </row>
    <row r="150" spans="1:35" x14ac:dyDescent="0.3">
      <c r="A150">
        <v>2816</v>
      </c>
      <c r="B150">
        <v>1</v>
      </c>
      <c r="C150">
        <v>14596</v>
      </c>
      <c r="D150" t="s">
        <v>1112</v>
      </c>
      <c r="E150">
        <v>80599</v>
      </c>
      <c r="F150">
        <v>280.26490000000001</v>
      </c>
      <c r="G150">
        <v>1</v>
      </c>
      <c r="H150">
        <v>76.47</v>
      </c>
      <c r="I150" t="s">
        <v>1113</v>
      </c>
      <c r="J150">
        <v>28.539000000000001</v>
      </c>
      <c r="K150" t="s">
        <v>1422</v>
      </c>
      <c r="L150">
        <v>12706</v>
      </c>
      <c r="M150">
        <v>5</v>
      </c>
      <c r="N150" t="s">
        <v>1115</v>
      </c>
      <c r="O150" t="s">
        <v>1423</v>
      </c>
      <c r="P150">
        <v>1</v>
      </c>
      <c r="Q150">
        <v>1</v>
      </c>
      <c r="R150">
        <v>1030.7493999999999</v>
      </c>
      <c r="S150">
        <v>1031.7583</v>
      </c>
      <c r="T150">
        <v>28.420999999999999</v>
      </c>
      <c r="V150">
        <v>28.321999999999999</v>
      </c>
      <c r="W150">
        <v>9.6000000000000002E-2</v>
      </c>
      <c r="X150">
        <v>4.43</v>
      </c>
      <c r="Y150">
        <v>4.3</v>
      </c>
      <c r="Z150">
        <v>76.47</v>
      </c>
      <c r="AB150" t="s">
        <v>1117</v>
      </c>
      <c r="AC150">
        <v>0</v>
      </c>
      <c r="AD150" t="s">
        <v>1118</v>
      </c>
      <c r="AE150" t="s">
        <v>1119</v>
      </c>
      <c r="AF150" t="s">
        <v>1120</v>
      </c>
      <c r="AG150" t="s">
        <v>1121</v>
      </c>
      <c r="AH150" t="s">
        <v>1122</v>
      </c>
      <c r="AI150" t="s">
        <v>1123</v>
      </c>
    </row>
    <row r="151" spans="1:35" x14ac:dyDescent="0.3">
      <c r="A151">
        <v>392</v>
      </c>
      <c r="B151">
        <v>1</v>
      </c>
      <c r="C151">
        <v>26276</v>
      </c>
      <c r="D151" t="s">
        <v>1112</v>
      </c>
      <c r="E151">
        <v>1797889</v>
      </c>
      <c r="F151">
        <v>440.411</v>
      </c>
      <c r="G151">
        <v>1</v>
      </c>
      <c r="H151">
        <v>74.599999999999994</v>
      </c>
      <c r="I151" t="s">
        <v>1113</v>
      </c>
      <c r="J151">
        <v>30.268999999999998</v>
      </c>
      <c r="K151" t="s">
        <v>1425</v>
      </c>
      <c r="L151">
        <v>68723</v>
      </c>
      <c r="M151">
        <v>4</v>
      </c>
      <c r="N151" t="s">
        <v>1115</v>
      </c>
      <c r="O151" t="s">
        <v>1426</v>
      </c>
      <c r="P151">
        <v>1</v>
      </c>
      <c r="Q151">
        <v>1</v>
      </c>
      <c r="R151">
        <v>1206.7838999999999</v>
      </c>
      <c r="S151">
        <v>1207.7918</v>
      </c>
      <c r="T151">
        <v>29.486999999999998</v>
      </c>
      <c r="V151">
        <v>29.236999999999998</v>
      </c>
      <c r="W151">
        <v>0.45</v>
      </c>
      <c r="X151">
        <v>6.92</v>
      </c>
      <c r="Y151">
        <v>5.74</v>
      </c>
      <c r="Z151">
        <v>74.599999999999994</v>
      </c>
      <c r="AB151" t="s">
        <v>1117</v>
      </c>
      <c r="AC151">
        <v>0</v>
      </c>
      <c r="AD151" t="s">
        <v>1118</v>
      </c>
      <c r="AE151" t="s">
        <v>1119</v>
      </c>
      <c r="AF151" t="s">
        <v>1120</v>
      </c>
      <c r="AG151" t="s">
        <v>1121</v>
      </c>
      <c r="AH151" t="s">
        <v>1122</v>
      </c>
      <c r="AI151" t="s">
        <v>1123</v>
      </c>
    </row>
    <row r="152" spans="1:35" x14ac:dyDescent="0.3">
      <c r="A152">
        <v>553</v>
      </c>
      <c r="B152">
        <v>1</v>
      </c>
      <c r="C152">
        <v>3240</v>
      </c>
      <c r="D152" t="s">
        <v>1112</v>
      </c>
      <c r="E152">
        <v>163033</v>
      </c>
      <c r="F152">
        <v>282.27859999999998</v>
      </c>
      <c r="G152">
        <v>1</v>
      </c>
      <c r="H152">
        <v>81.66</v>
      </c>
      <c r="I152" t="s">
        <v>1113</v>
      </c>
      <c r="J152">
        <v>30.600999999999999</v>
      </c>
      <c r="K152" t="s">
        <v>1427</v>
      </c>
      <c r="L152">
        <v>12400</v>
      </c>
      <c r="M152">
        <v>4</v>
      </c>
      <c r="N152" t="s">
        <v>1115</v>
      </c>
      <c r="O152" t="s">
        <v>1428</v>
      </c>
      <c r="P152">
        <v>1</v>
      </c>
      <c r="Q152">
        <v>1</v>
      </c>
      <c r="R152">
        <v>1562.9393</v>
      </c>
      <c r="S152">
        <v>1563.9458</v>
      </c>
      <c r="T152">
        <v>30.434999999999999</v>
      </c>
      <c r="V152">
        <v>30.202000000000002</v>
      </c>
      <c r="W152">
        <v>0.22600000000000001</v>
      </c>
      <c r="X152">
        <v>-5.96</v>
      </c>
      <c r="Y152">
        <v>-3.81</v>
      </c>
      <c r="Z152">
        <v>81.66</v>
      </c>
      <c r="AB152" t="s">
        <v>1117</v>
      </c>
      <c r="AC152">
        <v>0</v>
      </c>
      <c r="AD152" t="s">
        <v>1118</v>
      </c>
      <c r="AE152" t="s">
        <v>1119</v>
      </c>
      <c r="AF152" t="s">
        <v>1120</v>
      </c>
      <c r="AG152" t="s">
        <v>1121</v>
      </c>
      <c r="AH152" t="s">
        <v>1122</v>
      </c>
      <c r="AI152" t="s">
        <v>1123</v>
      </c>
    </row>
    <row r="153" spans="1:35" x14ac:dyDescent="0.3">
      <c r="A153">
        <v>398</v>
      </c>
      <c r="B153">
        <v>1</v>
      </c>
      <c r="C153">
        <v>32086</v>
      </c>
      <c r="D153" t="s">
        <v>1112</v>
      </c>
      <c r="E153">
        <v>2220051</v>
      </c>
      <c r="F153">
        <v>270.31630000000001</v>
      </c>
      <c r="G153">
        <v>1</v>
      </c>
      <c r="H153">
        <v>81.569999999999993</v>
      </c>
      <c r="I153" t="s">
        <v>1113</v>
      </c>
      <c r="J153">
        <v>30.001999999999999</v>
      </c>
      <c r="K153" t="s">
        <v>1430</v>
      </c>
      <c r="L153">
        <v>81854</v>
      </c>
      <c r="M153">
        <v>4</v>
      </c>
      <c r="N153" t="s">
        <v>1115</v>
      </c>
      <c r="O153" t="s">
        <v>1431</v>
      </c>
      <c r="P153">
        <v>1</v>
      </c>
      <c r="Q153">
        <v>1</v>
      </c>
      <c r="R153">
        <v>1228.7672</v>
      </c>
      <c r="S153">
        <v>1229.7745</v>
      </c>
      <c r="T153">
        <v>29.486999999999998</v>
      </c>
      <c r="V153">
        <v>29.254000000000001</v>
      </c>
      <c r="W153">
        <v>0.57299999999999995</v>
      </c>
      <c r="X153">
        <v>5.85</v>
      </c>
      <c r="Y153">
        <v>4.76</v>
      </c>
      <c r="Z153">
        <v>81.569999999999993</v>
      </c>
      <c r="AB153" t="s">
        <v>1117</v>
      </c>
      <c r="AC153">
        <v>0</v>
      </c>
      <c r="AD153" t="s">
        <v>1118</v>
      </c>
      <c r="AE153" t="s">
        <v>1119</v>
      </c>
      <c r="AF153" t="s">
        <v>1120</v>
      </c>
      <c r="AG153" t="s">
        <v>1121</v>
      </c>
      <c r="AH153" t="s">
        <v>1122</v>
      </c>
      <c r="AI153" t="s">
        <v>1123</v>
      </c>
    </row>
    <row r="154" spans="1:35" x14ac:dyDescent="0.3">
      <c r="A154">
        <v>551</v>
      </c>
      <c r="B154">
        <v>1</v>
      </c>
      <c r="C154">
        <v>998</v>
      </c>
      <c r="D154" t="s">
        <v>1112</v>
      </c>
      <c r="E154">
        <v>20093</v>
      </c>
      <c r="F154">
        <v>254.2474</v>
      </c>
      <c r="G154">
        <v>1</v>
      </c>
      <c r="H154">
        <v>77.260000000000005</v>
      </c>
      <c r="I154" t="s">
        <v>1113</v>
      </c>
      <c r="J154">
        <v>28.238</v>
      </c>
      <c r="K154" t="s">
        <v>1433</v>
      </c>
      <c r="L154">
        <v>3736</v>
      </c>
      <c r="M154">
        <v>3</v>
      </c>
      <c r="N154" t="s">
        <v>1115</v>
      </c>
      <c r="O154" t="s">
        <v>1434</v>
      </c>
      <c r="P154">
        <v>1</v>
      </c>
      <c r="Q154">
        <v>1</v>
      </c>
      <c r="R154">
        <v>1552.8648000000001</v>
      </c>
      <c r="S154">
        <v>1553.8728000000001</v>
      </c>
      <c r="T154">
        <v>28.122</v>
      </c>
      <c r="V154">
        <v>28.071999999999999</v>
      </c>
      <c r="W154">
        <v>9.9000000000000005E-2</v>
      </c>
      <c r="X154">
        <v>-2.21</v>
      </c>
      <c r="Y154">
        <v>-1.42</v>
      </c>
      <c r="Z154">
        <v>77.260000000000005</v>
      </c>
      <c r="AB154" t="s">
        <v>1117</v>
      </c>
      <c r="AC154">
        <v>0</v>
      </c>
      <c r="AD154" t="s">
        <v>1118</v>
      </c>
      <c r="AE154" t="s">
        <v>1119</v>
      </c>
      <c r="AF154" t="s">
        <v>1120</v>
      </c>
      <c r="AG154" t="s">
        <v>1121</v>
      </c>
      <c r="AH154" t="s">
        <v>1122</v>
      </c>
      <c r="AI154" t="s">
        <v>1123</v>
      </c>
    </row>
    <row r="155" spans="1:35" x14ac:dyDescent="0.3">
      <c r="A155">
        <v>474</v>
      </c>
      <c r="B155">
        <v>1</v>
      </c>
      <c r="C155">
        <v>4175</v>
      </c>
      <c r="D155" t="s">
        <v>1112</v>
      </c>
      <c r="E155">
        <v>142527</v>
      </c>
      <c r="F155">
        <v>280.26429999999999</v>
      </c>
      <c r="G155">
        <v>1</v>
      </c>
      <c r="H155">
        <v>72.98</v>
      </c>
      <c r="I155" t="s">
        <v>1113</v>
      </c>
      <c r="J155">
        <v>28.971</v>
      </c>
      <c r="K155" t="s">
        <v>1436</v>
      </c>
      <c r="L155">
        <v>5872</v>
      </c>
      <c r="M155">
        <v>5</v>
      </c>
      <c r="N155" t="s">
        <v>1115</v>
      </c>
      <c r="O155" t="s">
        <v>1437</v>
      </c>
      <c r="P155">
        <v>1</v>
      </c>
      <c r="Q155">
        <v>1</v>
      </c>
      <c r="R155">
        <v>1398.8797</v>
      </c>
      <c r="S155">
        <v>1400.8879999999999</v>
      </c>
      <c r="T155">
        <v>28.920999999999999</v>
      </c>
      <c r="V155">
        <v>28.254999999999999</v>
      </c>
      <c r="W155">
        <v>0.56000000000000005</v>
      </c>
      <c r="X155">
        <v>2.87</v>
      </c>
      <c r="Y155">
        <v>2.0499999999999998</v>
      </c>
      <c r="Z155">
        <v>72.98</v>
      </c>
      <c r="AB155" t="s">
        <v>1117</v>
      </c>
      <c r="AC155">
        <v>0</v>
      </c>
      <c r="AD155" t="s">
        <v>1118</v>
      </c>
      <c r="AE155" t="s">
        <v>1119</v>
      </c>
      <c r="AF155" t="s">
        <v>1120</v>
      </c>
      <c r="AG155" t="s">
        <v>1121</v>
      </c>
      <c r="AH155" t="s">
        <v>1122</v>
      </c>
      <c r="AI155" t="s">
        <v>1123</v>
      </c>
    </row>
    <row r="156" spans="1:35" x14ac:dyDescent="0.3">
      <c r="A156">
        <v>1470</v>
      </c>
      <c r="B156">
        <v>1</v>
      </c>
      <c r="C156">
        <v>1614</v>
      </c>
      <c r="D156" t="s">
        <v>1112</v>
      </c>
      <c r="E156">
        <v>108558</v>
      </c>
      <c r="F156">
        <v>282.27859999999998</v>
      </c>
      <c r="G156">
        <v>1</v>
      </c>
      <c r="H156">
        <v>72.849999999999994</v>
      </c>
      <c r="I156" t="s">
        <v>1113</v>
      </c>
      <c r="J156">
        <v>31.167000000000002</v>
      </c>
      <c r="K156" t="s">
        <v>1439</v>
      </c>
      <c r="L156">
        <v>4325</v>
      </c>
      <c r="M156">
        <v>3</v>
      </c>
      <c r="N156" t="s">
        <v>1115</v>
      </c>
      <c r="O156" t="s">
        <v>1440</v>
      </c>
      <c r="P156">
        <v>1</v>
      </c>
      <c r="Q156">
        <v>1</v>
      </c>
      <c r="R156">
        <v>828.72519999999997</v>
      </c>
      <c r="S156">
        <v>829.73299999999995</v>
      </c>
      <c r="T156">
        <v>31.001000000000001</v>
      </c>
      <c r="V156">
        <v>30.385000000000002</v>
      </c>
      <c r="W156">
        <v>2.0390000000000001</v>
      </c>
      <c r="X156">
        <v>4.5</v>
      </c>
      <c r="Y156">
        <v>5.43</v>
      </c>
      <c r="Z156">
        <v>72.849999999999994</v>
      </c>
      <c r="AB156" t="s">
        <v>1117</v>
      </c>
      <c r="AC156">
        <v>0</v>
      </c>
      <c r="AD156" t="s">
        <v>1118</v>
      </c>
      <c r="AE156" t="s">
        <v>1119</v>
      </c>
      <c r="AF156" t="s">
        <v>1120</v>
      </c>
      <c r="AG156" t="s">
        <v>1121</v>
      </c>
      <c r="AH156" t="s">
        <v>1122</v>
      </c>
      <c r="AI156" t="s">
        <v>1123</v>
      </c>
    </row>
    <row r="157" spans="1:35" x14ac:dyDescent="0.3">
      <c r="A157">
        <v>401</v>
      </c>
      <c r="B157">
        <v>1</v>
      </c>
      <c r="C157">
        <v>88140</v>
      </c>
      <c r="D157" t="s">
        <v>1112</v>
      </c>
      <c r="E157">
        <v>2541164</v>
      </c>
      <c r="F157">
        <v>280.26280000000003</v>
      </c>
      <c r="G157">
        <v>1</v>
      </c>
      <c r="H157">
        <v>71.59</v>
      </c>
      <c r="I157" t="s">
        <v>1113</v>
      </c>
      <c r="J157">
        <v>29.036999999999999</v>
      </c>
      <c r="K157" t="s">
        <v>1442</v>
      </c>
      <c r="L157">
        <v>122258</v>
      </c>
      <c r="M157">
        <v>5</v>
      </c>
      <c r="N157" t="s">
        <v>1115</v>
      </c>
      <c r="O157" t="s">
        <v>1443</v>
      </c>
      <c r="P157">
        <v>1</v>
      </c>
      <c r="Q157">
        <v>1</v>
      </c>
      <c r="R157">
        <v>1234.8164999999999</v>
      </c>
      <c r="S157">
        <v>1235.8242</v>
      </c>
      <c r="T157">
        <v>28.920999999999999</v>
      </c>
      <c r="V157">
        <v>28.571000000000002</v>
      </c>
      <c r="W157">
        <v>0.441</v>
      </c>
      <c r="X157">
        <v>8.19</v>
      </c>
      <c r="Y157">
        <v>6.63</v>
      </c>
      <c r="Z157">
        <v>71.59</v>
      </c>
      <c r="AB157" t="s">
        <v>1117</v>
      </c>
      <c r="AC157">
        <v>0</v>
      </c>
      <c r="AD157" t="s">
        <v>1118</v>
      </c>
      <c r="AE157" t="s">
        <v>1119</v>
      </c>
      <c r="AF157" t="s">
        <v>1120</v>
      </c>
      <c r="AG157" t="s">
        <v>1121</v>
      </c>
      <c r="AH157" t="s">
        <v>1122</v>
      </c>
      <c r="AI157" t="s">
        <v>1123</v>
      </c>
    </row>
    <row r="158" spans="1:35" x14ac:dyDescent="0.3">
      <c r="A158">
        <v>402</v>
      </c>
      <c r="B158">
        <v>1</v>
      </c>
      <c r="C158">
        <v>19205</v>
      </c>
      <c r="D158" t="s">
        <v>1112</v>
      </c>
      <c r="E158">
        <v>229680</v>
      </c>
      <c r="F158">
        <v>254.2474</v>
      </c>
      <c r="G158">
        <v>1</v>
      </c>
      <c r="H158">
        <v>71.31</v>
      </c>
      <c r="I158" t="s">
        <v>1113</v>
      </c>
      <c r="J158">
        <v>28.138999999999999</v>
      </c>
      <c r="K158" t="s">
        <v>1445</v>
      </c>
      <c r="L158">
        <v>29509</v>
      </c>
      <c r="M158">
        <v>3</v>
      </c>
      <c r="N158" t="s">
        <v>1115</v>
      </c>
      <c r="O158" t="s">
        <v>1446</v>
      </c>
      <c r="P158">
        <v>1</v>
      </c>
      <c r="Q158">
        <v>1</v>
      </c>
      <c r="R158">
        <v>1236.8230000000001</v>
      </c>
      <c r="S158">
        <v>1237.8305</v>
      </c>
      <c r="T158">
        <v>28.004999999999999</v>
      </c>
      <c r="V158">
        <v>27.821999999999999</v>
      </c>
      <c r="W158">
        <v>0.104</v>
      </c>
      <c r="X158">
        <v>-0.96</v>
      </c>
      <c r="Y158">
        <v>-0.77</v>
      </c>
      <c r="Z158">
        <v>71.31</v>
      </c>
      <c r="AB158" t="s">
        <v>1117</v>
      </c>
      <c r="AC158">
        <v>0</v>
      </c>
      <c r="AD158" t="s">
        <v>1118</v>
      </c>
      <c r="AE158" t="s">
        <v>1119</v>
      </c>
      <c r="AF158" t="s">
        <v>1120</v>
      </c>
      <c r="AG158" t="s">
        <v>1121</v>
      </c>
      <c r="AH158" t="s">
        <v>1122</v>
      </c>
      <c r="AI158" t="s">
        <v>1123</v>
      </c>
    </row>
    <row r="159" spans="1:35" x14ac:dyDescent="0.3">
      <c r="A159">
        <v>404</v>
      </c>
      <c r="B159">
        <v>1</v>
      </c>
      <c r="C159">
        <v>5535</v>
      </c>
      <c r="D159" t="s">
        <v>1112</v>
      </c>
      <c r="E159">
        <v>388293</v>
      </c>
      <c r="F159">
        <v>537.39509999999996</v>
      </c>
      <c r="G159">
        <v>1</v>
      </c>
      <c r="H159">
        <v>76.94</v>
      </c>
      <c r="I159" t="s">
        <v>1113</v>
      </c>
      <c r="J159">
        <v>33.514000000000003</v>
      </c>
      <c r="K159" t="s">
        <v>1448</v>
      </c>
      <c r="L159">
        <v>15093</v>
      </c>
      <c r="M159">
        <v>4</v>
      </c>
      <c r="N159" t="s">
        <v>1115</v>
      </c>
      <c r="O159" t="s">
        <v>1449</v>
      </c>
      <c r="P159">
        <v>1</v>
      </c>
      <c r="Q159">
        <v>1</v>
      </c>
      <c r="R159">
        <v>1242.7828999999999</v>
      </c>
      <c r="S159">
        <v>1243.7909999999999</v>
      </c>
      <c r="T159">
        <v>33.014000000000003</v>
      </c>
      <c r="V159">
        <v>32.531999999999996</v>
      </c>
      <c r="W159">
        <v>0.35799999999999998</v>
      </c>
      <c r="X159">
        <v>5.88</v>
      </c>
      <c r="Y159">
        <v>4.7300000000000004</v>
      </c>
      <c r="Z159">
        <v>76.94</v>
      </c>
      <c r="AB159" t="s">
        <v>1117</v>
      </c>
      <c r="AC159">
        <v>0</v>
      </c>
      <c r="AD159" t="s">
        <v>1118</v>
      </c>
      <c r="AE159" t="s">
        <v>1119</v>
      </c>
      <c r="AF159" t="s">
        <v>1120</v>
      </c>
      <c r="AG159" t="s">
        <v>1121</v>
      </c>
      <c r="AH159" t="s">
        <v>1122</v>
      </c>
      <c r="AI159" t="s">
        <v>1123</v>
      </c>
    </row>
    <row r="160" spans="1:35" x14ac:dyDescent="0.3">
      <c r="A160">
        <v>407</v>
      </c>
      <c r="B160">
        <v>1</v>
      </c>
      <c r="C160">
        <v>82312</v>
      </c>
      <c r="D160" t="s">
        <v>1112</v>
      </c>
      <c r="E160">
        <v>4097168</v>
      </c>
      <c r="F160">
        <v>282.27859999999998</v>
      </c>
      <c r="G160">
        <v>1</v>
      </c>
      <c r="H160">
        <v>70.599999999999994</v>
      </c>
      <c r="I160" t="s">
        <v>1113</v>
      </c>
      <c r="J160">
        <v>31.067</v>
      </c>
      <c r="K160" t="s">
        <v>1451</v>
      </c>
      <c r="L160">
        <v>279919</v>
      </c>
      <c r="M160">
        <v>5</v>
      </c>
      <c r="N160" t="s">
        <v>1115</v>
      </c>
      <c r="O160" t="s">
        <v>1452</v>
      </c>
      <c r="P160">
        <v>1</v>
      </c>
      <c r="Q160">
        <v>1</v>
      </c>
      <c r="R160">
        <v>1248.8322000000001</v>
      </c>
      <c r="S160">
        <v>1249.8404</v>
      </c>
      <c r="T160">
        <v>30.318999999999999</v>
      </c>
      <c r="V160">
        <v>30.251999999999999</v>
      </c>
      <c r="W160">
        <v>0.185</v>
      </c>
      <c r="X160">
        <v>8.25</v>
      </c>
      <c r="Y160">
        <v>6.61</v>
      </c>
      <c r="Z160">
        <v>70.599999999999994</v>
      </c>
      <c r="AB160" t="s">
        <v>1117</v>
      </c>
      <c r="AC160">
        <v>0</v>
      </c>
      <c r="AD160" t="s">
        <v>1118</v>
      </c>
      <c r="AE160" t="s">
        <v>1119</v>
      </c>
      <c r="AF160" t="s">
        <v>1120</v>
      </c>
      <c r="AG160" t="s">
        <v>1121</v>
      </c>
      <c r="AH160" t="s">
        <v>1122</v>
      </c>
      <c r="AI160" t="s">
        <v>1123</v>
      </c>
    </row>
    <row r="161" spans="1:35" x14ac:dyDescent="0.3">
      <c r="A161">
        <v>408</v>
      </c>
      <c r="B161">
        <v>1</v>
      </c>
      <c r="C161">
        <v>22907</v>
      </c>
      <c r="D161" t="s">
        <v>1112</v>
      </c>
      <c r="E161">
        <v>2475230</v>
      </c>
      <c r="F161">
        <v>663.45450000000005</v>
      </c>
      <c r="G161">
        <v>1</v>
      </c>
      <c r="H161">
        <v>70.02</v>
      </c>
      <c r="I161" t="s">
        <v>1113</v>
      </c>
      <c r="J161">
        <v>35.942999999999998</v>
      </c>
      <c r="K161" t="s">
        <v>1453</v>
      </c>
      <c r="L161">
        <v>85137</v>
      </c>
      <c r="M161">
        <v>3</v>
      </c>
      <c r="N161" t="s">
        <v>1115</v>
      </c>
      <c r="O161" t="s">
        <v>1454</v>
      </c>
      <c r="P161">
        <v>1</v>
      </c>
      <c r="Q161">
        <v>1</v>
      </c>
      <c r="R161">
        <v>1250.8385000000001</v>
      </c>
      <c r="S161">
        <v>1251.8462999999999</v>
      </c>
      <c r="T161">
        <v>35.677</v>
      </c>
      <c r="V161">
        <v>34.345999999999997</v>
      </c>
      <c r="W161">
        <v>0.2</v>
      </c>
      <c r="X161">
        <v>-1.08</v>
      </c>
      <c r="Y161">
        <v>-0.86</v>
      </c>
      <c r="Z161">
        <v>70.02</v>
      </c>
      <c r="AB161" t="s">
        <v>1117</v>
      </c>
      <c r="AC161">
        <v>0</v>
      </c>
      <c r="AD161" t="s">
        <v>1118</v>
      </c>
      <c r="AE161" t="s">
        <v>1119</v>
      </c>
      <c r="AF161" t="s">
        <v>1120</v>
      </c>
      <c r="AG161" t="s">
        <v>1121</v>
      </c>
      <c r="AH161" t="s">
        <v>1122</v>
      </c>
      <c r="AI161" t="s">
        <v>1123</v>
      </c>
    </row>
    <row r="162" spans="1:35" x14ac:dyDescent="0.3">
      <c r="A162">
        <v>410</v>
      </c>
      <c r="B162">
        <v>1</v>
      </c>
      <c r="C162">
        <v>70519</v>
      </c>
      <c r="D162" t="s">
        <v>1112</v>
      </c>
      <c r="E162">
        <v>998094</v>
      </c>
      <c r="F162">
        <v>270.31540000000001</v>
      </c>
      <c r="G162">
        <v>1</v>
      </c>
      <c r="H162">
        <v>79.39</v>
      </c>
      <c r="I162" t="s">
        <v>1113</v>
      </c>
      <c r="J162">
        <v>30.265000000000001</v>
      </c>
      <c r="K162" t="s">
        <v>1456</v>
      </c>
      <c r="L162">
        <v>148637</v>
      </c>
      <c r="M162">
        <v>4</v>
      </c>
      <c r="N162" t="s">
        <v>1115</v>
      </c>
      <c r="O162" t="s">
        <v>1457</v>
      </c>
      <c r="P162">
        <v>1</v>
      </c>
      <c r="Q162">
        <v>1</v>
      </c>
      <c r="R162">
        <v>1256.7989</v>
      </c>
      <c r="S162">
        <v>1257.8069</v>
      </c>
      <c r="T162">
        <v>30.102</v>
      </c>
      <c r="V162">
        <v>30.015999999999998</v>
      </c>
      <c r="W162">
        <v>0.107</v>
      </c>
      <c r="X162">
        <v>6.25</v>
      </c>
      <c r="Y162">
        <v>4.97</v>
      </c>
      <c r="Z162">
        <v>79.39</v>
      </c>
      <c r="AB162" t="s">
        <v>1117</v>
      </c>
      <c r="AC162">
        <v>0</v>
      </c>
      <c r="AD162" t="s">
        <v>1118</v>
      </c>
      <c r="AE162" t="s">
        <v>1119</v>
      </c>
      <c r="AF162" t="s">
        <v>1120</v>
      </c>
      <c r="AG162" t="s">
        <v>1121</v>
      </c>
      <c r="AH162" t="s">
        <v>1122</v>
      </c>
      <c r="AI162" t="s">
        <v>1123</v>
      </c>
    </row>
    <row r="163" spans="1:35" x14ac:dyDescent="0.3">
      <c r="A163">
        <v>1072</v>
      </c>
      <c r="B163">
        <v>1</v>
      </c>
      <c r="C163">
        <v>10107</v>
      </c>
      <c r="D163" t="s">
        <v>1112</v>
      </c>
      <c r="E163">
        <v>170657</v>
      </c>
      <c r="F163">
        <v>473.31810000000002</v>
      </c>
      <c r="G163">
        <v>1</v>
      </c>
      <c r="H163">
        <v>70.650000000000006</v>
      </c>
      <c r="I163" t="s">
        <v>1113</v>
      </c>
      <c r="J163">
        <v>32.015999999999998</v>
      </c>
      <c r="K163" t="s">
        <v>1458</v>
      </c>
      <c r="L163">
        <v>28231</v>
      </c>
      <c r="M163">
        <v>4</v>
      </c>
      <c r="N163" t="s">
        <v>1115</v>
      </c>
      <c r="O163" t="s">
        <v>1459</v>
      </c>
      <c r="P163">
        <v>1</v>
      </c>
      <c r="Q163">
        <v>1</v>
      </c>
      <c r="R163">
        <v>1178.7293</v>
      </c>
      <c r="S163">
        <v>1179.7363</v>
      </c>
      <c r="T163">
        <v>31.882999999999999</v>
      </c>
      <c r="V163">
        <v>31.765999999999998</v>
      </c>
      <c r="W163">
        <v>9.1999999999999998E-2</v>
      </c>
      <c r="X163">
        <v>-8.2100000000000009</v>
      </c>
      <c r="Y163">
        <v>-6.97</v>
      </c>
      <c r="Z163">
        <v>70.650000000000006</v>
      </c>
      <c r="AB163" t="s">
        <v>1117</v>
      </c>
      <c r="AC163">
        <v>0</v>
      </c>
      <c r="AD163" t="s">
        <v>1118</v>
      </c>
      <c r="AE163" t="s">
        <v>1119</v>
      </c>
      <c r="AF163" t="s">
        <v>1120</v>
      </c>
      <c r="AG163" t="s">
        <v>1121</v>
      </c>
      <c r="AH163" t="s">
        <v>1122</v>
      </c>
      <c r="AI163" t="s">
        <v>1123</v>
      </c>
    </row>
    <row r="164" spans="1:35" x14ac:dyDescent="0.3">
      <c r="A164">
        <v>415</v>
      </c>
      <c r="B164">
        <v>1</v>
      </c>
      <c r="C164">
        <v>65376</v>
      </c>
      <c r="D164" t="s">
        <v>1112</v>
      </c>
      <c r="E164">
        <v>3923184</v>
      </c>
      <c r="F164">
        <v>270.31630000000001</v>
      </c>
      <c r="G164">
        <v>1</v>
      </c>
      <c r="H164">
        <v>85.48</v>
      </c>
      <c r="I164" t="s">
        <v>1113</v>
      </c>
      <c r="J164">
        <v>29.952000000000002</v>
      </c>
      <c r="K164" t="s">
        <v>1461</v>
      </c>
      <c r="L164">
        <v>157352</v>
      </c>
      <c r="M164">
        <v>4</v>
      </c>
      <c r="N164" t="s">
        <v>1115</v>
      </c>
      <c r="O164" t="s">
        <v>1462</v>
      </c>
      <c r="P164">
        <v>1</v>
      </c>
      <c r="Q164">
        <v>1</v>
      </c>
      <c r="R164">
        <v>1270.8135</v>
      </c>
      <c r="S164">
        <v>1271.8216</v>
      </c>
      <c r="T164">
        <v>29.768999999999998</v>
      </c>
      <c r="V164">
        <v>29.254000000000001</v>
      </c>
      <c r="W164">
        <v>0.48399999999999999</v>
      </c>
      <c r="X164">
        <v>5.17</v>
      </c>
      <c r="Y164">
        <v>4.07</v>
      </c>
      <c r="Z164">
        <v>85.48</v>
      </c>
      <c r="AB164" t="s">
        <v>1117</v>
      </c>
      <c r="AC164">
        <v>0</v>
      </c>
      <c r="AD164" t="s">
        <v>1118</v>
      </c>
      <c r="AE164" t="s">
        <v>1119</v>
      </c>
      <c r="AF164" t="s">
        <v>1120</v>
      </c>
      <c r="AG164" t="s">
        <v>1121</v>
      </c>
      <c r="AH164" t="s">
        <v>1122</v>
      </c>
      <c r="AI164" t="s">
        <v>1123</v>
      </c>
    </row>
    <row r="165" spans="1:35" x14ac:dyDescent="0.3">
      <c r="A165">
        <v>416</v>
      </c>
      <c r="B165">
        <v>1</v>
      </c>
      <c r="C165">
        <v>32082</v>
      </c>
      <c r="D165" t="s">
        <v>1112</v>
      </c>
      <c r="E165">
        <v>608759</v>
      </c>
      <c r="F165">
        <v>764.5752</v>
      </c>
      <c r="G165">
        <v>1</v>
      </c>
      <c r="H165">
        <v>82.35</v>
      </c>
      <c r="I165" t="s">
        <v>1113</v>
      </c>
      <c r="J165">
        <v>33.988999999999997</v>
      </c>
      <c r="K165" t="s">
        <v>1463</v>
      </c>
      <c r="L165">
        <v>80896</v>
      </c>
      <c r="M165">
        <v>3</v>
      </c>
      <c r="N165" t="s">
        <v>1115</v>
      </c>
      <c r="O165" t="s">
        <v>1464</v>
      </c>
      <c r="P165">
        <v>1</v>
      </c>
      <c r="Q165">
        <v>1</v>
      </c>
      <c r="R165">
        <v>1272.8223</v>
      </c>
      <c r="S165">
        <v>1273.8285000000001</v>
      </c>
      <c r="T165">
        <v>33.713000000000001</v>
      </c>
      <c r="V165">
        <v>33.585999999999999</v>
      </c>
      <c r="W165">
        <v>0.11</v>
      </c>
      <c r="X165">
        <v>-1.62</v>
      </c>
      <c r="Y165">
        <v>-1.28</v>
      </c>
      <c r="Z165">
        <v>82.35</v>
      </c>
      <c r="AB165" t="s">
        <v>1117</v>
      </c>
      <c r="AC165">
        <v>0</v>
      </c>
      <c r="AD165" t="s">
        <v>1118</v>
      </c>
      <c r="AE165" t="s">
        <v>1119</v>
      </c>
      <c r="AF165" t="s">
        <v>1120</v>
      </c>
      <c r="AG165" t="s">
        <v>1121</v>
      </c>
      <c r="AH165" t="s">
        <v>1122</v>
      </c>
      <c r="AI165" t="s">
        <v>1123</v>
      </c>
    </row>
    <row r="166" spans="1:35" x14ac:dyDescent="0.3">
      <c r="A166">
        <v>1077</v>
      </c>
      <c r="B166">
        <v>1</v>
      </c>
      <c r="C166">
        <v>260008</v>
      </c>
      <c r="D166" t="s">
        <v>1112</v>
      </c>
      <c r="E166">
        <v>6557211</v>
      </c>
      <c r="F166">
        <v>764.57449999999994</v>
      </c>
      <c r="G166">
        <v>1</v>
      </c>
      <c r="H166">
        <v>80.61</v>
      </c>
      <c r="I166" t="s">
        <v>1113</v>
      </c>
      <c r="J166">
        <v>31.466999999999999</v>
      </c>
      <c r="K166" t="s">
        <v>1465</v>
      </c>
      <c r="L166">
        <v>754419</v>
      </c>
      <c r="M166">
        <v>4</v>
      </c>
      <c r="N166" t="s">
        <v>1115</v>
      </c>
      <c r="O166" t="s">
        <v>1466</v>
      </c>
      <c r="P166">
        <v>1</v>
      </c>
      <c r="Q166">
        <v>1</v>
      </c>
      <c r="R166">
        <v>1194.7628</v>
      </c>
      <c r="S166">
        <v>1195.7706000000001</v>
      </c>
      <c r="T166">
        <v>30.867999999999999</v>
      </c>
      <c r="V166">
        <v>30.734999999999999</v>
      </c>
      <c r="W166">
        <v>0.129</v>
      </c>
      <c r="X166">
        <v>-5.93</v>
      </c>
      <c r="Y166">
        <v>-4.96</v>
      </c>
      <c r="Z166">
        <v>80.61</v>
      </c>
      <c r="AB166" t="s">
        <v>1117</v>
      </c>
      <c r="AC166">
        <v>0</v>
      </c>
      <c r="AD166" t="s">
        <v>1118</v>
      </c>
      <c r="AE166" t="s">
        <v>1119</v>
      </c>
      <c r="AF166" t="s">
        <v>1120</v>
      </c>
      <c r="AG166" t="s">
        <v>1121</v>
      </c>
      <c r="AH166" t="s">
        <v>1122</v>
      </c>
      <c r="AI166" t="s">
        <v>1123</v>
      </c>
    </row>
    <row r="167" spans="1:35" x14ac:dyDescent="0.3">
      <c r="A167">
        <v>417</v>
      </c>
      <c r="B167">
        <v>1</v>
      </c>
      <c r="C167">
        <v>23015</v>
      </c>
      <c r="D167" t="s">
        <v>1112</v>
      </c>
      <c r="E167">
        <v>238143</v>
      </c>
      <c r="F167">
        <v>270.31529999999998</v>
      </c>
      <c r="G167">
        <v>1</v>
      </c>
      <c r="H167">
        <v>79.819999999999993</v>
      </c>
      <c r="I167" t="s">
        <v>1113</v>
      </c>
      <c r="J167">
        <v>30.384</v>
      </c>
      <c r="K167" t="s">
        <v>1468</v>
      </c>
      <c r="L167">
        <v>25142</v>
      </c>
      <c r="M167">
        <v>3</v>
      </c>
      <c r="N167" t="s">
        <v>1115</v>
      </c>
      <c r="O167" t="s">
        <v>1469</v>
      </c>
      <c r="P167">
        <v>1</v>
      </c>
      <c r="Q167">
        <v>1</v>
      </c>
      <c r="R167">
        <v>1274.8398</v>
      </c>
      <c r="S167">
        <v>1275.8447000000001</v>
      </c>
      <c r="T167">
        <v>30.169</v>
      </c>
      <c r="V167">
        <v>30.027999999999999</v>
      </c>
      <c r="W167">
        <v>0.16700000000000001</v>
      </c>
      <c r="X167">
        <v>0.16</v>
      </c>
      <c r="Y167">
        <v>0.13</v>
      </c>
      <c r="Z167">
        <v>79.819999999999993</v>
      </c>
      <c r="AB167" t="s">
        <v>1117</v>
      </c>
      <c r="AC167">
        <v>0</v>
      </c>
      <c r="AD167" t="s">
        <v>1118</v>
      </c>
      <c r="AE167" t="s">
        <v>1119</v>
      </c>
      <c r="AF167" t="s">
        <v>1120</v>
      </c>
      <c r="AG167" t="s">
        <v>1121</v>
      </c>
      <c r="AH167" t="s">
        <v>1122</v>
      </c>
      <c r="AI167" t="s">
        <v>1123</v>
      </c>
    </row>
    <row r="168" spans="1:35" x14ac:dyDescent="0.3">
      <c r="A168">
        <v>418</v>
      </c>
      <c r="B168">
        <v>1</v>
      </c>
      <c r="C168">
        <v>5895</v>
      </c>
      <c r="D168" t="s">
        <v>1112</v>
      </c>
      <c r="E168">
        <v>109617</v>
      </c>
      <c r="F168">
        <v>764.57500000000005</v>
      </c>
      <c r="G168">
        <v>1</v>
      </c>
      <c r="H168">
        <v>77.849999999999994</v>
      </c>
      <c r="I168" t="s">
        <v>1113</v>
      </c>
      <c r="J168">
        <v>34.811999999999998</v>
      </c>
      <c r="K168" t="s">
        <v>1470</v>
      </c>
      <c r="L168">
        <v>7314</v>
      </c>
      <c r="M168">
        <v>3</v>
      </c>
      <c r="N168" t="s">
        <v>1115</v>
      </c>
      <c r="O168" t="s">
        <v>1471</v>
      </c>
      <c r="P168">
        <v>1</v>
      </c>
      <c r="Q168">
        <v>1</v>
      </c>
      <c r="R168">
        <v>1276.857</v>
      </c>
      <c r="S168">
        <v>1277.8638000000001</v>
      </c>
      <c r="T168">
        <v>34.594999999999999</v>
      </c>
      <c r="V168">
        <v>34.313000000000002</v>
      </c>
      <c r="W168">
        <v>0.24399999999999999</v>
      </c>
      <c r="X168">
        <v>1.71</v>
      </c>
      <c r="Y168">
        <v>1.34</v>
      </c>
      <c r="Z168">
        <v>77.849999999999994</v>
      </c>
      <c r="AB168" t="s">
        <v>1117</v>
      </c>
      <c r="AC168">
        <v>0</v>
      </c>
      <c r="AD168" t="s">
        <v>1118</v>
      </c>
      <c r="AE168" t="s">
        <v>1119</v>
      </c>
      <c r="AF168" t="s">
        <v>1120</v>
      </c>
      <c r="AG168" t="s">
        <v>1121</v>
      </c>
      <c r="AH168" t="s">
        <v>1122</v>
      </c>
      <c r="AI168" t="s">
        <v>1123</v>
      </c>
    </row>
    <row r="169" spans="1:35" x14ac:dyDescent="0.3">
      <c r="A169">
        <v>423</v>
      </c>
      <c r="B169">
        <v>1</v>
      </c>
      <c r="C169">
        <v>12572</v>
      </c>
      <c r="D169" t="s">
        <v>1112</v>
      </c>
      <c r="E169">
        <v>74391</v>
      </c>
      <c r="F169">
        <v>663.45460000000003</v>
      </c>
      <c r="G169">
        <v>1</v>
      </c>
      <c r="H169">
        <v>82.42</v>
      </c>
      <c r="I169" t="s">
        <v>1113</v>
      </c>
      <c r="J169">
        <v>35.726999999999997</v>
      </c>
      <c r="K169" t="s">
        <v>1473</v>
      </c>
      <c r="L169">
        <v>15813</v>
      </c>
      <c r="M169">
        <v>3</v>
      </c>
      <c r="N169" t="s">
        <v>1115</v>
      </c>
      <c r="O169" t="s">
        <v>1474</v>
      </c>
      <c r="P169">
        <v>1</v>
      </c>
      <c r="Q169">
        <v>1</v>
      </c>
      <c r="R169">
        <v>1288.8581999999999</v>
      </c>
      <c r="S169">
        <v>1289.8641</v>
      </c>
      <c r="T169">
        <v>35.659999999999997</v>
      </c>
      <c r="V169">
        <v>35.543999999999997</v>
      </c>
      <c r="W169">
        <v>7.2999999999999995E-2</v>
      </c>
      <c r="X169">
        <v>2.97</v>
      </c>
      <c r="Y169">
        <v>2.2999999999999998</v>
      </c>
      <c r="Z169">
        <v>82.42</v>
      </c>
      <c r="AB169" t="s">
        <v>1117</v>
      </c>
      <c r="AC169">
        <v>0</v>
      </c>
      <c r="AD169" t="s">
        <v>1118</v>
      </c>
      <c r="AE169" t="s">
        <v>1119</v>
      </c>
      <c r="AF169" t="s">
        <v>1120</v>
      </c>
      <c r="AG169" t="s">
        <v>1121</v>
      </c>
      <c r="AH169" t="s">
        <v>1122</v>
      </c>
      <c r="AI169" t="s">
        <v>1123</v>
      </c>
    </row>
    <row r="170" spans="1:35" x14ac:dyDescent="0.3">
      <c r="A170">
        <v>424</v>
      </c>
      <c r="B170">
        <v>1</v>
      </c>
      <c r="C170">
        <v>3477</v>
      </c>
      <c r="D170" t="s">
        <v>1112</v>
      </c>
      <c r="E170">
        <v>359845</v>
      </c>
      <c r="F170">
        <v>663.45450000000005</v>
      </c>
      <c r="G170">
        <v>1</v>
      </c>
      <c r="H170">
        <v>74.3</v>
      </c>
      <c r="I170" t="s">
        <v>1113</v>
      </c>
      <c r="J170">
        <v>35.869999999999997</v>
      </c>
      <c r="K170" t="s">
        <v>1476</v>
      </c>
      <c r="L170">
        <v>7629</v>
      </c>
      <c r="M170">
        <v>3</v>
      </c>
      <c r="N170" t="s">
        <v>1115</v>
      </c>
      <c r="O170" t="s">
        <v>1477</v>
      </c>
      <c r="P170">
        <v>1</v>
      </c>
      <c r="Q170">
        <v>1</v>
      </c>
      <c r="R170">
        <v>1290.8669</v>
      </c>
      <c r="S170">
        <v>1291.874</v>
      </c>
      <c r="T170">
        <v>35.659999999999997</v>
      </c>
      <c r="V170">
        <v>34.362000000000002</v>
      </c>
      <c r="W170">
        <v>1.24</v>
      </c>
      <c r="X170">
        <v>-4.03</v>
      </c>
      <c r="Y170">
        <v>-3.12</v>
      </c>
      <c r="Z170">
        <v>74.3</v>
      </c>
      <c r="AB170" t="s">
        <v>1117</v>
      </c>
      <c r="AC170">
        <v>0</v>
      </c>
      <c r="AD170" t="s">
        <v>1118</v>
      </c>
      <c r="AE170" t="s">
        <v>1119</v>
      </c>
      <c r="AF170" t="s">
        <v>1120</v>
      </c>
      <c r="AG170" t="s">
        <v>1121</v>
      </c>
      <c r="AH170" t="s">
        <v>1122</v>
      </c>
      <c r="AI170" t="s">
        <v>1123</v>
      </c>
    </row>
    <row r="171" spans="1:35" x14ac:dyDescent="0.3">
      <c r="A171">
        <v>421</v>
      </c>
      <c r="B171">
        <v>1</v>
      </c>
      <c r="C171">
        <v>46238</v>
      </c>
      <c r="D171" t="s">
        <v>1112</v>
      </c>
      <c r="E171">
        <v>3667499</v>
      </c>
      <c r="F171">
        <v>663.45460000000003</v>
      </c>
      <c r="G171">
        <v>1</v>
      </c>
      <c r="H171">
        <v>72.5</v>
      </c>
      <c r="I171" t="s">
        <v>1113</v>
      </c>
      <c r="J171">
        <v>35.96</v>
      </c>
      <c r="K171" t="s">
        <v>1478</v>
      </c>
      <c r="L171">
        <v>188696</v>
      </c>
      <c r="M171">
        <v>4</v>
      </c>
      <c r="N171" t="s">
        <v>1115</v>
      </c>
      <c r="O171" t="s">
        <v>1479</v>
      </c>
      <c r="P171">
        <v>1</v>
      </c>
      <c r="Q171">
        <v>1</v>
      </c>
      <c r="R171">
        <v>1284.83</v>
      </c>
      <c r="S171">
        <v>1285.8393000000001</v>
      </c>
      <c r="T171">
        <v>35.677</v>
      </c>
      <c r="V171">
        <v>34.927999999999997</v>
      </c>
      <c r="W171">
        <v>0.24299999999999999</v>
      </c>
      <c r="X171">
        <v>6.07</v>
      </c>
      <c r="Y171">
        <v>4.7300000000000004</v>
      </c>
      <c r="Z171">
        <v>72.5</v>
      </c>
      <c r="AB171" t="s">
        <v>1117</v>
      </c>
      <c r="AC171">
        <v>0</v>
      </c>
      <c r="AD171" t="s">
        <v>1118</v>
      </c>
      <c r="AE171" t="s">
        <v>1119</v>
      </c>
      <c r="AF171" t="s">
        <v>1120</v>
      </c>
      <c r="AG171" t="s">
        <v>1121</v>
      </c>
      <c r="AH171" t="s">
        <v>1122</v>
      </c>
      <c r="AI171" t="s">
        <v>1123</v>
      </c>
    </row>
    <row r="172" spans="1:35" x14ac:dyDescent="0.3">
      <c r="A172">
        <v>427</v>
      </c>
      <c r="B172">
        <v>1</v>
      </c>
      <c r="C172">
        <v>14412</v>
      </c>
      <c r="D172" t="s">
        <v>1112</v>
      </c>
      <c r="E172">
        <v>396190</v>
      </c>
      <c r="F172">
        <v>764.57489999999996</v>
      </c>
      <c r="G172">
        <v>1</v>
      </c>
      <c r="H172">
        <v>77.56</v>
      </c>
      <c r="I172" t="s">
        <v>1113</v>
      </c>
      <c r="J172">
        <v>35.311</v>
      </c>
      <c r="K172" t="s">
        <v>1481</v>
      </c>
      <c r="L172">
        <v>15113</v>
      </c>
      <c r="M172">
        <v>4</v>
      </c>
      <c r="N172" t="s">
        <v>1115</v>
      </c>
      <c r="O172" t="s">
        <v>1482</v>
      </c>
      <c r="P172">
        <v>1</v>
      </c>
      <c r="Q172">
        <v>1</v>
      </c>
      <c r="R172">
        <v>1298.8395</v>
      </c>
      <c r="S172">
        <v>1299.8463999999999</v>
      </c>
      <c r="T172">
        <v>34.612000000000002</v>
      </c>
      <c r="V172">
        <v>34.253</v>
      </c>
      <c r="W172">
        <v>0.37</v>
      </c>
      <c r="X172">
        <v>-0.16</v>
      </c>
      <c r="Y172">
        <v>-0.13</v>
      </c>
      <c r="Z172">
        <v>77.56</v>
      </c>
      <c r="AB172" t="s">
        <v>1117</v>
      </c>
      <c r="AC172">
        <v>0</v>
      </c>
      <c r="AD172" t="s">
        <v>1118</v>
      </c>
      <c r="AE172" t="s">
        <v>1119</v>
      </c>
      <c r="AF172" t="s">
        <v>1120</v>
      </c>
      <c r="AG172" t="s">
        <v>1121</v>
      </c>
      <c r="AH172" t="s">
        <v>1122</v>
      </c>
      <c r="AI172" t="s">
        <v>1123</v>
      </c>
    </row>
    <row r="173" spans="1:35" x14ac:dyDescent="0.3">
      <c r="A173">
        <v>1085</v>
      </c>
      <c r="B173">
        <v>1</v>
      </c>
      <c r="C173">
        <v>1776</v>
      </c>
      <c r="D173" t="s">
        <v>1112</v>
      </c>
      <c r="E173">
        <v>34417</v>
      </c>
      <c r="F173">
        <v>285.16969999999998</v>
      </c>
      <c r="G173">
        <v>1</v>
      </c>
      <c r="H173">
        <v>71.900000000000006</v>
      </c>
      <c r="I173" t="s">
        <v>1113</v>
      </c>
      <c r="J173">
        <v>25.425999999999998</v>
      </c>
      <c r="K173" t="s">
        <v>1483</v>
      </c>
      <c r="L173">
        <v>5243</v>
      </c>
      <c r="M173">
        <v>3</v>
      </c>
      <c r="N173" t="s">
        <v>1115</v>
      </c>
      <c r="O173" t="s">
        <v>1484</v>
      </c>
      <c r="P173">
        <v>1</v>
      </c>
      <c r="Q173">
        <v>1</v>
      </c>
      <c r="R173">
        <v>1222.8005000000001</v>
      </c>
      <c r="S173">
        <v>1224.8114</v>
      </c>
      <c r="T173">
        <v>25.292999999999999</v>
      </c>
      <c r="V173">
        <v>25.242999999999999</v>
      </c>
      <c r="W173">
        <v>0.12</v>
      </c>
      <c r="X173">
        <v>0.39</v>
      </c>
      <c r="Y173">
        <v>0.32</v>
      </c>
      <c r="Z173">
        <v>71.900000000000006</v>
      </c>
      <c r="AB173" t="s">
        <v>1117</v>
      </c>
      <c r="AC173">
        <v>0</v>
      </c>
      <c r="AD173" t="s">
        <v>1118</v>
      </c>
      <c r="AE173" t="s">
        <v>1119</v>
      </c>
      <c r="AF173" t="s">
        <v>1120</v>
      </c>
      <c r="AG173" t="s">
        <v>1121</v>
      </c>
      <c r="AH173" t="s">
        <v>1122</v>
      </c>
      <c r="AI173" t="s">
        <v>1123</v>
      </c>
    </row>
    <row r="174" spans="1:35" x14ac:dyDescent="0.3">
      <c r="A174">
        <v>438</v>
      </c>
      <c r="B174">
        <v>1</v>
      </c>
      <c r="C174">
        <v>3471</v>
      </c>
      <c r="D174" t="s">
        <v>1112</v>
      </c>
      <c r="E174">
        <v>226332</v>
      </c>
      <c r="F174">
        <v>537.39499999999998</v>
      </c>
      <c r="G174">
        <v>1</v>
      </c>
      <c r="H174">
        <v>97.49</v>
      </c>
      <c r="I174" t="s">
        <v>1113</v>
      </c>
      <c r="J174">
        <v>32.898000000000003</v>
      </c>
      <c r="K174" t="s">
        <v>1486</v>
      </c>
      <c r="L174">
        <v>9162</v>
      </c>
      <c r="M174">
        <v>4</v>
      </c>
      <c r="N174" t="s">
        <v>1115</v>
      </c>
      <c r="O174" t="s">
        <v>1487</v>
      </c>
      <c r="P174">
        <v>1</v>
      </c>
      <c r="Q174">
        <v>1</v>
      </c>
      <c r="R174">
        <v>1334.9345000000001</v>
      </c>
      <c r="S174">
        <v>1335.941</v>
      </c>
      <c r="T174">
        <v>32.582000000000001</v>
      </c>
      <c r="V174">
        <v>32.034999999999997</v>
      </c>
      <c r="W174">
        <v>0.40200000000000002</v>
      </c>
      <c r="X174">
        <v>1</v>
      </c>
      <c r="Y174">
        <v>0.75</v>
      </c>
      <c r="Z174">
        <v>97.49</v>
      </c>
      <c r="AB174" t="s">
        <v>1117</v>
      </c>
      <c r="AC174">
        <v>0</v>
      </c>
      <c r="AD174" t="s">
        <v>1118</v>
      </c>
      <c r="AE174" t="s">
        <v>1119</v>
      </c>
      <c r="AF174" t="s">
        <v>1120</v>
      </c>
      <c r="AG174" t="s">
        <v>1121</v>
      </c>
      <c r="AH174" t="s">
        <v>1122</v>
      </c>
      <c r="AI174" t="s">
        <v>1123</v>
      </c>
    </row>
    <row r="175" spans="1:35" x14ac:dyDescent="0.3">
      <c r="A175">
        <v>1101</v>
      </c>
      <c r="B175">
        <v>1</v>
      </c>
      <c r="C175">
        <v>195696</v>
      </c>
      <c r="D175" t="s">
        <v>1112</v>
      </c>
      <c r="E175">
        <v>4165769</v>
      </c>
      <c r="F175">
        <v>1234.8414</v>
      </c>
      <c r="G175">
        <v>1</v>
      </c>
      <c r="H175">
        <v>71.14</v>
      </c>
      <c r="I175" t="s">
        <v>1113</v>
      </c>
      <c r="J175">
        <v>31.100999999999999</v>
      </c>
      <c r="K175" t="s">
        <v>1488</v>
      </c>
      <c r="L175">
        <v>481311</v>
      </c>
      <c r="M175">
        <v>3</v>
      </c>
      <c r="N175" t="s">
        <v>1115</v>
      </c>
      <c r="O175" t="s">
        <v>1489</v>
      </c>
      <c r="P175">
        <v>1</v>
      </c>
      <c r="Q175">
        <v>1</v>
      </c>
      <c r="R175">
        <v>1278.8626999999999</v>
      </c>
      <c r="S175">
        <v>1279.8706</v>
      </c>
      <c r="T175">
        <v>30.751000000000001</v>
      </c>
      <c r="V175">
        <v>30.585999999999999</v>
      </c>
      <c r="W175">
        <v>0.13</v>
      </c>
      <c r="X175">
        <v>-0.02</v>
      </c>
      <c r="Y175">
        <v>-0.01</v>
      </c>
      <c r="Z175">
        <v>71.14</v>
      </c>
      <c r="AB175" t="s">
        <v>1117</v>
      </c>
      <c r="AC175">
        <v>0</v>
      </c>
      <c r="AD175" t="s">
        <v>1118</v>
      </c>
      <c r="AE175" t="s">
        <v>1119</v>
      </c>
      <c r="AF175" t="s">
        <v>1120</v>
      </c>
      <c r="AG175" t="s">
        <v>1121</v>
      </c>
      <c r="AH175" t="s">
        <v>1122</v>
      </c>
      <c r="AI175" t="s">
        <v>1123</v>
      </c>
    </row>
    <row r="176" spans="1:35" x14ac:dyDescent="0.3">
      <c r="A176">
        <v>2840</v>
      </c>
      <c r="B176">
        <v>1</v>
      </c>
      <c r="C176">
        <v>4275</v>
      </c>
      <c r="D176" t="s">
        <v>1112</v>
      </c>
      <c r="E176">
        <v>348009</v>
      </c>
      <c r="F176">
        <v>537.39509999999996</v>
      </c>
      <c r="G176">
        <v>1</v>
      </c>
      <c r="H176">
        <v>93.24</v>
      </c>
      <c r="I176" t="s">
        <v>1113</v>
      </c>
      <c r="J176">
        <v>33.180999999999997</v>
      </c>
      <c r="K176" t="s">
        <v>1490</v>
      </c>
      <c r="L176">
        <v>11177</v>
      </c>
      <c r="M176">
        <v>4</v>
      </c>
      <c r="N176" t="s">
        <v>1115</v>
      </c>
      <c r="O176" t="s">
        <v>1491</v>
      </c>
      <c r="P176">
        <v>1</v>
      </c>
      <c r="Q176">
        <v>1</v>
      </c>
      <c r="R176">
        <v>1202.9658999999999</v>
      </c>
      <c r="S176">
        <v>1203.9737</v>
      </c>
      <c r="T176">
        <v>32.648000000000003</v>
      </c>
      <c r="V176">
        <v>32.399000000000001</v>
      </c>
      <c r="W176">
        <v>0.55500000000000005</v>
      </c>
      <c r="X176">
        <v>1.83</v>
      </c>
      <c r="Y176">
        <v>1.52</v>
      </c>
      <c r="Z176">
        <v>93.24</v>
      </c>
      <c r="AB176" t="s">
        <v>1117</v>
      </c>
      <c r="AC176">
        <v>0</v>
      </c>
      <c r="AD176" t="s">
        <v>1118</v>
      </c>
      <c r="AE176" t="s">
        <v>1119</v>
      </c>
      <c r="AF176" t="s">
        <v>1120</v>
      </c>
      <c r="AG176" t="s">
        <v>1121</v>
      </c>
      <c r="AH176" t="s">
        <v>1122</v>
      </c>
      <c r="AI176" t="s">
        <v>1123</v>
      </c>
    </row>
    <row r="177" spans="1:35" x14ac:dyDescent="0.3">
      <c r="A177">
        <v>1105</v>
      </c>
      <c r="B177">
        <v>1</v>
      </c>
      <c r="C177">
        <v>3477</v>
      </c>
      <c r="D177" t="s">
        <v>1112</v>
      </c>
      <c r="E177">
        <v>369495</v>
      </c>
      <c r="F177">
        <v>663.45450000000005</v>
      </c>
      <c r="G177">
        <v>1</v>
      </c>
      <c r="H177">
        <v>73.56</v>
      </c>
      <c r="I177" t="s">
        <v>1113</v>
      </c>
      <c r="J177">
        <v>35.871000000000002</v>
      </c>
      <c r="K177" t="s">
        <v>1493</v>
      </c>
      <c r="L177">
        <v>7716</v>
      </c>
      <c r="M177">
        <v>3</v>
      </c>
      <c r="N177" t="s">
        <v>1115</v>
      </c>
      <c r="O177" t="s">
        <v>1494</v>
      </c>
      <c r="P177">
        <v>1</v>
      </c>
      <c r="Q177">
        <v>1</v>
      </c>
      <c r="R177">
        <v>1290.8669</v>
      </c>
      <c r="S177">
        <v>1291.874</v>
      </c>
      <c r="T177">
        <v>35.659999999999997</v>
      </c>
      <c r="V177">
        <v>34.362000000000002</v>
      </c>
      <c r="W177">
        <v>1.2450000000000001</v>
      </c>
      <c r="X177">
        <v>4.21</v>
      </c>
      <c r="Y177">
        <v>3.26</v>
      </c>
      <c r="Z177">
        <v>73.56</v>
      </c>
      <c r="AB177" t="s">
        <v>1117</v>
      </c>
      <c r="AC177">
        <v>0</v>
      </c>
      <c r="AD177" t="s">
        <v>1118</v>
      </c>
      <c r="AE177" t="s">
        <v>1119</v>
      </c>
      <c r="AF177" t="s">
        <v>1120</v>
      </c>
      <c r="AG177" t="s">
        <v>1121</v>
      </c>
      <c r="AH177" t="s">
        <v>1122</v>
      </c>
      <c r="AI177" t="s">
        <v>1123</v>
      </c>
    </row>
    <row r="178" spans="1:35" x14ac:dyDescent="0.3">
      <c r="A178">
        <v>2420</v>
      </c>
      <c r="B178">
        <v>1</v>
      </c>
      <c r="C178">
        <v>2538</v>
      </c>
      <c r="D178" t="s">
        <v>1112</v>
      </c>
      <c r="E178">
        <v>50909</v>
      </c>
      <c r="F178">
        <v>413.26600000000002</v>
      </c>
      <c r="G178">
        <v>1</v>
      </c>
      <c r="H178">
        <v>82.85</v>
      </c>
      <c r="I178" t="s">
        <v>1113</v>
      </c>
      <c r="J178">
        <v>31.983000000000001</v>
      </c>
      <c r="K178" t="s">
        <v>1495</v>
      </c>
      <c r="L178">
        <v>7167</v>
      </c>
      <c r="M178">
        <v>3</v>
      </c>
      <c r="N178" t="s">
        <v>1115</v>
      </c>
      <c r="O178" t="s">
        <v>1496</v>
      </c>
      <c r="P178">
        <v>1</v>
      </c>
      <c r="Q178">
        <v>1</v>
      </c>
      <c r="R178">
        <v>1052.9117000000001</v>
      </c>
      <c r="S178">
        <v>1053.9183</v>
      </c>
      <c r="T178">
        <v>31.866</v>
      </c>
      <c r="V178">
        <v>31.733000000000001</v>
      </c>
      <c r="W178">
        <v>0.10100000000000001</v>
      </c>
      <c r="X178">
        <v>0.51</v>
      </c>
      <c r="Y178">
        <v>0.48</v>
      </c>
      <c r="Z178">
        <v>82.85</v>
      </c>
      <c r="AB178" t="s">
        <v>1117</v>
      </c>
      <c r="AC178">
        <v>0</v>
      </c>
      <c r="AD178" t="s">
        <v>1118</v>
      </c>
      <c r="AE178" t="s">
        <v>1119</v>
      </c>
      <c r="AF178" t="s">
        <v>1120</v>
      </c>
      <c r="AG178" t="s">
        <v>1121</v>
      </c>
      <c r="AH178" t="s">
        <v>1122</v>
      </c>
      <c r="AI178" t="s">
        <v>1123</v>
      </c>
    </row>
    <row r="179" spans="1:35" x14ac:dyDescent="0.3">
      <c r="A179">
        <v>293</v>
      </c>
      <c r="B179">
        <v>1</v>
      </c>
      <c r="C179">
        <v>7292</v>
      </c>
      <c r="D179" t="s">
        <v>1112</v>
      </c>
      <c r="E179">
        <v>119329</v>
      </c>
      <c r="F179">
        <v>1234.8414</v>
      </c>
      <c r="G179">
        <v>1</v>
      </c>
      <c r="H179">
        <v>71.319999999999993</v>
      </c>
      <c r="I179" t="s">
        <v>1113</v>
      </c>
      <c r="J179">
        <v>30.917999999999999</v>
      </c>
      <c r="K179" t="s">
        <v>1497</v>
      </c>
      <c r="L179">
        <v>15115</v>
      </c>
      <c r="M179">
        <v>3</v>
      </c>
      <c r="N179" t="s">
        <v>1115</v>
      </c>
      <c r="O179" t="s">
        <v>1498</v>
      </c>
      <c r="P179">
        <v>1</v>
      </c>
      <c r="Q179">
        <v>1</v>
      </c>
      <c r="R179">
        <v>1306.8913</v>
      </c>
      <c r="S179">
        <v>1307.8975</v>
      </c>
      <c r="T179">
        <v>30.751000000000001</v>
      </c>
      <c r="V179">
        <v>30.651</v>
      </c>
      <c r="W179">
        <v>0.13200000000000001</v>
      </c>
      <c r="X179">
        <v>-2.66</v>
      </c>
      <c r="Y179">
        <v>-2.0299999999999998</v>
      </c>
      <c r="Z179">
        <v>71.319999999999993</v>
      </c>
      <c r="AB179" t="s">
        <v>1117</v>
      </c>
      <c r="AC179">
        <v>0</v>
      </c>
      <c r="AD179" t="s">
        <v>1118</v>
      </c>
      <c r="AE179" t="s">
        <v>1119</v>
      </c>
      <c r="AF179" t="s">
        <v>1120</v>
      </c>
      <c r="AG179" t="s">
        <v>1121</v>
      </c>
      <c r="AH179" t="s">
        <v>1122</v>
      </c>
      <c r="AI179" t="s">
        <v>1123</v>
      </c>
    </row>
    <row r="180" spans="1:35" x14ac:dyDescent="0.3">
      <c r="A180">
        <v>2422</v>
      </c>
      <c r="B180">
        <v>1</v>
      </c>
      <c r="C180">
        <v>1433</v>
      </c>
      <c r="D180" t="s">
        <v>1112</v>
      </c>
      <c r="E180">
        <v>14450</v>
      </c>
      <c r="F180">
        <v>413.26609999999999</v>
      </c>
      <c r="G180">
        <v>1</v>
      </c>
      <c r="H180">
        <v>78.41</v>
      </c>
      <c r="I180" t="s">
        <v>1113</v>
      </c>
      <c r="J180">
        <v>31.9</v>
      </c>
      <c r="K180" t="s">
        <v>1499</v>
      </c>
      <c r="L180">
        <v>2906</v>
      </c>
      <c r="M180">
        <v>4</v>
      </c>
      <c r="N180" t="s">
        <v>1115</v>
      </c>
      <c r="O180" t="s">
        <v>1500</v>
      </c>
      <c r="P180">
        <v>1</v>
      </c>
      <c r="Q180">
        <v>1</v>
      </c>
      <c r="R180">
        <v>1066.9254000000001</v>
      </c>
      <c r="S180">
        <v>1067.9292</v>
      </c>
      <c r="T180">
        <v>31.866</v>
      </c>
      <c r="V180">
        <v>31.756</v>
      </c>
      <c r="W180">
        <v>1.6060000000000001</v>
      </c>
      <c r="X180">
        <v>-1.49</v>
      </c>
      <c r="Y180">
        <v>-1.4</v>
      </c>
      <c r="Z180">
        <v>78.41</v>
      </c>
      <c r="AB180" t="s">
        <v>1117</v>
      </c>
      <c r="AC180">
        <v>0</v>
      </c>
      <c r="AD180" t="s">
        <v>1118</v>
      </c>
      <c r="AE180" t="s">
        <v>1119</v>
      </c>
      <c r="AF180" t="s">
        <v>1120</v>
      </c>
      <c r="AG180" t="s">
        <v>1121</v>
      </c>
      <c r="AH180" t="s">
        <v>1122</v>
      </c>
      <c r="AI180" t="s">
        <v>1123</v>
      </c>
    </row>
    <row r="181" spans="1:35" x14ac:dyDescent="0.3">
      <c r="A181">
        <v>2705</v>
      </c>
      <c r="B181">
        <v>1</v>
      </c>
      <c r="C181">
        <v>1470</v>
      </c>
      <c r="D181" t="s">
        <v>1112</v>
      </c>
      <c r="E181">
        <v>121580</v>
      </c>
      <c r="F181">
        <v>438.50369999999998</v>
      </c>
      <c r="G181">
        <v>1</v>
      </c>
      <c r="H181">
        <v>72.77</v>
      </c>
      <c r="I181" t="s">
        <v>1113</v>
      </c>
      <c r="J181">
        <v>35.726999999999997</v>
      </c>
      <c r="K181" t="s">
        <v>1501</v>
      </c>
      <c r="L181">
        <v>3305</v>
      </c>
      <c r="M181">
        <v>3</v>
      </c>
      <c r="N181" t="s">
        <v>1115</v>
      </c>
      <c r="O181" t="s">
        <v>1502</v>
      </c>
      <c r="P181">
        <v>1</v>
      </c>
      <c r="Q181">
        <v>1</v>
      </c>
      <c r="R181">
        <v>1142.9827</v>
      </c>
      <c r="S181">
        <v>1143.9966999999999</v>
      </c>
      <c r="T181">
        <v>35.210999999999999</v>
      </c>
      <c r="V181">
        <v>34.878</v>
      </c>
      <c r="W181">
        <v>2.0019999999999998</v>
      </c>
      <c r="X181">
        <v>3.41</v>
      </c>
      <c r="Y181">
        <v>2.99</v>
      </c>
      <c r="Z181">
        <v>72.77</v>
      </c>
      <c r="AB181" t="s">
        <v>1117</v>
      </c>
      <c r="AC181">
        <v>0</v>
      </c>
      <c r="AD181" t="s">
        <v>1118</v>
      </c>
      <c r="AE181" t="s">
        <v>1119</v>
      </c>
      <c r="AF181" t="s">
        <v>1120</v>
      </c>
      <c r="AG181" t="s">
        <v>1121</v>
      </c>
      <c r="AH181" t="s">
        <v>1122</v>
      </c>
      <c r="AI181" t="s">
        <v>1123</v>
      </c>
    </row>
    <row r="182" spans="1:35" x14ac:dyDescent="0.3">
      <c r="A182">
        <v>305</v>
      </c>
      <c r="B182">
        <v>1</v>
      </c>
      <c r="C182">
        <v>3832</v>
      </c>
      <c r="D182" t="s">
        <v>1112</v>
      </c>
      <c r="E182">
        <v>422230</v>
      </c>
      <c r="F182">
        <v>663.45450000000005</v>
      </c>
      <c r="G182">
        <v>1</v>
      </c>
      <c r="H182">
        <v>76.42</v>
      </c>
      <c r="I182" t="s">
        <v>1113</v>
      </c>
      <c r="J182">
        <v>35.869999999999997</v>
      </c>
      <c r="K182" t="s">
        <v>1503</v>
      </c>
      <c r="L182">
        <v>13739</v>
      </c>
      <c r="M182">
        <v>4</v>
      </c>
      <c r="N182" t="s">
        <v>1115</v>
      </c>
      <c r="O182" t="s">
        <v>1504</v>
      </c>
      <c r="P182">
        <v>1</v>
      </c>
      <c r="Q182">
        <v>1</v>
      </c>
      <c r="R182">
        <v>1350.9554000000001</v>
      </c>
      <c r="S182">
        <v>1351.9593</v>
      </c>
      <c r="T182">
        <v>35.744</v>
      </c>
      <c r="V182">
        <v>34.411999999999999</v>
      </c>
      <c r="W182">
        <v>0.52700000000000002</v>
      </c>
      <c r="X182">
        <v>-1.21</v>
      </c>
      <c r="Y182">
        <v>-0.9</v>
      </c>
      <c r="Z182">
        <v>76.42</v>
      </c>
      <c r="AB182" t="s">
        <v>1117</v>
      </c>
      <c r="AC182">
        <v>0</v>
      </c>
      <c r="AD182" t="s">
        <v>1118</v>
      </c>
      <c r="AE182" t="s">
        <v>1119</v>
      </c>
      <c r="AF182" t="s">
        <v>1120</v>
      </c>
      <c r="AG182" t="s">
        <v>1121</v>
      </c>
      <c r="AH182" t="s">
        <v>1122</v>
      </c>
      <c r="AI182" t="s">
        <v>1123</v>
      </c>
    </row>
    <row r="183" spans="1:35" x14ac:dyDescent="0.3">
      <c r="A183">
        <v>1121</v>
      </c>
      <c r="B183">
        <v>1</v>
      </c>
      <c r="C183">
        <v>4501</v>
      </c>
      <c r="D183" t="s">
        <v>1112</v>
      </c>
      <c r="E183">
        <v>121721</v>
      </c>
      <c r="F183">
        <v>270.31639999999999</v>
      </c>
      <c r="G183">
        <v>1</v>
      </c>
      <c r="H183">
        <v>70.459999999999994</v>
      </c>
      <c r="I183" t="s">
        <v>1113</v>
      </c>
      <c r="J183">
        <v>30.184999999999999</v>
      </c>
      <c r="K183" t="s">
        <v>1506</v>
      </c>
      <c r="L183">
        <v>10099</v>
      </c>
      <c r="M183">
        <v>3</v>
      </c>
      <c r="N183" t="s">
        <v>1115</v>
      </c>
      <c r="O183" t="s">
        <v>1507</v>
      </c>
      <c r="P183">
        <v>1</v>
      </c>
      <c r="Q183">
        <v>1</v>
      </c>
      <c r="R183">
        <v>1346.9291000000001</v>
      </c>
      <c r="S183">
        <v>1347.9398000000001</v>
      </c>
      <c r="T183">
        <v>30.018999999999998</v>
      </c>
      <c r="V183">
        <v>29.818999999999999</v>
      </c>
      <c r="W183">
        <v>0.20100000000000001</v>
      </c>
      <c r="X183">
        <v>3.79</v>
      </c>
      <c r="Y183">
        <v>2.81</v>
      </c>
      <c r="Z183">
        <v>70.459999999999994</v>
      </c>
      <c r="AB183" t="s">
        <v>1117</v>
      </c>
      <c r="AC183">
        <v>0</v>
      </c>
      <c r="AD183" t="s">
        <v>1118</v>
      </c>
      <c r="AE183" t="s">
        <v>1119</v>
      </c>
      <c r="AF183" t="s">
        <v>1120</v>
      </c>
      <c r="AG183" t="s">
        <v>1121</v>
      </c>
      <c r="AH183" t="s">
        <v>1122</v>
      </c>
      <c r="AI183" t="s">
        <v>1123</v>
      </c>
    </row>
    <row r="184" spans="1:35" x14ac:dyDescent="0.3">
      <c r="A184">
        <v>1266</v>
      </c>
      <c r="B184">
        <v>1</v>
      </c>
      <c r="C184">
        <v>2574</v>
      </c>
      <c r="D184" t="s">
        <v>1112</v>
      </c>
      <c r="E184">
        <v>577048</v>
      </c>
      <c r="F184">
        <v>440.26870000000002</v>
      </c>
      <c r="G184">
        <v>1</v>
      </c>
      <c r="H184">
        <v>74.599999999999994</v>
      </c>
      <c r="I184" t="s">
        <v>1113</v>
      </c>
      <c r="J184">
        <v>22.913</v>
      </c>
      <c r="K184" t="s">
        <v>1509</v>
      </c>
      <c r="L184">
        <v>6980</v>
      </c>
      <c r="M184">
        <v>3</v>
      </c>
      <c r="N184" t="s">
        <v>1115</v>
      </c>
      <c r="O184" t="s">
        <v>1510</v>
      </c>
      <c r="P184">
        <v>1</v>
      </c>
      <c r="Q184">
        <v>1</v>
      </c>
      <c r="R184">
        <v>1133.0545</v>
      </c>
      <c r="S184">
        <v>1134.0623000000001</v>
      </c>
      <c r="T184">
        <v>20.733000000000001</v>
      </c>
      <c r="V184">
        <v>20.683</v>
      </c>
      <c r="W184">
        <v>1.9279999999999999</v>
      </c>
      <c r="X184">
        <v>-0.28000000000000003</v>
      </c>
      <c r="Y184">
        <v>-0.25</v>
      </c>
      <c r="Z184">
        <v>74.599999999999994</v>
      </c>
      <c r="AB184" t="s">
        <v>1117</v>
      </c>
      <c r="AC184">
        <v>0</v>
      </c>
      <c r="AD184" t="s">
        <v>1118</v>
      </c>
      <c r="AE184" t="s">
        <v>1119</v>
      </c>
      <c r="AF184" t="s">
        <v>1120</v>
      </c>
      <c r="AG184" t="s">
        <v>1121</v>
      </c>
      <c r="AH184" t="s">
        <v>1122</v>
      </c>
      <c r="AI184" t="s">
        <v>1123</v>
      </c>
    </row>
    <row r="185" spans="1:35" x14ac:dyDescent="0.3">
      <c r="A185">
        <v>2899</v>
      </c>
      <c r="B185">
        <v>1</v>
      </c>
      <c r="C185">
        <v>1070</v>
      </c>
      <c r="D185" t="s">
        <v>1112</v>
      </c>
      <c r="E185">
        <v>180160</v>
      </c>
      <c r="F185">
        <v>270.31630000000001</v>
      </c>
      <c r="G185">
        <v>1</v>
      </c>
      <c r="H185">
        <v>71.150000000000006</v>
      </c>
      <c r="I185" t="s">
        <v>1113</v>
      </c>
      <c r="J185">
        <v>30.568000000000001</v>
      </c>
      <c r="K185" t="s">
        <v>1512</v>
      </c>
      <c r="L185">
        <v>6182</v>
      </c>
      <c r="M185">
        <v>3</v>
      </c>
      <c r="N185" t="s">
        <v>1115</v>
      </c>
      <c r="O185" t="s">
        <v>1513</v>
      </c>
      <c r="P185">
        <v>1</v>
      </c>
      <c r="Q185">
        <v>1</v>
      </c>
      <c r="R185">
        <v>1815.1894</v>
      </c>
      <c r="S185">
        <v>1817.1994999999999</v>
      </c>
      <c r="T185">
        <v>30.036000000000001</v>
      </c>
      <c r="V185">
        <v>29.286999999999999</v>
      </c>
      <c r="W185">
        <v>0.24399999999999999</v>
      </c>
      <c r="X185">
        <v>-1.2</v>
      </c>
      <c r="Y185">
        <v>-0.66</v>
      </c>
      <c r="Z185">
        <v>71.150000000000006</v>
      </c>
      <c r="AB185" t="s">
        <v>1117</v>
      </c>
      <c r="AC185">
        <v>0</v>
      </c>
      <c r="AD185" t="s">
        <v>1118</v>
      </c>
      <c r="AE185" t="s">
        <v>1119</v>
      </c>
      <c r="AF185" t="s">
        <v>1120</v>
      </c>
      <c r="AG185" t="s">
        <v>1121</v>
      </c>
      <c r="AH185" t="s">
        <v>1122</v>
      </c>
      <c r="AI185" t="s">
        <v>1123</v>
      </c>
    </row>
    <row r="186" spans="1:35" x14ac:dyDescent="0.3">
      <c r="A186">
        <v>3008</v>
      </c>
      <c r="B186">
        <v>1</v>
      </c>
      <c r="C186">
        <v>14560</v>
      </c>
      <c r="D186" t="s">
        <v>1112</v>
      </c>
      <c r="E186">
        <v>595756</v>
      </c>
      <c r="F186">
        <v>242.2841</v>
      </c>
      <c r="G186">
        <v>1</v>
      </c>
      <c r="H186">
        <v>71.77</v>
      </c>
      <c r="I186" t="s">
        <v>1113</v>
      </c>
      <c r="J186">
        <v>26.622</v>
      </c>
      <c r="K186" t="s">
        <v>1514</v>
      </c>
      <c r="L186">
        <v>39910</v>
      </c>
      <c r="M186">
        <v>3</v>
      </c>
      <c r="N186" t="s">
        <v>1115</v>
      </c>
      <c r="O186" t="s">
        <v>1515</v>
      </c>
      <c r="P186">
        <v>1</v>
      </c>
      <c r="Q186">
        <v>1</v>
      </c>
      <c r="R186">
        <v>1477.0953999999999</v>
      </c>
      <c r="S186">
        <v>1478.1033</v>
      </c>
      <c r="T186">
        <v>26.058</v>
      </c>
      <c r="V186">
        <v>25.943000000000001</v>
      </c>
      <c r="W186">
        <v>0.245</v>
      </c>
      <c r="X186">
        <v>-0.72</v>
      </c>
      <c r="Y186">
        <v>-0.49</v>
      </c>
      <c r="Z186">
        <v>71.77</v>
      </c>
      <c r="AB186" t="s">
        <v>1117</v>
      </c>
      <c r="AC186">
        <v>0</v>
      </c>
      <c r="AD186" t="s">
        <v>1118</v>
      </c>
      <c r="AE186" t="s">
        <v>1119</v>
      </c>
      <c r="AF186" t="s">
        <v>1120</v>
      </c>
      <c r="AG186" t="s">
        <v>1121</v>
      </c>
      <c r="AH186" t="s">
        <v>1122</v>
      </c>
      <c r="AI186" t="s">
        <v>1123</v>
      </c>
    </row>
    <row r="187" spans="1:35" x14ac:dyDescent="0.3">
      <c r="A187">
        <v>3013</v>
      </c>
      <c r="B187">
        <v>1</v>
      </c>
      <c r="C187">
        <v>7959</v>
      </c>
      <c r="D187" t="s">
        <v>1112</v>
      </c>
      <c r="E187">
        <v>339038</v>
      </c>
      <c r="F187">
        <v>242.2841</v>
      </c>
      <c r="G187">
        <v>1</v>
      </c>
      <c r="H187">
        <v>72.77</v>
      </c>
      <c r="I187" t="s">
        <v>1113</v>
      </c>
      <c r="J187">
        <v>26.440999999999999</v>
      </c>
      <c r="K187" t="s">
        <v>1516</v>
      </c>
      <c r="L187">
        <v>24328</v>
      </c>
      <c r="M187">
        <v>3</v>
      </c>
      <c r="N187" t="s">
        <v>1115</v>
      </c>
      <c r="O187" t="s">
        <v>1517</v>
      </c>
      <c r="P187">
        <v>1</v>
      </c>
      <c r="Q187">
        <v>1</v>
      </c>
      <c r="R187">
        <v>1503.1107</v>
      </c>
      <c r="S187">
        <v>1504.1177</v>
      </c>
      <c r="T187">
        <v>26.091999999999999</v>
      </c>
      <c r="V187">
        <v>25.925000000000001</v>
      </c>
      <c r="W187">
        <v>0.222</v>
      </c>
      <c r="X187">
        <v>-1.1000000000000001</v>
      </c>
      <c r="Y187">
        <v>-0.73</v>
      </c>
      <c r="Z187">
        <v>72.77</v>
      </c>
      <c r="AB187" t="s">
        <v>1117</v>
      </c>
      <c r="AC187">
        <v>0</v>
      </c>
      <c r="AD187" t="s">
        <v>1118</v>
      </c>
      <c r="AE187" t="s">
        <v>1119</v>
      </c>
      <c r="AF187" t="s">
        <v>1120</v>
      </c>
      <c r="AG187" t="s">
        <v>1121</v>
      </c>
      <c r="AH187" t="s">
        <v>1122</v>
      </c>
      <c r="AI187" t="s">
        <v>1123</v>
      </c>
    </row>
    <row r="188" spans="1:35" x14ac:dyDescent="0.3">
      <c r="A188">
        <v>3014</v>
      </c>
      <c r="B188">
        <v>1</v>
      </c>
      <c r="C188">
        <v>5228</v>
      </c>
      <c r="D188" t="s">
        <v>1112</v>
      </c>
      <c r="E188">
        <v>199710</v>
      </c>
      <c r="F188">
        <v>280.26499999999999</v>
      </c>
      <c r="G188">
        <v>1</v>
      </c>
      <c r="H188">
        <v>70.900000000000006</v>
      </c>
      <c r="I188" t="s">
        <v>1113</v>
      </c>
      <c r="J188">
        <v>28.538</v>
      </c>
      <c r="K188" t="s">
        <v>1518</v>
      </c>
      <c r="L188">
        <v>19019</v>
      </c>
      <c r="M188">
        <v>3</v>
      </c>
      <c r="N188" t="s">
        <v>1115</v>
      </c>
      <c r="O188" t="s">
        <v>1519</v>
      </c>
      <c r="P188">
        <v>1</v>
      </c>
      <c r="Q188">
        <v>1</v>
      </c>
      <c r="R188">
        <v>1505.1256000000001</v>
      </c>
      <c r="S188">
        <v>1506.1333</v>
      </c>
      <c r="T188">
        <v>28.305</v>
      </c>
      <c r="V188">
        <v>28.088999999999999</v>
      </c>
      <c r="W188">
        <v>0.155</v>
      </c>
      <c r="X188">
        <v>-1.84</v>
      </c>
      <c r="Y188">
        <v>-1.22</v>
      </c>
      <c r="Z188">
        <v>70.900000000000006</v>
      </c>
      <c r="AB188" t="s">
        <v>1117</v>
      </c>
      <c r="AC188">
        <v>0</v>
      </c>
      <c r="AD188" t="s">
        <v>1118</v>
      </c>
      <c r="AE188" t="s">
        <v>1119</v>
      </c>
      <c r="AF188" t="s">
        <v>1120</v>
      </c>
      <c r="AG188" t="s">
        <v>1121</v>
      </c>
      <c r="AH188" t="s">
        <v>1122</v>
      </c>
      <c r="AI188" t="s">
        <v>1123</v>
      </c>
    </row>
    <row r="189" spans="1:35" x14ac:dyDescent="0.3">
      <c r="A189">
        <v>3015</v>
      </c>
      <c r="B189">
        <v>1</v>
      </c>
      <c r="C189">
        <v>5621</v>
      </c>
      <c r="D189" t="s">
        <v>1112</v>
      </c>
      <c r="E189">
        <v>217699</v>
      </c>
      <c r="F189">
        <v>242.2841</v>
      </c>
      <c r="G189">
        <v>1</v>
      </c>
      <c r="H189">
        <v>71.849999999999994</v>
      </c>
      <c r="I189" t="s">
        <v>1113</v>
      </c>
      <c r="J189">
        <v>26.440999999999999</v>
      </c>
      <c r="K189" t="s">
        <v>1520</v>
      </c>
      <c r="L189">
        <v>16852</v>
      </c>
      <c r="M189">
        <v>3</v>
      </c>
      <c r="N189" t="s">
        <v>1115</v>
      </c>
      <c r="O189" t="s">
        <v>1521</v>
      </c>
      <c r="P189">
        <v>1</v>
      </c>
      <c r="Q189">
        <v>1</v>
      </c>
      <c r="R189">
        <v>1517.1258</v>
      </c>
      <c r="S189">
        <v>1518.1331</v>
      </c>
      <c r="T189">
        <v>26.074999999999999</v>
      </c>
      <c r="V189">
        <v>25.959</v>
      </c>
      <c r="W189">
        <v>0.2</v>
      </c>
      <c r="X189">
        <v>-1.65</v>
      </c>
      <c r="Y189">
        <v>-1.08</v>
      </c>
      <c r="Z189">
        <v>71.849999999999994</v>
      </c>
      <c r="AB189" t="s">
        <v>1117</v>
      </c>
      <c r="AC189">
        <v>0</v>
      </c>
      <c r="AD189" t="s">
        <v>1118</v>
      </c>
      <c r="AE189" t="s">
        <v>1119</v>
      </c>
      <c r="AF189" t="s">
        <v>1120</v>
      </c>
      <c r="AG189" t="s">
        <v>1121</v>
      </c>
      <c r="AH189" t="s">
        <v>1122</v>
      </c>
      <c r="AI189" t="s">
        <v>1123</v>
      </c>
    </row>
    <row r="190" spans="1:35" x14ac:dyDescent="0.3">
      <c r="A190">
        <v>1146</v>
      </c>
      <c r="B190">
        <v>1</v>
      </c>
      <c r="C190">
        <v>14560</v>
      </c>
      <c r="D190" t="s">
        <v>1112</v>
      </c>
      <c r="E190">
        <v>595756</v>
      </c>
      <c r="F190">
        <v>242.2841</v>
      </c>
      <c r="G190">
        <v>1</v>
      </c>
      <c r="H190">
        <v>70.45</v>
      </c>
      <c r="I190" t="s">
        <v>1113</v>
      </c>
      <c r="J190">
        <v>26.622</v>
      </c>
      <c r="K190" t="s">
        <v>1522</v>
      </c>
      <c r="L190">
        <v>39910</v>
      </c>
      <c r="M190">
        <v>3</v>
      </c>
      <c r="N190" t="s">
        <v>1115</v>
      </c>
      <c r="O190" t="s">
        <v>1523</v>
      </c>
      <c r="P190">
        <v>1</v>
      </c>
      <c r="Q190">
        <v>1</v>
      </c>
      <c r="R190">
        <v>1477.0953</v>
      </c>
      <c r="S190">
        <v>1478.1033</v>
      </c>
      <c r="T190">
        <v>26.058</v>
      </c>
      <c r="V190">
        <v>25.943000000000001</v>
      </c>
      <c r="W190">
        <v>0.245</v>
      </c>
      <c r="X190">
        <v>-2.11</v>
      </c>
      <c r="Y190">
        <v>-1.43</v>
      </c>
      <c r="Z190">
        <v>70.45</v>
      </c>
      <c r="AB190" t="s">
        <v>1117</v>
      </c>
      <c r="AC190">
        <v>0</v>
      </c>
      <c r="AD190" t="s">
        <v>1118</v>
      </c>
      <c r="AE190" t="s">
        <v>1119</v>
      </c>
      <c r="AF190" t="s">
        <v>1120</v>
      </c>
      <c r="AG190" t="s">
        <v>1121</v>
      </c>
      <c r="AH190" t="s">
        <v>1122</v>
      </c>
      <c r="AI190" t="s">
        <v>1123</v>
      </c>
    </row>
    <row r="191" spans="1:35" x14ac:dyDescent="0.3">
      <c r="A191">
        <v>3018</v>
      </c>
      <c r="B191">
        <v>1</v>
      </c>
      <c r="C191">
        <v>4507</v>
      </c>
      <c r="D191" t="s">
        <v>1112</v>
      </c>
      <c r="E191">
        <v>236179</v>
      </c>
      <c r="F191">
        <v>270.31639999999999</v>
      </c>
      <c r="G191">
        <v>1</v>
      </c>
      <c r="H191">
        <v>86.48</v>
      </c>
      <c r="I191" t="s">
        <v>1113</v>
      </c>
      <c r="J191">
        <v>30.25</v>
      </c>
      <c r="K191" t="s">
        <v>1524</v>
      </c>
      <c r="L191">
        <v>22470</v>
      </c>
      <c r="M191">
        <v>4</v>
      </c>
      <c r="N191" t="s">
        <v>1115</v>
      </c>
      <c r="O191" t="s">
        <v>1525</v>
      </c>
      <c r="P191">
        <v>1</v>
      </c>
      <c r="Q191">
        <v>1</v>
      </c>
      <c r="R191">
        <v>1531.1427000000001</v>
      </c>
      <c r="S191">
        <v>1532.1482000000001</v>
      </c>
      <c r="T191">
        <v>30.052</v>
      </c>
      <c r="V191">
        <v>29.786999999999999</v>
      </c>
      <c r="W191">
        <v>0.14299999999999999</v>
      </c>
      <c r="X191">
        <v>-0.44</v>
      </c>
      <c r="Y191">
        <v>-0.28999999999999998</v>
      </c>
      <c r="Z191">
        <v>86.48</v>
      </c>
      <c r="AB191" t="s">
        <v>1117</v>
      </c>
      <c r="AC191">
        <v>0</v>
      </c>
      <c r="AD191" t="s">
        <v>1118</v>
      </c>
      <c r="AE191" t="s">
        <v>1119</v>
      </c>
      <c r="AF191" t="s">
        <v>1120</v>
      </c>
      <c r="AG191" t="s">
        <v>1121</v>
      </c>
      <c r="AH191" t="s">
        <v>1122</v>
      </c>
      <c r="AI191" t="s">
        <v>1123</v>
      </c>
    </row>
    <row r="192" spans="1:35" x14ac:dyDescent="0.3">
      <c r="A192">
        <v>1154</v>
      </c>
      <c r="B192">
        <v>1</v>
      </c>
      <c r="C192">
        <v>7959</v>
      </c>
      <c r="D192" t="s">
        <v>1112</v>
      </c>
      <c r="E192">
        <v>339038</v>
      </c>
      <c r="F192">
        <v>242.2841</v>
      </c>
      <c r="G192">
        <v>1</v>
      </c>
      <c r="H192">
        <v>72.099999999999994</v>
      </c>
      <c r="I192" t="s">
        <v>1113</v>
      </c>
      <c r="J192">
        <v>26.440999999999999</v>
      </c>
      <c r="K192" t="s">
        <v>1527</v>
      </c>
      <c r="L192">
        <v>24328</v>
      </c>
      <c r="M192">
        <v>3</v>
      </c>
      <c r="N192" t="s">
        <v>1115</v>
      </c>
      <c r="O192" t="s">
        <v>1528</v>
      </c>
      <c r="P192">
        <v>1</v>
      </c>
      <c r="Q192">
        <v>1</v>
      </c>
      <c r="R192">
        <v>1503.1106</v>
      </c>
      <c r="S192">
        <v>1504.1177</v>
      </c>
      <c r="T192">
        <v>26.091999999999999</v>
      </c>
      <c r="V192">
        <v>25.925000000000001</v>
      </c>
      <c r="W192">
        <v>0.222</v>
      </c>
      <c r="X192">
        <v>-2.5</v>
      </c>
      <c r="Y192">
        <v>-1.66</v>
      </c>
      <c r="Z192">
        <v>72.099999999999994</v>
      </c>
      <c r="AB192" t="s">
        <v>1117</v>
      </c>
      <c r="AC192">
        <v>0</v>
      </c>
      <c r="AD192" t="s">
        <v>1118</v>
      </c>
      <c r="AE192" t="s">
        <v>1119</v>
      </c>
      <c r="AF192" t="s">
        <v>1120</v>
      </c>
      <c r="AG192" t="s">
        <v>1121</v>
      </c>
      <c r="AH192" t="s">
        <v>1122</v>
      </c>
      <c r="AI192" t="s">
        <v>1123</v>
      </c>
    </row>
    <row r="193" spans="1:35" x14ac:dyDescent="0.3">
      <c r="A193">
        <v>3020</v>
      </c>
      <c r="B193">
        <v>1</v>
      </c>
      <c r="C193">
        <v>25058</v>
      </c>
      <c r="D193" t="s">
        <v>1112</v>
      </c>
      <c r="E193">
        <v>980060</v>
      </c>
      <c r="F193">
        <v>270.31639999999999</v>
      </c>
      <c r="G193">
        <v>1</v>
      </c>
      <c r="H193">
        <v>71.569999999999993</v>
      </c>
      <c r="I193" t="s">
        <v>1113</v>
      </c>
      <c r="J193">
        <v>30.352</v>
      </c>
      <c r="K193" t="s">
        <v>1529</v>
      </c>
      <c r="L193">
        <v>95046</v>
      </c>
      <c r="M193">
        <v>3</v>
      </c>
      <c r="N193" t="s">
        <v>1115</v>
      </c>
      <c r="O193" t="s">
        <v>1530</v>
      </c>
      <c r="P193">
        <v>1</v>
      </c>
      <c r="Q193">
        <v>1</v>
      </c>
      <c r="R193">
        <v>1545.1574000000001</v>
      </c>
      <c r="S193">
        <v>1546.1650999999999</v>
      </c>
      <c r="T193">
        <v>30.052</v>
      </c>
      <c r="V193">
        <v>29.771999999999998</v>
      </c>
      <c r="W193">
        <v>0.152</v>
      </c>
      <c r="X193">
        <v>-1.32</v>
      </c>
      <c r="Y193">
        <v>-0.85</v>
      </c>
      <c r="Z193">
        <v>71.569999999999993</v>
      </c>
      <c r="AB193" t="s">
        <v>1117</v>
      </c>
      <c r="AC193">
        <v>0</v>
      </c>
      <c r="AD193" t="s">
        <v>1118</v>
      </c>
      <c r="AE193" t="s">
        <v>1119</v>
      </c>
      <c r="AF193" t="s">
        <v>1120</v>
      </c>
      <c r="AG193" t="s">
        <v>1121</v>
      </c>
      <c r="AH193" t="s">
        <v>1122</v>
      </c>
      <c r="AI193" t="s">
        <v>1123</v>
      </c>
    </row>
    <row r="194" spans="1:35" x14ac:dyDescent="0.3">
      <c r="A194">
        <v>339</v>
      </c>
      <c r="B194">
        <v>1</v>
      </c>
      <c r="C194">
        <v>170970</v>
      </c>
      <c r="D194" t="s">
        <v>1112</v>
      </c>
      <c r="E194">
        <v>6134289</v>
      </c>
      <c r="F194">
        <v>270.31650000000002</v>
      </c>
      <c r="G194">
        <v>1</v>
      </c>
      <c r="H194">
        <v>70.569999999999993</v>
      </c>
      <c r="I194" t="s">
        <v>1113</v>
      </c>
      <c r="J194">
        <v>30.369</v>
      </c>
      <c r="K194" t="s">
        <v>1531</v>
      </c>
      <c r="L194">
        <v>650756</v>
      </c>
      <c r="M194">
        <v>3</v>
      </c>
      <c r="N194" t="s">
        <v>1115</v>
      </c>
      <c r="O194" t="s">
        <v>1532</v>
      </c>
      <c r="P194">
        <v>1</v>
      </c>
      <c r="Q194">
        <v>1</v>
      </c>
      <c r="R194">
        <v>1519.1451999999999</v>
      </c>
      <c r="S194">
        <v>1520.1532999999999</v>
      </c>
      <c r="T194">
        <v>30.052</v>
      </c>
      <c r="V194">
        <v>29.754000000000001</v>
      </c>
      <c r="W194">
        <v>0.10299999999999999</v>
      </c>
      <c r="X194">
        <v>0.87</v>
      </c>
      <c r="Y194">
        <v>0.56999999999999995</v>
      </c>
      <c r="Z194">
        <v>70.569999999999993</v>
      </c>
      <c r="AB194" t="s">
        <v>1117</v>
      </c>
      <c r="AC194">
        <v>0</v>
      </c>
      <c r="AD194" t="s">
        <v>1118</v>
      </c>
      <c r="AE194" t="s">
        <v>1119</v>
      </c>
      <c r="AF194" t="s">
        <v>1120</v>
      </c>
      <c r="AG194" t="s">
        <v>1121</v>
      </c>
      <c r="AH194" t="s">
        <v>1122</v>
      </c>
      <c r="AI194" t="s">
        <v>1123</v>
      </c>
    </row>
    <row r="195" spans="1:35" x14ac:dyDescent="0.3">
      <c r="A195">
        <v>1158</v>
      </c>
      <c r="B195">
        <v>1</v>
      </c>
      <c r="C195">
        <v>5621</v>
      </c>
      <c r="D195" t="s">
        <v>1112</v>
      </c>
      <c r="E195">
        <v>217699</v>
      </c>
      <c r="F195">
        <v>242.2841</v>
      </c>
      <c r="G195">
        <v>1</v>
      </c>
      <c r="H195">
        <v>70.239999999999995</v>
      </c>
      <c r="I195" t="s">
        <v>1113</v>
      </c>
      <c r="J195">
        <v>26.440999999999999</v>
      </c>
      <c r="K195" t="s">
        <v>1534</v>
      </c>
      <c r="L195">
        <v>16852</v>
      </c>
      <c r="M195">
        <v>3</v>
      </c>
      <c r="N195" t="s">
        <v>1115</v>
      </c>
      <c r="O195" t="s">
        <v>1535</v>
      </c>
      <c r="P195">
        <v>1</v>
      </c>
      <c r="Q195">
        <v>1</v>
      </c>
      <c r="R195">
        <v>1517.1257000000001</v>
      </c>
      <c r="S195">
        <v>1518.1331</v>
      </c>
      <c r="T195">
        <v>26.074999999999999</v>
      </c>
      <c r="V195">
        <v>25.959</v>
      </c>
      <c r="W195">
        <v>0.2</v>
      </c>
      <c r="X195">
        <v>-3.04</v>
      </c>
      <c r="Y195">
        <v>-2</v>
      </c>
      <c r="Z195">
        <v>70.239999999999995</v>
      </c>
      <c r="AB195" t="s">
        <v>1117</v>
      </c>
      <c r="AC195">
        <v>0</v>
      </c>
      <c r="AD195" t="s">
        <v>1118</v>
      </c>
      <c r="AE195" t="s">
        <v>1119</v>
      </c>
      <c r="AF195" t="s">
        <v>1120</v>
      </c>
      <c r="AG195" t="s">
        <v>1121</v>
      </c>
      <c r="AH195" t="s">
        <v>1122</v>
      </c>
      <c r="AI195" t="s">
        <v>1123</v>
      </c>
    </row>
    <row r="196" spans="1:35" x14ac:dyDescent="0.3">
      <c r="A196">
        <v>1161</v>
      </c>
      <c r="B196">
        <v>1</v>
      </c>
      <c r="C196">
        <v>4507</v>
      </c>
      <c r="D196" t="s">
        <v>1112</v>
      </c>
      <c r="E196">
        <v>236179</v>
      </c>
      <c r="F196">
        <v>270.31639999999999</v>
      </c>
      <c r="G196">
        <v>1</v>
      </c>
      <c r="H196">
        <v>78.61</v>
      </c>
      <c r="I196" t="s">
        <v>1113</v>
      </c>
      <c r="J196">
        <v>30.25</v>
      </c>
      <c r="K196" t="s">
        <v>1537</v>
      </c>
      <c r="L196">
        <v>22470</v>
      </c>
      <c r="M196">
        <v>3</v>
      </c>
      <c r="N196" t="s">
        <v>1115</v>
      </c>
      <c r="O196" t="s">
        <v>1538</v>
      </c>
      <c r="P196">
        <v>1</v>
      </c>
      <c r="Q196">
        <v>1</v>
      </c>
      <c r="R196">
        <v>1531.1428000000001</v>
      </c>
      <c r="S196">
        <v>1532.1482000000001</v>
      </c>
      <c r="T196">
        <v>30.052</v>
      </c>
      <c r="V196">
        <v>29.786999999999999</v>
      </c>
      <c r="W196">
        <v>0.14299999999999999</v>
      </c>
      <c r="X196">
        <v>-1.6</v>
      </c>
      <c r="Y196">
        <v>-1.05</v>
      </c>
      <c r="Z196">
        <v>78.61</v>
      </c>
      <c r="AB196" t="s">
        <v>1117</v>
      </c>
      <c r="AC196">
        <v>0</v>
      </c>
      <c r="AD196" t="s">
        <v>1118</v>
      </c>
      <c r="AE196" t="s">
        <v>1119</v>
      </c>
      <c r="AF196" t="s">
        <v>1120</v>
      </c>
      <c r="AG196" t="s">
        <v>1121</v>
      </c>
      <c r="AH196" t="s">
        <v>1122</v>
      </c>
      <c r="AI196" t="s">
        <v>1123</v>
      </c>
    </row>
    <row r="197" spans="1:35" x14ac:dyDescent="0.3">
      <c r="A197">
        <v>1163</v>
      </c>
      <c r="B197">
        <v>1</v>
      </c>
      <c r="C197">
        <v>25058</v>
      </c>
      <c r="D197" t="s">
        <v>1112</v>
      </c>
      <c r="E197">
        <v>979263</v>
      </c>
      <c r="F197">
        <v>270.31639999999999</v>
      </c>
      <c r="G197">
        <v>1</v>
      </c>
      <c r="H197">
        <v>70.87</v>
      </c>
      <c r="I197" t="s">
        <v>1113</v>
      </c>
      <c r="J197">
        <v>30.352</v>
      </c>
      <c r="K197" t="s">
        <v>1540</v>
      </c>
      <c r="L197">
        <v>95046</v>
      </c>
      <c r="M197">
        <v>4</v>
      </c>
      <c r="N197" t="s">
        <v>1115</v>
      </c>
      <c r="O197" t="s">
        <v>1541</v>
      </c>
      <c r="P197">
        <v>1</v>
      </c>
      <c r="Q197">
        <v>1</v>
      </c>
      <c r="R197">
        <v>1545.1572000000001</v>
      </c>
      <c r="S197">
        <v>1546.1650999999999</v>
      </c>
      <c r="T197">
        <v>30.052</v>
      </c>
      <c r="V197">
        <v>29.771999999999998</v>
      </c>
      <c r="W197">
        <v>0.152</v>
      </c>
      <c r="X197">
        <v>-2.86</v>
      </c>
      <c r="Y197">
        <v>-1.85</v>
      </c>
      <c r="Z197">
        <v>70.87</v>
      </c>
      <c r="AB197" t="s">
        <v>1117</v>
      </c>
      <c r="AC197">
        <v>0</v>
      </c>
      <c r="AD197" t="s">
        <v>1118</v>
      </c>
      <c r="AE197" t="s">
        <v>1119</v>
      </c>
      <c r="AF197" t="s">
        <v>1120</v>
      </c>
      <c r="AG197" t="s">
        <v>1121</v>
      </c>
      <c r="AH197" t="s">
        <v>1122</v>
      </c>
      <c r="AI197" t="s">
        <v>1123</v>
      </c>
    </row>
    <row r="201" spans="1:35" s="4" customFormat="1" x14ac:dyDescent="0.3">
      <c r="A201" s="4" t="s">
        <v>1555</v>
      </c>
    </row>
    <row r="202" spans="1:35" x14ac:dyDescent="0.3">
      <c r="C202" s="9" t="s">
        <v>1677</v>
      </c>
      <c r="D202" s="9"/>
      <c r="E202" s="9"/>
      <c r="F202" s="9"/>
      <c r="G202" s="9"/>
      <c r="H202" s="9"/>
      <c r="I202" t="s">
        <v>1678</v>
      </c>
      <c r="J202" s="9" t="s">
        <v>1679</v>
      </c>
      <c r="K202" s="9"/>
      <c r="L202" t="s">
        <v>1680</v>
      </c>
      <c r="M202" t="s">
        <v>1681</v>
      </c>
    </row>
    <row r="203" spans="1:35" x14ac:dyDescent="0.3">
      <c r="A203" t="s">
        <v>899</v>
      </c>
      <c r="B203" t="s">
        <v>702</v>
      </c>
      <c r="C203" t="s">
        <v>900</v>
      </c>
      <c r="D203" t="s">
        <v>901</v>
      </c>
      <c r="E203" t="s">
        <v>902</v>
      </c>
      <c r="F203" t="s">
        <v>903</v>
      </c>
      <c r="G203" t="s">
        <v>718</v>
      </c>
      <c r="H203" t="s">
        <v>904</v>
      </c>
      <c r="I203" t="s">
        <v>717</v>
      </c>
      <c r="J203" t="s">
        <v>905</v>
      </c>
      <c r="K203" t="s">
        <v>8</v>
      </c>
    </row>
    <row r="204" spans="1:35" x14ac:dyDescent="0.3">
      <c r="A204" t="s">
        <v>396</v>
      </c>
      <c r="B204" t="s">
        <v>1415</v>
      </c>
      <c r="C204">
        <v>1178.7466999999999</v>
      </c>
      <c r="D204">
        <v>1180.7570000000001</v>
      </c>
      <c r="E204">
        <v>30.135999999999999</v>
      </c>
      <c r="F204">
        <v>77.819999999999993</v>
      </c>
      <c r="G204">
        <v>2</v>
      </c>
      <c r="H204">
        <v>452127</v>
      </c>
      <c r="I204">
        <v>1.2554654888065815E-2</v>
      </c>
      <c r="J204">
        <v>1.065085050763308E-8</v>
      </c>
      <c r="K204">
        <v>8.3571105712196045E-2</v>
      </c>
    </row>
    <row r="205" spans="1:35" x14ac:dyDescent="0.3">
      <c r="A205" t="s">
        <v>398</v>
      </c>
      <c r="B205" t="s">
        <v>1424</v>
      </c>
      <c r="C205">
        <v>1206.7838999999999</v>
      </c>
      <c r="D205">
        <v>1207.7918</v>
      </c>
      <c r="E205">
        <v>29.486999999999998</v>
      </c>
      <c r="F205">
        <v>74.599999999999994</v>
      </c>
      <c r="G205">
        <v>2</v>
      </c>
      <c r="H205">
        <v>1797889</v>
      </c>
      <c r="I205">
        <v>4.9923751339888488E-2</v>
      </c>
      <c r="J205">
        <v>4.1369255373632754E-8</v>
      </c>
      <c r="K205">
        <v>0.32460078296911538</v>
      </c>
    </row>
    <row r="206" spans="1:35" x14ac:dyDescent="0.3">
      <c r="A206" t="s">
        <v>205</v>
      </c>
      <c r="B206" t="s">
        <v>1444</v>
      </c>
      <c r="C206">
        <v>1236.8230000000001</v>
      </c>
      <c r="D206">
        <v>1237.8305</v>
      </c>
      <c r="E206">
        <v>28.004999999999999</v>
      </c>
      <c r="F206">
        <v>71.31</v>
      </c>
      <c r="G206">
        <v>1</v>
      </c>
      <c r="H206">
        <v>229680</v>
      </c>
      <c r="I206">
        <v>6.3777503548581634E-3</v>
      </c>
      <c r="J206">
        <v>5.1565586626850912E-9</v>
      </c>
      <c r="K206">
        <v>4.046055371836807E-2</v>
      </c>
    </row>
    <row r="207" spans="1:35" x14ac:dyDescent="0.3">
      <c r="A207" t="s">
        <v>206</v>
      </c>
      <c r="B207" t="s">
        <v>1441</v>
      </c>
      <c r="C207">
        <v>1234.8164999999999</v>
      </c>
      <c r="D207">
        <v>1235.8242</v>
      </c>
      <c r="E207">
        <v>28.920999999999999</v>
      </c>
      <c r="F207">
        <v>71.59</v>
      </c>
      <c r="G207">
        <v>2</v>
      </c>
      <c r="H207">
        <v>2541164</v>
      </c>
      <c r="I207">
        <v>7.0562998967053245E-2</v>
      </c>
      <c r="J207">
        <v>5.7144522256588938E-8</v>
      </c>
      <c r="K207">
        <v>0.44838024033440449</v>
      </c>
    </row>
    <row r="208" spans="1:35" x14ac:dyDescent="0.3">
      <c r="A208" t="s">
        <v>204</v>
      </c>
      <c r="B208" t="s">
        <v>1429</v>
      </c>
      <c r="C208">
        <v>1228.7672</v>
      </c>
      <c r="D208">
        <v>1229.7745</v>
      </c>
      <c r="E208">
        <v>29.486999999999998</v>
      </c>
      <c r="F208">
        <v>81.569999999999993</v>
      </c>
      <c r="G208">
        <v>5</v>
      </c>
      <c r="H208">
        <v>2220051</v>
      </c>
      <c r="I208">
        <v>6.1646338614825928E-2</v>
      </c>
      <c r="J208">
        <v>5.0169257947987161E-8</v>
      </c>
      <c r="K208">
        <v>0.39364934814068697</v>
      </c>
    </row>
    <row r="209" spans="1:13" x14ac:dyDescent="0.3">
      <c r="A209" t="s">
        <v>402</v>
      </c>
      <c r="B209" t="s">
        <v>703</v>
      </c>
      <c r="C209">
        <v>1250.8385000000001</v>
      </c>
      <c r="D209">
        <v>1251.8462999999999</v>
      </c>
      <c r="E209">
        <v>35.677</v>
      </c>
      <c r="F209">
        <v>70.02</v>
      </c>
      <c r="G209">
        <v>1</v>
      </c>
      <c r="H209">
        <v>2475230</v>
      </c>
      <c r="I209">
        <v>6.8732144770356898E-2</v>
      </c>
      <c r="J209">
        <v>5.4948856123597802E-8</v>
      </c>
      <c r="K209">
        <v>0.43115210945627536</v>
      </c>
    </row>
    <row r="210" spans="1:13" x14ac:dyDescent="0.3">
      <c r="A210" t="s">
        <v>207</v>
      </c>
      <c r="B210" t="s">
        <v>1450</v>
      </c>
      <c r="C210">
        <v>1248.8322000000001</v>
      </c>
      <c r="D210">
        <v>1249.8404</v>
      </c>
      <c r="E210">
        <v>30.318999999999999</v>
      </c>
      <c r="F210">
        <v>70.599999999999994</v>
      </c>
      <c r="G210">
        <v>2</v>
      </c>
      <c r="H210">
        <v>4097168</v>
      </c>
      <c r="I210">
        <v>0.11377009171853671</v>
      </c>
      <c r="J210">
        <v>9.1101183744731039E-8</v>
      </c>
      <c r="K210">
        <v>0.71481865713736625</v>
      </c>
    </row>
    <row r="211" spans="1:13" x14ac:dyDescent="0.3">
      <c r="A211" t="s">
        <v>209</v>
      </c>
      <c r="B211" t="s">
        <v>1447</v>
      </c>
      <c r="C211">
        <v>1242.7828999999999</v>
      </c>
      <c r="D211">
        <v>1243.7909999999999</v>
      </c>
      <c r="E211">
        <v>33.014000000000003</v>
      </c>
      <c r="F211">
        <v>76.94</v>
      </c>
      <c r="G211">
        <v>5</v>
      </c>
      <c r="H211">
        <v>388293</v>
      </c>
      <c r="I211">
        <v>1.0782113455847007E-2</v>
      </c>
      <c r="J211">
        <v>8.6757819534264652E-9</v>
      </c>
      <c r="K211">
        <v>6.8073877315821166E-2</v>
      </c>
    </row>
    <row r="212" spans="1:13" x14ac:dyDescent="0.3">
      <c r="A212" t="s">
        <v>212</v>
      </c>
      <c r="B212" t="s">
        <v>1455</v>
      </c>
      <c r="C212">
        <v>1256.7989</v>
      </c>
      <c r="D212">
        <v>1257.8069</v>
      </c>
      <c r="E212">
        <v>30.102</v>
      </c>
      <c r="F212">
        <v>79.39</v>
      </c>
      <c r="G212">
        <v>5</v>
      </c>
      <c r="H212">
        <v>998094</v>
      </c>
      <c r="I212">
        <v>2.771505730878528E-2</v>
      </c>
      <c r="J212">
        <v>2.2052101818982558E-8</v>
      </c>
      <c r="K212">
        <v>0.17303017547467678</v>
      </c>
    </row>
    <row r="213" spans="1:13" x14ac:dyDescent="0.3">
      <c r="A213" t="s">
        <v>336</v>
      </c>
      <c r="B213" t="s">
        <v>1030</v>
      </c>
      <c r="C213">
        <v>1276.857</v>
      </c>
      <c r="D213">
        <v>1277.8638000000001</v>
      </c>
      <c r="E213">
        <v>34.594999999999999</v>
      </c>
      <c r="F213">
        <v>77.849999999999994</v>
      </c>
      <c r="G213">
        <v>2</v>
      </c>
      <c r="H213">
        <v>109617</v>
      </c>
      <c r="I213">
        <v>3.0438430017785058E-3</v>
      </c>
      <c r="J213">
        <v>2.383855828631167E-9</v>
      </c>
      <c r="K213">
        <v>1.8704747317070607E-2</v>
      </c>
    </row>
    <row r="214" spans="1:13" x14ac:dyDescent="0.3">
      <c r="A214" t="s">
        <v>404</v>
      </c>
      <c r="B214" t="s">
        <v>1467</v>
      </c>
      <c r="C214">
        <v>1274.8398</v>
      </c>
      <c r="D214">
        <v>1275.8447000000001</v>
      </c>
      <c r="E214">
        <v>30.169</v>
      </c>
      <c r="F214">
        <v>79.819999999999993</v>
      </c>
      <c r="G214">
        <v>3</v>
      </c>
      <c r="H214">
        <v>238143</v>
      </c>
      <c r="I214">
        <v>6.6127507957026623E-3</v>
      </c>
      <c r="J214">
        <v>5.1871229590593754E-9</v>
      </c>
      <c r="K214">
        <v>4.0700374194815807E-2</v>
      </c>
    </row>
    <row r="215" spans="1:13" x14ac:dyDescent="0.3">
      <c r="A215" t="s">
        <v>403</v>
      </c>
      <c r="B215" t="s">
        <v>1031</v>
      </c>
      <c r="C215">
        <v>1272.8223</v>
      </c>
      <c r="D215">
        <v>1273.8285000000001</v>
      </c>
      <c r="E215">
        <v>33.713000000000001</v>
      </c>
      <c r="F215">
        <v>82.35</v>
      </c>
      <c r="G215">
        <v>4</v>
      </c>
      <c r="H215">
        <v>608759</v>
      </c>
      <c r="I215">
        <v>1.6904009614564178E-2</v>
      </c>
      <c r="J215">
        <v>1.3280730243777296E-8</v>
      </c>
      <c r="K215">
        <v>0.1042062613067808</v>
      </c>
    </row>
    <row r="216" spans="1:13" x14ac:dyDescent="0.3">
      <c r="A216" t="s">
        <v>215</v>
      </c>
      <c r="B216" t="s">
        <v>1460</v>
      </c>
      <c r="C216">
        <v>1270.8135</v>
      </c>
      <c r="D216">
        <v>1271.8216</v>
      </c>
      <c r="E216">
        <v>29.768999999999998</v>
      </c>
      <c r="F216">
        <v>85.48</v>
      </c>
      <c r="G216">
        <v>5</v>
      </c>
      <c r="H216">
        <v>3923184</v>
      </c>
      <c r="I216">
        <v>0.10893890694955533</v>
      </c>
      <c r="J216">
        <v>8.5723756435980043E-8</v>
      </c>
      <c r="K216">
        <v>0.67262507402799754</v>
      </c>
    </row>
    <row r="217" spans="1:13" x14ac:dyDescent="0.3">
      <c r="A217" t="s">
        <v>406</v>
      </c>
      <c r="B217" t="s">
        <v>1475</v>
      </c>
      <c r="C217">
        <v>1290.8669</v>
      </c>
      <c r="D217">
        <v>1291.874</v>
      </c>
      <c r="E217">
        <v>35.659999999999997</v>
      </c>
      <c r="F217">
        <v>74.3</v>
      </c>
      <c r="G217">
        <v>2</v>
      </c>
      <c r="H217">
        <v>359845</v>
      </c>
      <c r="I217">
        <v>9.9921698730578885E-3</v>
      </c>
      <c r="J217">
        <v>7.740666270905147E-9</v>
      </c>
      <c r="K217">
        <v>6.0736561718243758E-2</v>
      </c>
    </row>
    <row r="218" spans="1:13" x14ac:dyDescent="0.3">
      <c r="A218" t="s">
        <v>405</v>
      </c>
      <c r="B218" t="s">
        <v>1472</v>
      </c>
      <c r="C218">
        <v>1288.8581999999999</v>
      </c>
      <c r="D218">
        <v>1289.8641</v>
      </c>
      <c r="E218">
        <v>35.659999999999997</v>
      </c>
      <c r="F218">
        <v>82.42</v>
      </c>
      <c r="G218">
        <v>3</v>
      </c>
      <c r="H218">
        <v>74391</v>
      </c>
      <c r="I218">
        <v>2.0656880296423441E-3</v>
      </c>
      <c r="J218">
        <v>1.6027271500017181E-9</v>
      </c>
      <c r="K218">
        <v>1.2575679283509719E-2</v>
      </c>
    </row>
    <row r="219" spans="1:13" x14ac:dyDescent="0.3">
      <c r="A219" t="s">
        <v>218</v>
      </c>
      <c r="B219" t="s">
        <v>917</v>
      </c>
      <c r="C219">
        <v>1284.83</v>
      </c>
      <c r="D219">
        <v>1285.8393000000001</v>
      </c>
      <c r="E219">
        <v>35.677</v>
      </c>
      <c r="F219">
        <v>72.5</v>
      </c>
      <c r="G219">
        <v>5</v>
      </c>
      <c r="H219">
        <v>3667499</v>
      </c>
      <c r="I219">
        <v>0.10183905019458359</v>
      </c>
      <c r="J219">
        <v>7.9262665251109947E-8</v>
      </c>
      <c r="K219">
        <v>0.62192860297716956</v>
      </c>
    </row>
    <row r="220" spans="1:13" x14ac:dyDescent="0.3">
      <c r="A220" t="s">
        <v>407</v>
      </c>
      <c r="B220" t="s">
        <v>1480</v>
      </c>
      <c r="C220">
        <v>1298.8395</v>
      </c>
      <c r="D220">
        <v>1299.8463999999999</v>
      </c>
      <c r="E220">
        <v>34.612000000000002</v>
      </c>
      <c r="F220">
        <v>77.56</v>
      </c>
      <c r="G220">
        <v>5</v>
      </c>
      <c r="H220">
        <v>396190</v>
      </c>
      <c r="I220">
        <v>1.1001397218265655E-2</v>
      </c>
      <c r="J220">
        <v>8.4701745044446632E-9</v>
      </c>
      <c r="K220">
        <v>6.6460593771773796E-2</v>
      </c>
    </row>
    <row r="221" spans="1:13" x14ac:dyDescent="0.3">
      <c r="A221" t="s">
        <v>409</v>
      </c>
      <c r="B221" t="s">
        <v>1485</v>
      </c>
      <c r="C221">
        <v>1334.9345000000001</v>
      </c>
      <c r="D221">
        <v>1335.941</v>
      </c>
      <c r="E221">
        <v>32.582000000000001</v>
      </c>
      <c r="F221">
        <v>97.49</v>
      </c>
      <c r="G221">
        <v>1</v>
      </c>
      <c r="H221">
        <v>226332</v>
      </c>
      <c r="I221">
        <v>6.2847831474911083E-3</v>
      </c>
      <c r="J221">
        <v>4.707933720711472E-9</v>
      </c>
      <c r="K221">
        <v>3.6940451504564965E-2</v>
      </c>
      <c r="L221">
        <v>4.3126151963608379</v>
      </c>
      <c r="M221" t="s">
        <v>1542</v>
      </c>
    </row>
    <row r="222" spans="1:13" x14ac:dyDescent="0.3">
      <c r="A222" t="s">
        <v>191</v>
      </c>
      <c r="B222" t="s">
        <v>704</v>
      </c>
      <c r="C222">
        <v>1342.8104000000001</v>
      </c>
      <c r="D222">
        <v>1343.8181999999999</v>
      </c>
      <c r="E222">
        <v>30.684999999999999</v>
      </c>
      <c r="F222">
        <v>87.87</v>
      </c>
      <c r="G222">
        <v>1</v>
      </c>
      <c r="H222">
        <v>570095</v>
      </c>
      <c r="I222">
        <v>1.5830388316583354E-2</v>
      </c>
      <c r="J222">
        <v>1.1788997401705673E-8</v>
      </c>
      <c r="K222">
        <v>9.250149059858441E-2</v>
      </c>
    </row>
    <row r="223" spans="1:13" x14ac:dyDescent="0.3">
      <c r="A223" t="s">
        <v>400</v>
      </c>
      <c r="B223" t="s">
        <v>1435</v>
      </c>
      <c r="C223">
        <v>1398.8797</v>
      </c>
      <c r="D223">
        <v>1400.8879999999999</v>
      </c>
      <c r="E223">
        <v>28.920999999999999</v>
      </c>
      <c r="F223">
        <v>72.98</v>
      </c>
      <c r="G223">
        <v>1</v>
      </c>
      <c r="H223">
        <v>142527</v>
      </c>
      <c r="I223">
        <v>3.9576873250908627E-3</v>
      </c>
      <c r="J223">
        <v>2.8291834709524078E-9</v>
      </c>
      <c r="K223">
        <v>2.2198977514585796E-2</v>
      </c>
      <c r="L223">
        <v>0.11470046811317021</v>
      </c>
      <c r="M223" t="s">
        <v>1543</v>
      </c>
    </row>
    <row r="224" spans="1:13" x14ac:dyDescent="0.3">
      <c r="A224" t="s">
        <v>203</v>
      </c>
      <c r="B224" t="s">
        <v>918</v>
      </c>
      <c r="C224">
        <v>1562.9393</v>
      </c>
      <c r="D224">
        <v>1563.9458</v>
      </c>
      <c r="E224">
        <v>30.434999999999999</v>
      </c>
      <c r="F224">
        <v>81.66</v>
      </c>
      <c r="G224">
        <v>0</v>
      </c>
      <c r="H224">
        <v>163033</v>
      </c>
      <c r="I224">
        <v>4.5270975862225305E-3</v>
      </c>
      <c r="J224">
        <v>2.8965280905167146E-9</v>
      </c>
      <c r="K224">
        <v>2.272739205920107E-2</v>
      </c>
    </row>
    <row r="225" spans="1:13" x14ac:dyDescent="0.3">
      <c r="A225" t="s">
        <v>399</v>
      </c>
      <c r="B225" t="s">
        <v>1432</v>
      </c>
      <c r="C225">
        <v>1552.8648000000001</v>
      </c>
      <c r="D225">
        <v>1553.8728000000001</v>
      </c>
      <c r="E225">
        <v>28.122</v>
      </c>
      <c r="F225">
        <v>77.260000000000005</v>
      </c>
      <c r="G225">
        <v>5</v>
      </c>
      <c r="H225">
        <v>20093</v>
      </c>
      <c r="I225">
        <v>5.5794208411775114E-4</v>
      </c>
      <c r="J225">
        <v>3.5929855845644198E-10</v>
      </c>
      <c r="K225">
        <v>2.8192093945440051E-3</v>
      </c>
      <c r="L225">
        <v>2.5546601453745075E-2</v>
      </c>
      <c r="M225" t="s">
        <v>1544</v>
      </c>
    </row>
    <row r="226" spans="1:13" x14ac:dyDescent="0.3">
      <c r="A226" t="s">
        <v>415</v>
      </c>
      <c r="B226" t="s">
        <v>1511</v>
      </c>
      <c r="C226">
        <v>1815.1894</v>
      </c>
      <c r="D226">
        <v>1817.1994999999999</v>
      </c>
      <c r="E226">
        <v>30.036000000000001</v>
      </c>
      <c r="F226">
        <v>71.150000000000006</v>
      </c>
      <c r="G226">
        <v>0</v>
      </c>
      <c r="H226">
        <v>180160</v>
      </c>
      <c r="I226">
        <v>5.0026798325115236E-3</v>
      </c>
      <c r="J226">
        <v>2.7560098315423851E-9</v>
      </c>
      <c r="K226">
        <v>2.1624825999634143E-2</v>
      </c>
      <c r="L226">
        <v>2.1624825999634143E-2</v>
      </c>
      <c r="M226" t="s">
        <v>1545</v>
      </c>
    </row>
    <row r="227" spans="1:13" x14ac:dyDescent="0.3">
      <c r="A227" t="s">
        <v>193</v>
      </c>
      <c r="B227" t="s">
        <v>1412</v>
      </c>
      <c r="C227">
        <v>1110.7492999999999</v>
      </c>
      <c r="D227">
        <v>1111.7584999999999</v>
      </c>
      <c r="E227">
        <v>32.831000000000003</v>
      </c>
      <c r="F227">
        <v>83.3</v>
      </c>
      <c r="G227">
        <v>0</v>
      </c>
      <c r="H227">
        <v>555299</v>
      </c>
      <c r="I227">
        <v>1.5419533238864433E-2</v>
      </c>
      <c r="J227">
        <v>1.3882100343312784E-8</v>
      </c>
      <c r="K227">
        <v>0.10892486702980889</v>
      </c>
      <c r="L227">
        <v>0.10892486702980889</v>
      </c>
      <c r="M227" t="s">
        <v>269</v>
      </c>
    </row>
    <row r="228" spans="1:13" x14ac:dyDescent="0.3">
      <c r="A228" t="s">
        <v>416</v>
      </c>
      <c r="B228" t="s">
        <v>25</v>
      </c>
      <c r="C228">
        <v>1531.1427000000001</v>
      </c>
      <c r="D228">
        <v>1532.1482000000001</v>
      </c>
      <c r="E228">
        <v>30.052</v>
      </c>
      <c r="F228">
        <v>86.48</v>
      </c>
      <c r="G228">
        <v>0</v>
      </c>
      <c r="H228">
        <v>236179</v>
      </c>
      <c r="I228">
        <v>6.5582144769246176E-3</v>
      </c>
      <c r="J228">
        <v>4.2832157165524915E-9</v>
      </c>
      <c r="K228">
        <v>3.3607933298811753E-2</v>
      </c>
    </row>
    <row r="229" spans="1:13" x14ac:dyDescent="0.3">
      <c r="A229" t="s">
        <v>248</v>
      </c>
      <c r="B229" t="s">
        <v>25</v>
      </c>
      <c r="C229">
        <v>1503.1107</v>
      </c>
      <c r="D229">
        <v>1504.1177</v>
      </c>
      <c r="E229">
        <v>26.091999999999999</v>
      </c>
      <c r="F229">
        <v>72.77</v>
      </c>
      <c r="G229">
        <v>0</v>
      </c>
      <c r="H229">
        <v>339038</v>
      </c>
      <c r="I229">
        <v>9.4144014490177719E-3</v>
      </c>
      <c r="J229">
        <v>6.2632788450097343E-9</v>
      </c>
      <c r="K229">
        <v>4.9144351250273111E-2</v>
      </c>
    </row>
    <row r="230" spans="1:13" x14ac:dyDescent="0.3">
      <c r="A230" t="s">
        <v>250</v>
      </c>
      <c r="B230" t="s">
        <v>25</v>
      </c>
      <c r="C230">
        <v>1517.1258</v>
      </c>
      <c r="D230">
        <v>1518.1331</v>
      </c>
      <c r="E230">
        <v>26.074999999999999</v>
      </c>
      <c r="F230">
        <v>71.849999999999994</v>
      </c>
      <c r="G230">
        <v>0</v>
      </c>
      <c r="H230">
        <v>217699</v>
      </c>
      <c r="I230">
        <v>6.0450621495222361E-3</v>
      </c>
      <c r="J230">
        <v>3.9845490397185494E-9</v>
      </c>
      <c r="K230">
        <v>3.1264467450285209E-2</v>
      </c>
    </row>
    <row r="231" spans="1:13" x14ac:dyDescent="0.3">
      <c r="A231" t="s">
        <v>245</v>
      </c>
      <c r="B231" t="s">
        <v>25</v>
      </c>
      <c r="C231">
        <v>1477.0953999999999</v>
      </c>
      <c r="D231">
        <v>1478.1033</v>
      </c>
      <c r="E231">
        <v>26.058</v>
      </c>
      <c r="F231">
        <v>71.77</v>
      </c>
      <c r="G231">
        <v>0</v>
      </c>
      <c r="H231">
        <v>595756</v>
      </c>
      <c r="I231">
        <v>1.6542942530515848E-2</v>
      </c>
      <c r="J231">
        <v>1.1199643929915326E-8</v>
      </c>
      <c r="K231">
        <v>8.7877172450701008E-2</v>
      </c>
    </row>
    <row r="232" spans="1:13" x14ac:dyDescent="0.3">
      <c r="A232" t="s">
        <v>417</v>
      </c>
      <c r="B232" t="s">
        <v>25</v>
      </c>
      <c r="C232">
        <v>1545.1574000000001</v>
      </c>
      <c r="D232">
        <v>1546.1650999999999</v>
      </c>
      <c r="E232">
        <v>30.052</v>
      </c>
      <c r="F232">
        <v>71.569999999999993</v>
      </c>
      <c r="G232">
        <v>0</v>
      </c>
      <c r="H232">
        <v>980060</v>
      </c>
      <c r="I232">
        <v>2.7214289501838608E-2</v>
      </c>
      <c r="J232">
        <v>1.7612632539467246E-8</v>
      </c>
      <c r="K232">
        <v>0.13819621022480963</v>
      </c>
    </row>
    <row r="233" spans="1:13" x14ac:dyDescent="0.3">
      <c r="A233" t="s">
        <v>249</v>
      </c>
      <c r="B233" t="s">
        <v>25</v>
      </c>
      <c r="C233">
        <v>1505.1256000000001</v>
      </c>
      <c r="D233">
        <v>1506.1333</v>
      </c>
      <c r="E233">
        <v>28.305</v>
      </c>
      <c r="F233">
        <v>70.900000000000006</v>
      </c>
      <c r="G233">
        <v>0</v>
      </c>
      <c r="H233">
        <v>199710</v>
      </c>
      <c r="I233">
        <v>5.5455439018143671E-3</v>
      </c>
      <c r="J233">
        <v>3.6844392931821552E-9</v>
      </c>
      <c r="K233">
        <v>2.890967866275326E-2</v>
      </c>
      <c r="L233">
        <v>0.36899981333763393</v>
      </c>
      <c r="M233" t="s">
        <v>25</v>
      </c>
    </row>
    <row r="234" spans="1:13" x14ac:dyDescent="0.3">
      <c r="A234" t="s">
        <v>217</v>
      </c>
      <c r="B234" t="s">
        <v>24</v>
      </c>
      <c r="C234">
        <v>1194.7628</v>
      </c>
      <c r="D234">
        <v>1195.7706000000001</v>
      </c>
      <c r="E234">
        <v>30.867999999999999</v>
      </c>
      <c r="F234">
        <v>80.61</v>
      </c>
      <c r="G234">
        <v>2</v>
      </c>
      <c r="H234">
        <v>6557211</v>
      </c>
      <c r="I234">
        <v>0.18208052412978862</v>
      </c>
      <c r="J234">
        <v>1.5239888966227326E-7</v>
      </c>
      <c r="K234">
        <v>1.195786543925258</v>
      </c>
    </row>
    <row r="235" spans="1:13" x14ac:dyDescent="0.3">
      <c r="A235" t="s">
        <v>408</v>
      </c>
      <c r="B235" t="s">
        <v>24</v>
      </c>
      <c r="C235">
        <v>1222.8005000000001</v>
      </c>
      <c r="D235">
        <v>1224.8114</v>
      </c>
      <c r="E235">
        <v>25.292999999999999</v>
      </c>
      <c r="F235">
        <v>71.900000000000006</v>
      </c>
      <c r="G235">
        <v>2</v>
      </c>
      <c r="H235">
        <v>34417</v>
      </c>
      <c r="I235">
        <v>9.5569067382076539E-4</v>
      </c>
      <c r="J235">
        <v>7.8155894916690444E-10</v>
      </c>
      <c r="K235">
        <v>6.1324441193058524E-3</v>
      </c>
    </row>
    <row r="236" spans="1:13" x14ac:dyDescent="0.3">
      <c r="A236" t="s">
        <v>333</v>
      </c>
      <c r="B236" t="s">
        <v>24</v>
      </c>
      <c r="C236">
        <v>1178.7293</v>
      </c>
      <c r="D236">
        <v>1179.7363</v>
      </c>
      <c r="E236">
        <v>31.882999999999999</v>
      </c>
      <c r="F236">
        <v>70.650000000000006</v>
      </c>
      <c r="G236">
        <v>3</v>
      </c>
      <c r="H236">
        <v>170657</v>
      </c>
      <c r="I236">
        <v>4.7388006892590973E-3</v>
      </c>
      <c r="J236">
        <v>4.0202620646310381E-9</v>
      </c>
      <c r="K236">
        <v>3.1544687041962415E-2</v>
      </c>
    </row>
    <row r="237" spans="1:13" x14ac:dyDescent="0.3">
      <c r="A237" t="s">
        <v>228</v>
      </c>
      <c r="B237" t="s">
        <v>705</v>
      </c>
      <c r="C237">
        <v>1278.8626999999999</v>
      </c>
      <c r="D237">
        <v>1279.8706</v>
      </c>
      <c r="E237">
        <v>30.751000000000001</v>
      </c>
      <c r="F237">
        <v>71.14</v>
      </c>
      <c r="G237">
        <v>2</v>
      </c>
      <c r="H237">
        <v>4165769</v>
      </c>
      <c r="I237">
        <v>0.11567500312611953</v>
      </c>
      <c r="J237">
        <v>9.0451463731110102E-8</v>
      </c>
      <c r="K237">
        <v>0.70972067741239209</v>
      </c>
    </row>
    <row r="238" spans="1:13" x14ac:dyDescent="0.3">
      <c r="A238" t="s">
        <v>410</v>
      </c>
      <c r="B238" t="s">
        <v>1492</v>
      </c>
      <c r="C238">
        <v>1290.8669</v>
      </c>
      <c r="D238">
        <v>1291.874</v>
      </c>
      <c r="E238">
        <v>35.659999999999997</v>
      </c>
      <c r="F238">
        <v>73.56</v>
      </c>
      <c r="G238">
        <v>3</v>
      </c>
      <c r="H238">
        <v>369495</v>
      </c>
      <c r="I238">
        <v>1.0260130909823742E-2</v>
      </c>
      <c r="J238">
        <v>7.9482485063516181E-9</v>
      </c>
      <c r="K238">
        <v>6.2365340277292958E-2</v>
      </c>
    </row>
    <row r="239" spans="1:13" x14ac:dyDescent="0.3">
      <c r="A239" t="s">
        <v>231</v>
      </c>
      <c r="B239" t="s">
        <v>706</v>
      </c>
      <c r="C239">
        <v>1306.8913</v>
      </c>
      <c r="D239">
        <v>1307.8975</v>
      </c>
      <c r="E239">
        <v>30.751000000000001</v>
      </c>
      <c r="F239">
        <v>71.319999999999993</v>
      </c>
      <c r="G239">
        <v>2</v>
      </c>
      <c r="H239">
        <v>119329</v>
      </c>
      <c r="I239">
        <v>3.3135256534956013E-3</v>
      </c>
      <c r="J239">
        <v>2.5354255962187532E-9</v>
      </c>
      <c r="K239">
        <v>1.9894028216352527E-2</v>
      </c>
    </row>
    <row r="240" spans="1:13" x14ac:dyDescent="0.3">
      <c r="A240" t="s">
        <v>237</v>
      </c>
      <c r="B240" t="s">
        <v>920</v>
      </c>
      <c r="C240">
        <v>1350.9554000000001</v>
      </c>
      <c r="D240">
        <v>1351.9593</v>
      </c>
      <c r="E240">
        <v>35.744</v>
      </c>
      <c r="F240">
        <v>76.42</v>
      </c>
      <c r="G240">
        <v>1</v>
      </c>
      <c r="H240">
        <v>422230</v>
      </c>
      <c r="I240">
        <v>1.1724475497787192E-2</v>
      </c>
      <c r="J240">
        <v>8.6786547489185733E-9</v>
      </c>
      <c r="K240">
        <v>6.8096418491813485E-2</v>
      </c>
    </row>
    <row r="241" spans="1:13" x14ac:dyDescent="0.3">
      <c r="A241" t="s">
        <v>414</v>
      </c>
      <c r="B241" t="s">
        <v>1505</v>
      </c>
      <c r="C241">
        <v>1346.9291000000001</v>
      </c>
      <c r="D241">
        <v>1347.9398000000001</v>
      </c>
      <c r="E241">
        <v>30.018999999999998</v>
      </c>
      <c r="F241">
        <v>70.459999999999994</v>
      </c>
      <c r="G241">
        <v>3</v>
      </c>
      <c r="H241">
        <v>121721</v>
      </c>
      <c r="I241">
        <v>3.3799466690338318E-3</v>
      </c>
      <c r="J241">
        <v>2.5093723708499814E-9</v>
      </c>
      <c r="K241">
        <v>1.968960352276802E-2</v>
      </c>
    </row>
    <row r="242" spans="1:13" x14ac:dyDescent="0.3">
      <c r="A242" t="s">
        <v>251</v>
      </c>
      <c r="B242" t="s">
        <v>707</v>
      </c>
      <c r="C242">
        <v>1477.0953</v>
      </c>
      <c r="D242">
        <v>1478.1033</v>
      </c>
      <c r="E242">
        <v>26.058</v>
      </c>
      <c r="F242">
        <v>70.45</v>
      </c>
      <c r="G242">
        <v>1</v>
      </c>
      <c r="H242">
        <v>595756</v>
      </c>
      <c r="I242">
        <v>1.6542942530515848E-2</v>
      </c>
      <c r="J242">
        <v>1.1199644688136134E-8</v>
      </c>
      <c r="K242">
        <v>8.7877178400024139E-2</v>
      </c>
    </row>
    <row r="243" spans="1:13" x14ac:dyDescent="0.3">
      <c r="A243" t="s">
        <v>253</v>
      </c>
      <c r="B243" t="s">
        <v>1526</v>
      </c>
      <c r="C243">
        <v>1503.1106</v>
      </c>
      <c r="D243">
        <v>1504.1177</v>
      </c>
      <c r="E243">
        <v>26.091999999999999</v>
      </c>
      <c r="F243">
        <v>72.099999999999994</v>
      </c>
      <c r="G243">
        <v>2</v>
      </c>
      <c r="H243">
        <v>339038</v>
      </c>
      <c r="I243">
        <v>9.4144014490177719E-3</v>
      </c>
      <c r="J243">
        <v>6.2632792616975582E-9</v>
      </c>
      <c r="K243">
        <v>4.91443545197831E-2</v>
      </c>
    </row>
    <row r="244" spans="1:13" x14ac:dyDescent="0.3">
      <c r="A244" t="s">
        <v>418</v>
      </c>
      <c r="B244" t="s">
        <v>1032</v>
      </c>
      <c r="C244">
        <v>1519.1451999999999</v>
      </c>
      <c r="D244">
        <v>1520.1532999999999</v>
      </c>
      <c r="E244">
        <v>30.052</v>
      </c>
      <c r="F244">
        <v>70.569999999999993</v>
      </c>
      <c r="G244">
        <v>1</v>
      </c>
      <c r="H244">
        <v>6134289</v>
      </c>
      <c r="I244">
        <v>0.17033683318770693</v>
      </c>
      <c r="J244">
        <v>1.1212676259498232E-7</v>
      </c>
      <c r="K244">
        <v>0.87979429654711971</v>
      </c>
    </row>
    <row r="245" spans="1:13" x14ac:dyDescent="0.3">
      <c r="A245" t="s">
        <v>254</v>
      </c>
      <c r="B245" t="s">
        <v>1533</v>
      </c>
      <c r="C245">
        <v>1517.1257000000001</v>
      </c>
      <c r="D245">
        <v>1518.1331</v>
      </c>
      <c r="E245">
        <v>26.074999999999999</v>
      </c>
      <c r="F245">
        <v>70.239999999999995</v>
      </c>
      <c r="G245">
        <v>2</v>
      </c>
      <c r="H245">
        <v>217699</v>
      </c>
      <c r="I245">
        <v>6.0450621495222361E-3</v>
      </c>
      <c r="J245">
        <v>3.9845493023565789E-9</v>
      </c>
      <c r="K245">
        <v>3.1264469511054958E-2</v>
      </c>
    </row>
    <row r="246" spans="1:13" x14ac:dyDescent="0.3">
      <c r="A246" t="s">
        <v>419</v>
      </c>
      <c r="B246" t="s">
        <v>1536</v>
      </c>
      <c r="C246">
        <v>1531.1428000000001</v>
      </c>
      <c r="D246">
        <v>1532.1482000000001</v>
      </c>
      <c r="E246">
        <v>30.052</v>
      </c>
      <c r="F246">
        <v>78.61</v>
      </c>
      <c r="G246">
        <v>2</v>
      </c>
      <c r="H246">
        <v>236179</v>
      </c>
      <c r="I246">
        <v>6.5582144769246176E-3</v>
      </c>
      <c r="J246">
        <v>4.2832154368126981E-9</v>
      </c>
      <c r="K246">
        <v>3.3607931103854287E-2</v>
      </c>
    </row>
    <row r="247" spans="1:13" x14ac:dyDescent="0.3">
      <c r="A247" t="s">
        <v>420</v>
      </c>
      <c r="B247" t="s">
        <v>1539</v>
      </c>
      <c r="C247">
        <v>1545.1572000000001</v>
      </c>
      <c r="D247">
        <v>1546.1650999999999</v>
      </c>
      <c r="E247">
        <v>30.052</v>
      </c>
      <c r="F247">
        <v>70.87</v>
      </c>
      <c r="G247">
        <v>2</v>
      </c>
      <c r="H247">
        <v>979263</v>
      </c>
      <c r="I247">
        <v>2.7192158419320225E-2</v>
      </c>
      <c r="J247">
        <v>1.7598311951250154E-8</v>
      </c>
      <c r="K247">
        <v>0.13808384479531702</v>
      </c>
      <c r="L247">
        <v>3.3330018178842988</v>
      </c>
      <c r="M247" t="s">
        <v>24</v>
      </c>
    </row>
    <row r="248" spans="1:13" x14ac:dyDescent="0.3">
      <c r="A248" t="s">
        <v>89</v>
      </c>
      <c r="B248" t="s">
        <v>15</v>
      </c>
      <c r="C248">
        <v>734.48379999999997</v>
      </c>
      <c r="D248">
        <v>735.49130000000002</v>
      </c>
      <c r="E248">
        <v>24.411000000000001</v>
      </c>
      <c r="F248">
        <v>91.69</v>
      </c>
      <c r="G248">
        <v>0</v>
      </c>
      <c r="H248">
        <v>99036832</v>
      </c>
      <c r="I248">
        <v>2.7500530757228678</v>
      </c>
      <c r="J248">
        <v>3.7441984094446573E-6</v>
      </c>
      <c r="K248">
        <v>29.378574120337785</v>
      </c>
    </row>
    <row r="249" spans="1:13" x14ac:dyDescent="0.3">
      <c r="A249" t="s">
        <v>366</v>
      </c>
      <c r="B249" t="s">
        <v>15</v>
      </c>
      <c r="C249">
        <v>758.48119999999994</v>
      </c>
      <c r="D249">
        <v>759.48900000000003</v>
      </c>
      <c r="E249">
        <v>22.013999999999999</v>
      </c>
      <c r="F249">
        <v>88.8</v>
      </c>
      <c r="G249">
        <v>2</v>
      </c>
      <c r="H249">
        <v>45447</v>
      </c>
      <c r="I249">
        <v>1.2619715272432904E-3</v>
      </c>
      <c r="J249">
        <v>1.6638138522659369E-9</v>
      </c>
      <c r="K249">
        <v>1.3054991545837861E-2</v>
      </c>
    </row>
    <row r="250" spans="1:13" x14ac:dyDescent="0.3">
      <c r="A250" t="s">
        <v>78</v>
      </c>
      <c r="B250" t="s">
        <v>15</v>
      </c>
      <c r="C250">
        <v>704.43560000000002</v>
      </c>
      <c r="D250">
        <v>705.44169999999997</v>
      </c>
      <c r="E250">
        <v>24.327999999999999</v>
      </c>
      <c r="F250">
        <v>88.67</v>
      </c>
      <c r="G250">
        <v>1</v>
      </c>
      <c r="H250">
        <v>131180</v>
      </c>
      <c r="I250">
        <v>3.6426040210305374E-3</v>
      </c>
      <c r="J250">
        <v>5.1709539112312572E-9</v>
      </c>
      <c r="K250">
        <v>4.0573504964575388E-2</v>
      </c>
    </row>
    <row r="251" spans="1:13" x14ac:dyDescent="0.3">
      <c r="A251" t="s">
        <v>395</v>
      </c>
      <c r="B251" t="s">
        <v>15</v>
      </c>
      <c r="C251">
        <v>998.76710000000003</v>
      </c>
      <c r="D251">
        <v>999.77359999999999</v>
      </c>
      <c r="E251">
        <v>28.222000000000001</v>
      </c>
      <c r="F251">
        <v>81.459999999999994</v>
      </c>
      <c r="G251">
        <v>1</v>
      </c>
      <c r="H251">
        <v>27380</v>
      </c>
      <c r="I251">
        <v>7.6028737685482632E-4</v>
      </c>
      <c r="J251">
        <v>7.6122589225739053E-10</v>
      </c>
      <c r="K251">
        <v>5.9729023017562307E-3</v>
      </c>
    </row>
    <row r="252" spans="1:13" x14ac:dyDescent="0.3">
      <c r="A252" t="s">
        <v>82</v>
      </c>
      <c r="B252" t="s">
        <v>15</v>
      </c>
      <c r="C252">
        <v>720.46460000000002</v>
      </c>
      <c r="D252">
        <v>721.47149999999999</v>
      </c>
      <c r="E252">
        <v>23.645</v>
      </c>
      <c r="F252">
        <v>80.040000000000006</v>
      </c>
      <c r="G252">
        <v>0</v>
      </c>
      <c r="H252">
        <v>181048</v>
      </c>
      <c r="I252">
        <v>5.0273378014905985E-3</v>
      </c>
      <c r="J252">
        <v>6.9779109223278954E-9</v>
      </c>
      <c r="K252">
        <v>5.4751658651318806E-2</v>
      </c>
    </row>
    <row r="253" spans="1:13" x14ac:dyDescent="0.3">
      <c r="A253" t="s">
        <v>390</v>
      </c>
      <c r="B253" t="s">
        <v>15</v>
      </c>
      <c r="C253">
        <v>916.6884</v>
      </c>
      <c r="D253">
        <v>917.69529999999997</v>
      </c>
      <c r="E253">
        <v>27.722999999999999</v>
      </c>
      <c r="F253">
        <v>77.03</v>
      </c>
      <c r="G253">
        <v>0</v>
      </c>
      <c r="H253">
        <v>120938</v>
      </c>
      <c r="I253">
        <v>3.3582043382786335E-3</v>
      </c>
      <c r="J253">
        <v>3.6634087856665725E-9</v>
      </c>
      <c r="K253">
        <v>2.8744664350937851E-2</v>
      </c>
    </row>
    <row r="254" spans="1:13" x14ac:dyDescent="0.3">
      <c r="A254" t="s">
        <v>374</v>
      </c>
      <c r="B254" t="s">
        <v>15</v>
      </c>
      <c r="C254">
        <v>804.5634</v>
      </c>
      <c r="D254">
        <v>805.57180000000005</v>
      </c>
      <c r="E254">
        <v>35.594000000000001</v>
      </c>
      <c r="F254">
        <v>76.2</v>
      </c>
      <c r="G254">
        <v>0</v>
      </c>
      <c r="H254">
        <v>493031</v>
      </c>
      <c r="I254">
        <v>1.3690476468156021E-2</v>
      </c>
      <c r="J254">
        <v>1.701603188531323E-8</v>
      </c>
      <c r="K254">
        <v>0.13351502759995362</v>
      </c>
      <c r="L254">
        <v>29.655186869752171</v>
      </c>
      <c r="M254" t="s">
        <v>15</v>
      </c>
    </row>
    <row r="255" spans="1:13" x14ac:dyDescent="0.3">
      <c r="A255" t="s">
        <v>28</v>
      </c>
      <c r="B255" t="s">
        <v>708</v>
      </c>
      <c r="C255">
        <v>741.4008</v>
      </c>
      <c r="D255">
        <v>742.40809999999999</v>
      </c>
      <c r="E255">
        <v>29.07</v>
      </c>
      <c r="F255">
        <v>70.81</v>
      </c>
      <c r="G255">
        <v>1</v>
      </c>
      <c r="H255">
        <v>8579181</v>
      </c>
      <c r="I255">
        <v>0.2382265528872449</v>
      </c>
      <c r="J255">
        <v>3.2131952499544767E-7</v>
      </c>
      <c r="K255">
        <v>2.5212097354612748</v>
      </c>
    </row>
    <row r="256" spans="1:13" x14ac:dyDescent="0.3">
      <c r="A256" t="s">
        <v>62</v>
      </c>
      <c r="B256" t="s">
        <v>709</v>
      </c>
      <c r="C256">
        <v>823.54660000000001</v>
      </c>
      <c r="D256">
        <v>824.55439999999999</v>
      </c>
      <c r="E256">
        <v>30.202000000000002</v>
      </c>
      <c r="F256">
        <v>87.66</v>
      </c>
      <c r="G256">
        <v>1</v>
      </c>
      <c r="H256">
        <v>1129536</v>
      </c>
      <c r="I256">
        <v>3.1364936541383968E-2</v>
      </c>
      <c r="J256">
        <v>3.8085199479159974E-8</v>
      </c>
      <c r="K256">
        <v>0.29883268284180109</v>
      </c>
      <c r="L256">
        <v>2.8200424183030757</v>
      </c>
      <c r="M256" t="s">
        <v>1546</v>
      </c>
    </row>
    <row r="257" spans="1:13" x14ac:dyDescent="0.3">
      <c r="A257" t="s">
        <v>141</v>
      </c>
      <c r="B257" t="s">
        <v>1342</v>
      </c>
      <c r="C257">
        <v>578.48919999999998</v>
      </c>
      <c r="D257">
        <v>579.49580000000003</v>
      </c>
      <c r="E257">
        <v>34.063000000000002</v>
      </c>
      <c r="F257">
        <v>85.85</v>
      </c>
      <c r="G257">
        <v>2</v>
      </c>
      <c r="H257">
        <v>175431</v>
      </c>
      <c r="I257">
        <v>4.8713650405047123E-3</v>
      </c>
      <c r="J257">
        <v>8.4208400787857621E-9</v>
      </c>
      <c r="K257">
        <v>6.6073494873048685E-2</v>
      </c>
    </row>
    <row r="258" spans="1:13" x14ac:dyDescent="0.3">
      <c r="A258" t="s">
        <v>158</v>
      </c>
      <c r="B258" t="s">
        <v>921</v>
      </c>
      <c r="C258">
        <v>622.55550000000005</v>
      </c>
      <c r="D258">
        <v>623.56219999999996</v>
      </c>
      <c r="E258">
        <v>27.722999999999999</v>
      </c>
      <c r="F258">
        <v>72.06</v>
      </c>
      <c r="G258">
        <v>1</v>
      </c>
      <c r="H258">
        <v>82890</v>
      </c>
      <c r="I258">
        <v>2.3016881178778872E-3</v>
      </c>
      <c r="J258">
        <v>3.6971613259828032E-9</v>
      </c>
      <c r="K258">
        <v>2.9009501146159168E-2</v>
      </c>
    </row>
    <row r="259" spans="1:13" x14ac:dyDescent="0.3">
      <c r="A259" t="s">
        <v>180</v>
      </c>
      <c r="B259" t="s">
        <v>1384</v>
      </c>
      <c r="C259">
        <v>648.57050000000004</v>
      </c>
      <c r="D259">
        <v>649.57719999999995</v>
      </c>
      <c r="E259">
        <v>28.355</v>
      </c>
      <c r="F259">
        <v>82.91</v>
      </c>
      <c r="G259">
        <v>2</v>
      </c>
      <c r="H259">
        <v>232422</v>
      </c>
      <c r="I259">
        <v>6.4538901644759835E-3</v>
      </c>
      <c r="J259">
        <v>9.9509462186084373E-9</v>
      </c>
      <c r="K259">
        <v>7.8079358805732677E-2</v>
      </c>
      <c r="L259">
        <v>0.17316235482494052</v>
      </c>
      <c r="M259" t="s">
        <v>16</v>
      </c>
    </row>
    <row r="260" spans="1:13" x14ac:dyDescent="0.3">
      <c r="A260" t="s">
        <v>53</v>
      </c>
      <c r="B260" t="s">
        <v>12</v>
      </c>
      <c r="C260">
        <v>268.2396</v>
      </c>
      <c r="D260">
        <v>269.24689999999998</v>
      </c>
      <c r="E260">
        <v>28.172000000000001</v>
      </c>
      <c r="F260">
        <v>98.37</v>
      </c>
      <c r="G260">
        <v>1</v>
      </c>
      <c r="H260">
        <v>1211565</v>
      </c>
      <c r="I260">
        <v>3.3642716425826065E-2</v>
      </c>
      <c r="J260">
        <v>1.2542039440047654E-7</v>
      </c>
      <c r="K260">
        <v>0.98410178899758471</v>
      </c>
    </row>
    <row r="261" spans="1:13" x14ac:dyDescent="0.3">
      <c r="A261" t="s">
        <v>57</v>
      </c>
      <c r="B261" t="s">
        <v>12</v>
      </c>
      <c r="C261">
        <v>282.2552</v>
      </c>
      <c r="D261">
        <v>283.26249999999999</v>
      </c>
      <c r="E261">
        <v>25.759</v>
      </c>
      <c r="F261">
        <v>97.87</v>
      </c>
      <c r="G261">
        <v>1</v>
      </c>
      <c r="H261">
        <v>364735</v>
      </c>
      <c r="I261">
        <v>1.0127955310341309E-2</v>
      </c>
      <c r="J261">
        <v>3.5882262967489378E-8</v>
      </c>
      <c r="K261">
        <v>0.28154750547853413</v>
      </c>
    </row>
    <row r="262" spans="1:13" x14ac:dyDescent="0.3">
      <c r="A262" t="s">
        <v>46</v>
      </c>
      <c r="B262" t="s">
        <v>12</v>
      </c>
      <c r="C262">
        <v>254.22380000000001</v>
      </c>
      <c r="D262">
        <v>255.2312</v>
      </c>
      <c r="E262">
        <v>28.853999999999999</v>
      </c>
      <c r="F262">
        <v>97.25</v>
      </c>
      <c r="G262">
        <v>1</v>
      </c>
      <c r="H262">
        <v>495730</v>
      </c>
      <c r="I262">
        <v>1.3765422254501206E-2</v>
      </c>
      <c r="J262">
        <v>5.4146866872815233E-8</v>
      </c>
      <c r="K262">
        <v>0.42485936049607143</v>
      </c>
    </row>
    <row r="263" spans="1:13" x14ac:dyDescent="0.3">
      <c r="A263" t="s">
        <v>67</v>
      </c>
      <c r="B263" t="s">
        <v>12</v>
      </c>
      <c r="C263">
        <v>310.28629999999998</v>
      </c>
      <c r="D263">
        <v>311.2937</v>
      </c>
      <c r="E263">
        <v>28.172000000000001</v>
      </c>
      <c r="F263">
        <v>96.95</v>
      </c>
      <c r="G263">
        <v>1</v>
      </c>
      <c r="H263">
        <v>2015176</v>
      </c>
      <c r="I263">
        <v>5.5957373080379895E-2</v>
      </c>
      <c r="J263">
        <v>1.8034110136470704E-7</v>
      </c>
      <c r="K263">
        <v>1.4150330281701669</v>
      </c>
    </row>
    <row r="264" spans="1:13" x14ac:dyDescent="0.3">
      <c r="A264" t="s">
        <v>36</v>
      </c>
      <c r="B264" t="s">
        <v>12</v>
      </c>
      <c r="C264">
        <v>228.2081</v>
      </c>
      <c r="D264">
        <v>229.21539999999999</v>
      </c>
      <c r="E264">
        <v>28.021999999999998</v>
      </c>
      <c r="F264">
        <v>84.15</v>
      </c>
      <c r="G264">
        <v>0</v>
      </c>
      <c r="H264">
        <v>327382</v>
      </c>
      <c r="I264">
        <v>9.0907378381843221E-3</v>
      </c>
      <c r="J264">
        <v>3.9835298739108391E-8</v>
      </c>
      <c r="K264">
        <v>0.31256470641636613</v>
      </c>
    </row>
    <row r="265" spans="1:13" x14ac:dyDescent="0.3">
      <c r="A265" t="s">
        <v>43</v>
      </c>
      <c r="B265" t="s">
        <v>12</v>
      </c>
      <c r="C265">
        <v>240.2079</v>
      </c>
      <c r="D265">
        <v>241.21530000000001</v>
      </c>
      <c r="E265">
        <v>25.692</v>
      </c>
      <c r="F265">
        <v>80.36</v>
      </c>
      <c r="G265">
        <v>1</v>
      </c>
      <c r="H265">
        <v>41154</v>
      </c>
      <c r="I265">
        <v>1.1427635758613412E-3</v>
      </c>
      <c r="J265">
        <v>4.7573938070369097E-9</v>
      </c>
      <c r="K265">
        <v>3.73285363903565E-2</v>
      </c>
    </row>
    <row r="266" spans="1:13" x14ac:dyDescent="0.3">
      <c r="A266" t="s">
        <v>39</v>
      </c>
      <c r="B266" t="s">
        <v>12</v>
      </c>
      <c r="C266">
        <v>226.1942</v>
      </c>
      <c r="D266">
        <v>227.20189999999999</v>
      </c>
      <c r="E266">
        <v>19.352</v>
      </c>
      <c r="F266">
        <v>76.150000000000006</v>
      </c>
      <c r="G266">
        <v>1</v>
      </c>
      <c r="H266">
        <v>953845</v>
      </c>
      <c r="I266">
        <v>2.6486351825277275E-2</v>
      </c>
      <c r="J266">
        <v>1.1709562767426077E-7</v>
      </c>
      <c r="K266">
        <v>0.91878212653425739</v>
      </c>
      <c r="L266">
        <v>4.3742170524833366</v>
      </c>
      <c r="M266" t="s">
        <v>12</v>
      </c>
    </row>
    <row r="267" spans="1:13" x14ac:dyDescent="0.3">
      <c r="A267" t="s">
        <v>159</v>
      </c>
      <c r="B267" t="s">
        <v>710</v>
      </c>
      <c r="C267">
        <v>816.63220000000001</v>
      </c>
      <c r="D267">
        <v>817.63990000000001</v>
      </c>
      <c r="E267">
        <v>28.021999999999998</v>
      </c>
      <c r="F267">
        <v>96.69</v>
      </c>
      <c r="G267">
        <v>0</v>
      </c>
      <c r="H267">
        <v>842188</v>
      </c>
      <c r="I267">
        <v>2.3385862138006298E-2</v>
      </c>
      <c r="J267">
        <v>2.8636958153262016E-8</v>
      </c>
      <c r="K267">
        <v>0.22469776055788773</v>
      </c>
    </row>
    <row r="268" spans="1:13" x14ac:dyDescent="0.3">
      <c r="A268" t="s">
        <v>151</v>
      </c>
      <c r="B268" t="s">
        <v>710</v>
      </c>
      <c r="C268">
        <v>788.59810000000004</v>
      </c>
      <c r="D268">
        <v>789.60659999999996</v>
      </c>
      <c r="E268">
        <v>29.137</v>
      </c>
      <c r="F268">
        <v>77.8</v>
      </c>
      <c r="G268">
        <v>0</v>
      </c>
      <c r="H268">
        <v>1023847</v>
      </c>
      <c r="I268">
        <v>2.8430166177161553E-2</v>
      </c>
      <c r="J268">
        <v>3.605152761230537E-8</v>
      </c>
      <c r="K268">
        <v>0.2828756279148707</v>
      </c>
      <c r="L268">
        <v>0.50757338847275846</v>
      </c>
      <c r="M268" t="s">
        <v>16</v>
      </c>
    </row>
    <row r="269" spans="1:13" x14ac:dyDescent="0.3">
      <c r="A269" t="s">
        <v>238</v>
      </c>
      <c r="B269" t="s">
        <v>1508</v>
      </c>
      <c r="C269">
        <v>1133.0545</v>
      </c>
      <c r="D269">
        <v>1134.0623000000001</v>
      </c>
      <c r="E269">
        <v>20.733000000000001</v>
      </c>
      <c r="F269">
        <v>74.599999999999994</v>
      </c>
      <c r="G269">
        <v>1</v>
      </c>
      <c r="H269">
        <v>577048</v>
      </c>
      <c r="I269">
        <v>1.6023459102970192E-2</v>
      </c>
      <c r="J269">
        <v>1.4141825572353486E-8</v>
      </c>
      <c r="K269">
        <v>0.11096278170683203</v>
      </c>
      <c r="L269">
        <v>0.11096278170683203</v>
      </c>
      <c r="M269" t="s">
        <v>1508</v>
      </c>
    </row>
    <row r="270" spans="1:13" x14ac:dyDescent="0.3">
      <c r="A270" t="s">
        <v>97</v>
      </c>
      <c r="B270" t="s">
        <v>18</v>
      </c>
      <c r="C270">
        <v>1234.8172999999999</v>
      </c>
      <c r="D270">
        <v>1235.8246999999999</v>
      </c>
      <c r="E270">
        <v>28.004999999999999</v>
      </c>
      <c r="F270">
        <v>99.06</v>
      </c>
      <c r="G270">
        <v>0</v>
      </c>
      <c r="H270">
        <v>1279186</v>
      </c>
      <c r="I270">
        <v>3.5520415209986042E-2</v>
      </c>
      <c r="J270">
        <v>2.87657252696298E-8</v>
      </c>
      <c r="K270">
        <v>0.22570812215168856</v>
      </c>
    </row>
    <row r="271" spans="1:13" x14ac:dyDescent="0.3">
      <c r="A271" t="s">
        <v>104</v>
      </c>
      <c r="B271" t="s">
        <v>18</v>
      </c>
      <c r="C271">
        <v>1248.8333</v>
      </c>
      <c r="D271">
        <v>1249.8408999999999</v>
      </c>
      <c r="E271">
        <v>30.184999999999999</v>
      </c>
      <c r="F271">
        <v>98.55</v>
      </c>
      <c r="G271">
        <v>0</v>
      </c>
      <c r="H271">
        <v>2064724</v>
      </c>
      <c r="I271">
        <v>5.7333221106252899E-2</v>
      </c>
      <c r="J271">
        <v>4.5909426907700896E-8</v>
      </c>
      <c r="K271">
        <v>0.36022490096356002</v>
      </c>
    </row>
    <row r="272" spans="1:13" x14ac:dyDescent="0.3">
      <c r="A272" t="s">
        <v>120</v>
      </c>
      <c r="B272" t="s">
        <v>18</v>
      </c>
      <c r="C272">
        <v>1270.8169</v>
      </c>
      <c r="D272">
        <v>1271.8242</v>
      </c>
      <c r="E272">
        <v>30.119</v>
      </c>
      <c r="F272">
        <v>98.1</v>
      </c>
      <c r="G272">
        <v>3</v>
      </c>
      <c r="H272">
        <v>17685628</v>
      </c>
      <c r="I272">
        <v>0.49109421914354523</v>
      </c>
      <c r="J272">
        <v>3.8643979250161466E-7</v>
      </c>
      <c r="K272">
        <v>3.0321710672219782</v>
      </c>
    </row>
    <row r="273" spans="1:13" x14ac:dyDescent="0.3">
      <c r="A273" t="s">
        <v>111</v>
      </c>
      <c r="B273" t="s">
        <v>18</v>
      </c>
      <c r="C273">
        <v>1256.7999</v>
      </c>
      <c r="D273">
        <v>1257.8077000000001</v>
      </c>
      <c r="E273">
        <v>28.021999999999998</v>
      </c>
      <c r="F273">
        <v>94.37</v>
      </c>
      <c r="G273">
        <v>3</v>
      </c>
      <c r="H273">
        <v>898156</v>
      </c>
      <c r="I273">
        <v>2.4939980615282079E-2</v>
      </c>
      <c r="J273">
        <v>1.9844034531894918E-8</v>
      </c>
      <c r="K273">
        <v>0.15570473986400923</v>
      </c>
    </row>
    <row r="274" spans="1:13" x14ac:dyDescent="0.3">
      <c r="A274" t="s">
        <v>121</v>
      </c>
      <c r="B274" t="s">
        <v>18</v>
      </c>
      <c r="C274">
        <v>1274.8476000000001</v>
      </c>
      <c r="D274">
        <v>1275.8545999999999</v>
      </c>
      <c r="E274">
        <v>28.021999999999998</v>
      </c>
      <c r="F274">
        <v>93.89</v>
      </c>
      <c r="G274">
        <v>1</v>
      </c>
      <c r="H274">
        <v>300778</v>
      </c>
      <c r="I274">
        <v>8.3519984162031026E-3</v>
      </c>
      <c r="J274">
        <v>6.5513700745117322E-9</v>
      </c>
      <c r="K274">
        <v>5.1404837638492858E-2</v>
      </c>
    </row>
    <row r="275" spans="1:13" x14ac:dyDescent="0.3">
      <c r="A275" t="s">
        <v>147</v>
      </c>
      <c r="B275" t="s">
        <v>18</v>
      </c>
      <c r="C275">
        <v>1310.8456000000001</v>
      </c>
      <c r="D275">
        <v>1311.8532</v>
      </c>
      <c r="E275">
        <v>34.712000000000003</v>
      </c>
      <c r="F275">
        <v>93.08</v>
      </c>
      <c r="G275">
        <v>4</v>
      </c>
      <c r="H275">
        <v>1815885</v>
      </c>
      <c r="I275">
        <v>5.0423463963477952E-2</v>
      </c>
      <c r="J275">
        <v>3.8466363974123235E-8</v>
      </c>
      <c r="K275">
        <v>0.30182346167955509</v>
      </c>
    </row>
    <row r="276" spans="1:13" x14ac:dyDescent="0.3">
      <c r="A276" t="s">
        <v>132</v>
      </c>
      <c r="B276" t="s">
        <v>18</v>
      </c>
      <c r="C276">
        <v>1282.8150000000001</v>
      </c>
      <c r="D276">
        <v>1283.8226</v>
      </c>
      <c r="E276">
        <v>30.751000000000001</v>
      </c>
      <c r="F276">
        <v>92.61</v>
      </c>
      <c r="G276">
        <v>4</v>
      </c>
      <c r="H276">
        <v>5862730</v>
      </c>
      <c r="I276">
        <v>0.16279618746925112</v>
      </c>
      <c r="J276">
        <v>1.2690542866216184E-7</v>
      </c>
      <c r="K276">
        <v>0.99575399979338852</v>
      </c>
    </row>
    <row r="277" spans="1:13" x14ac:dyDescent="0.3">
      <c r="A277" t="s">
        <v>140</v>
      </c>
      <c r="B277" t="s">
        <v>18</v>
      </c>
      <c r="C277">
        <v>1296.8302000000001</v>
      </c>
      <c r="D277">
        <v>1297.8376000000001</v>
      </c>
      <c r="E277">
        <v>29.137</v>
      </c>
      <c r="F277">
        <v>92.61</v>
      </c>
      <c r="G277">
        <v>4</v>
      </c>
      <c r="H277">
        <v>369003</v>
      </c>
      <c r="I277">
        <v>1.0246469062146145E-2</v>
      </c>
      <c r="J277">
        <v>7.9011647493605144E-9</v>
      </c>
      <c r="K277">
        <v>6.199590108274123E-2</v>
      </c>
    </row>
    <row r="278" spans="1:13" x14ac:dyDescent="0.3">
      <c r="A278" t="s">
        <v>96</v>
      </c>
      <c r="B278" t="s">
        <v>18</v>
      </c>
      <c r="C278">
        <v>1228.7673</v>
      </c>
      <c r="D278">
        <v>1229.7745</v>
      </c>
      <c r="E278">
        <v>29.486999999999998</v>
      </c>
      <c r="F278">
        <v>90.77</v>
      </c>
      <c r="G278">
        <v>3</v>
      </c>
      <c r="H278">
        <v>2215769</v>
      </c>
      <c r="I278">
        <v>6.152743611125791E-2</v>
      </c>
      <c r="J278">
        <v>5.0072488184913384E-8</v>
      </c>
      <c r="K278">
        <v>0.39289005139778493</v>
      </c>
    </row>
    <row r="279" spans="1:13" x14ac:dyDescent="0.3">
      <c r="A279" t="s">
        <v>103</v>
      </c>
      <c r="B279" t="s">
        <v>18</v>
      </c>
      <c r="C279">
        <v>1242.7845</v>
      </c>
      <c r="D279">
        <v>1243.7924</v>
      </c>
      <c r="E279">
        <v>35.277999999999999</v>
      </c>
      <c r="F279">
        <v>90.56</v>
      </c>
      <c r="G279">
        <v>3</v>
      </c>
      <c r="H279">
        <v>797004</v>
      </c>
      <c r="I279">
        <v>2.2131193590314242E-2</v>
      </c>
      <c r="J279">
        <v>1.7807748318645945E-8</v>
      </c>
      <c r="K279">
        <v>0.13972717166269427</v>
      </c>
    </row>
    <row r="280" spans="1:13" x14ac:dyDescent="0.3">
      <c r="A280" t="s">
        <v>380</v>
      </c>
      <c r="B280" t="s">
        <v>18</v>
      </c>
      <c r="C280">
        <v>1302.8788999999999</v>
      </c>
      <c r="D280">
        <v>1303.8852999999999</v>
      </c>
      <c r="E280">
        <v>32.531999999999996</v>
      </c>
      <c r="F280">
        <v>86.53</v>
      </c>
      <c r="G280">
        <v>1</v>
      </c>
      <c r="H280">
        <v>164138</v>
      </c>
      <c r="I280">
        <v>4.5577812075309528E-3</v>
      </c>
      <c r="J280">
        <v>3.4982385604149038E-9</v>
      </c>
      <c r="K280">
        <v>2.7448668472944634E-2</v>
      </c>
    </row>
    <row r="281" spans="1:13" x14ac:dyDescent="0.3">
      <c r="A281" t="s">
        <v>386</v>
      </c>
      <c r="B281" t="s">
        <v>18</v>
      </c>
      <c r="C281">
        <v>1356.9215999999999</v>
      </c>
      <c r="D281">
        <v>1357.9286</v>
      </c>
      <c r="E281">
        <v>31.667000000000002</v>
      </c>
      <c r="F281">
        <v>83.95</v>
      </c>
      <c r="G281">
        <v>2</v>
      </c>
      <c r="H281">
        <v>1203233</v>
      </c>
      <c r="I281">
        <v>3.3411353590765643E-2</v>
      </c>
      <c r="J281">
        <v>2.4622906430825221E-8</v>
      </c>
      <c r="K281">
        <v>0.19320180250368565</v>
      </c>
    </row>
    <row r="282" spans="1:13" x14ac:dyDescent="0.3">
      <c r="A282" t="s">
        <v>129</v>
      </c>
      <c r="B282" t="s">
        <v>18</v>
      </c>
      <c r="C282">
        <v>1284.8300999999999</v>
      </c>
      <c r="D282">
        <v>1285.8393000000001</v>
      </c>
      <c r="E282">
        <v>35.677</v>
      </c>
      <c r="F282">
        <v>83.61</v>
      </c>
      <c r="G282">
        <v>3</v>
      </c>
      <c r="H282">
        <v>3625186</v>
      </c>
      <c r="I282">
        <v>0.10066410352632726</v>
      </c>
      <c r="J282">
        <v>7.8348182788002301E-8</v>
      </c>
      <c r="K282">
        <v>0.61475318439988802</v>
      </c>
    </row>
    <row r="283" spans="1:13" x14ac:dyDescent="0.3">
      <c r="A283" t="s">
        <v>133</v>
      </c>
      <c r="B283" t="s">
        <v>18</v>
      </c>
      <c r="C283">
        <v>1288.8594000000001</v>
      </c>
      <c r="D283">
        <v>1289.8666000000001</v>
      </c>
      <c r="E283">
        <v>35.659999999999997</v>
      </c>
      <c r="F283">
        <v>74.900000000000006</v>
      </c>
      <c r="G283">
        <v>1</v>
      </c>
      <c r="H283">
        <v>1449610</v>
      </c>
      <c r="I283">
        <v>4.0252745959186438E-2</v>
      </c>
      <c r="J283">
        <v>3.1231293311889907E-8</v>
      </c>
      <c r="K283">
        <v>0.24505401827075088</v>
      </c>
    </row>
    <row r="284" spans="1:13" x14ac:dyDescent="0.3">
      <c r="A284" t="s">
        <v>391</v>
      </c>
      <c r="B284" t="s">
        <v>18</v>
      </c>
      <c r="C284">
        <v>1384.9541999999999</v>
      </c>
      <c r="D284">
        <v>1385.961</v>
      </c>
      <c r="E284">
        <v>34.828000000000003</v>
      </c>
      <c r="F284">
        <v>71.56</v>
      </c>
      <c r="G284">
        <v>2</v>
      </c>
      <c r="H284">
        <v>18878</v>
      </c>
      <c r="I284">
        <v>5.2420398467002965E-4</v>
      </c>
      <c r="J284">
        <v>3.7849914796462566E-10</v>
      </c>
      <c r="K284">
        <v>2.9698653909242877E-3</v>
      </c>
    </row>
    <row r="285" spans="1:13" x14ac:dyDescent="0.3">
      <c r="A285" t="s">
        <v>179</v>
      </c>
      <c r="B285" t="s">
        <v>18</v>
      </c>
      <c r="C285">
        <v>1372.9580000000001</v>
      </c>
      <c r="D285">
        <v>1373.9654</v>
      </c>
      <c r="E285">
        <v>33.630000000000003</v>
      </c>
      <c r="F285">
        <v>70.75</v>
      </c>
      <c r="G285">
        <v>1</v>
      </c>
      <c r="H285">
        <v>223667</v>
      </c>
      <c r="I285">
        <v>6.210781472570797E-3</v>
      </c>
      <c r="J285">
        <v>4.5236500115595651E-9</v>
      </c>
      <c r="K285">
        <v>3.5494483097860505E-2</v>
      </c>
      <c r="L285">
        <v>6.8363262755919463</v>
      </c>
      <c r="M285" t="s">
        <v>1547</v>
      </c>
    </row>
    <row r="286" spans="1:13" x14ac:dyDescent="0.3">
      <c r="A286" t="s">
        <v>371</v>
      </c>
      <c r="B286" t="s">
        <v>345</v>
      </c>
      <c r="C286">
        <v>1144.7455</v>
      </c>
      <c r="D286">
        <v>1145.7529999999999</v>
      </c>
      <c r="E286">
        <v>29.42</v>
      </c>
      <c r="F286">
        <v>74.86</v>
      </c>
      <c r="G286">
        <v>3</v>
      </c>
      <c r="H286">
        <v>708837</v>
      </c>
      <c r="I286">
        <v>1.9682973825699213E-2</v>
      </c>
      <c r="J286">
        <v>1.7194191919251234E-8</v>
      </c>
      <c r="K286">
        <v>0.13491294704490789</v>
      </c>
    </row>
    <row r="287" spans="1:13" x14ac:dyDescent="0.3">
      <c r="A287" t="s">
        <v>376</v>
      </c>
      <c r="B287" t="s">
        <v>345</v>
      </c>
      <c r="C287">
        <v>1170.7602999999999</v>
      </c>
      <c r="D287">
        <v>1171.7672</v>
      </c>
      <c r="E287">
        <v>29.137</v>
      </c>
      <c r="F287">
        <v>73.37</v>
      </c>
      <c r="G287">
        <v>4</v>
      </c>
      <c r="H287">
        <v>1442434</v>
      </c>
      <c r="I287">
        <v>4.0053482912571749E-2</v>
      </c>
      <c r="J287">
        <v>3.4211514442855426E-8</v>
      </c>
      <c r="K287">
        <v>0.26843810154214287</v>
      </c>
    </row>
    <row r="288" spans="1:13" x14ac:dyDescent="0.3">
      <c r="A288" t="s">
        <v>372</v>
      </c>
      <c r="B288" t="s">
        <v>345</v>
      </c>
      <c r="C288">
        <v>1148.7772</v>
      </c>
      <c r="D288">
        <v>1149.7852</v>
      </c>
      <c r="E288">
        <v>29.12</v>
      </c>
      <c r="F288">
        <v>71.33</v>
      </c>
      <c r="G288">
        <v>1</v>
      </c>
      <c r="H288">
        <v>822139</v>
      </c>
      <c r="I288">
        <v>2.2829141845144268E-2</v>
      </c>
      <c r="J288">
        <v>1.9872558269039694E-8</v>
      </c>
      <c r="K288">
        <v>0.15592854924435159</v>
      </c>
      <c r="L288">
        <v>0.55927959783140235</v>
      </c>
      <c r="M288" t="s">
        <v>1548</v>
      </c>
    </row>
    <row r="289" spans="1:13" x14ac:dyDescent="0.3">
      <c r="A289" t="s">
        <v>139</v>
      </c>
      <c r="B289" t="s">
        <v>19</v>
      </c>
      <c r="C289">
        <v>1458.9191000000001</v>
      </c>
      <c r="D289">
        <v>1459.9260999999999</v>
      </c>
      <c r="E289">
        <v>30.484999999999999</v>
      </c>
      <c r="F289">
        <v>92.39</v>
      </c>
      <c r="G289">
        <v>3</v>
      </c>
      <c r="H289">
        <v>2968357</v>
      </c>
      <c r="I289">
        <v>8.242528696488903E-2</v>
      </c>
      <c r="J289">
        <v>5.6497503504402017E-8</v>
      </c>
      <c r="K289">
        <v>0.4433034558562039</v>
      </c>
    </row>
    <row r="290" spans="1:13" x14ac:dyDescent="0.3">
      <c r="A290" t="s">
        <v>99</v>
      </c>
      <c r="B290" t="s">
        <v>19</v>
      </c>
      <c r="C290">
        <v>1386.8364999999999</v>
      </c>
      <c r="D290">
        <v>1387.8436999999999</v>
      </c>
      <c r="E290">
        <v>30.585000000000001</v>
      </c>
      <c r="F290">
        <v>72.77</v>
      </c>
      <c r="G290">
        <v>4</v>
      </c>
      <c r="H290">
        <v>617006</v>
      </c>
      <c r="I290">
        <v>1.7133012171062417E-2</v>
      </c>
      <c r="J290">
        <v>1.2354024552326405E-8</v>
      </c>
      <c r="K290">
        <v>9.6934934078139912E-2</v>
      </c>
    </row>
    <row r="291" spans="1:13" x14ac:dyDescent="0.3">
      <c r="A291" t="s">
        <v>383</v>
      </c>
      <c r="B291" t="s">
        <v>19</v>
      </c>
      <c r="C291">
        <v>1470.9304</v>
      </c>
      <c r="D291">
        <v>1471.9395</v>
      </c>
      <c r="E291">
        <v>28.021999999999998</v>
      </c>
      <c r="F291">
        <v>70.77</v>
      </c>
      <c r="G291">
        <v>4</v>
      </c>
      <c r="H291">
        <v>29609</v>
      </c>
      <c r="I291">
        <v>8.2218221115027584E-4</v>
      </c>
      <c r="J291">
        <v>5.5895385067184406E-10</v>
      </c>
      <c r="K291">
        <v>4.385789783572556E-3</v>
      </c>
      <c r="L291">
        <v>0.54462417971791632</v>
      </c>
      <c r="M291" t="s">
        <v>1549</v>
      </c>
    </row>
    <row r="292" spans="1:13" x14ac:dyDescent="0.3">
      <c r="A292" t="s">
        <v>153</v>
      </c>
      <c r="B292" t="s">
        <v>22</v>
      </c>
      <c r="C292">
        <v>1414.8928000000001</v>
      </c>
      <c r="D292">
        <v>1415.9003</v>
      </c>
      <c r="E292">
        <v>30.535</v>
      </c>
      <c r="F292">
        <v>91.59</v>
      </c>
      <c r="G292">
        <v>2</v>
      </c>
      <c r="H292">
        <v>3327562</v>
      </c>
      <c r="I292">
        <v>9.239968532877281E-2</v>
      </c>
      <c r="J292">
        <v>6.5305078468681733E-8</v>
      </c>
      <c r="K292">
        <v>0.5124114372216737</v>
      </c>
    </row>
    <row r="293" spans="1:13" x14ac:dyDescent="0.3">
      <c r="A293" t="s">
        <v>367</v>
      </c>
      <c r="B293" t="s">
        <v>22</v>
      </c>
      <c r="C293">
        <v>1318.8054</v>
      </c>
      <c r="D293">
        <v>1319.8099</v>
      </c>
      <c r="E293">
        <v>30.068999999999999</v>
      </c>
      <c r="F293">
        <v>86.16</v>
      </c>
      <c r="G293">
        <v>1</v>
      </c>
      <c r="H293">
        <v>139435</v>
      </c>
      <c r="I293">
        <v>3.8718287213934514E-3</v>
      </c>
      <c r="J293">
        <v>2.9358605305934077E-9</v>
      </c>
      <c r="K293">
        <v>2.303601112255307E-2</v>
      </c>
    </row>
    <row r="294" spans="1:13" x14ac:dyDescent="0.3">
      <c r="A294" t="s">
        <v>117</v>
      </c>
      <c r="B294" t="s">
        <v>22</v>
      </c>
      <c r="C294">
        <v>1342.8010999999999</v>
      </c>
      <c r="D294">
        <v>1343.8123000000001</v>
      </c>
      <c r="E294">
        <v>30.102</v>
      </c>
      <c r="F294">
        <v>79.25</v>
      </c>
      <c r="G294">
        <v>3</v>
      </c>
      <c r="H294">
        <v>221469</v>
      </c>
      <c r="I294">
        <v>6.1497474457509688E-3</v>
      </c>
      <c r="J294">
        <v>4.5797902948924968E-9</v>
      </c>
      <c r="K294">
        <v>3.5934983652230947E-2</v>
      </c>
    </row>
    <row r="295" spans="1:13" x14ac:dyDescent="0.3">
      <c r="A295" t="s">
        <v>389</v>
      </c>
      <c r="B295" t="s">
        <v>22</v>
      </c>
      <c r="C295">
        <v>1466.9272000000001</v>
      </c>
      <c r="D295">
        <v>1467.9276</v>
      </c>
      <c r="E295">
        <v>29.353000000000002</v>
      </c>
      <c r="F295">
        <v>78.87</v>
      </c>
      <c r="G295">
        <v>4</v>
      </c>
      <c r="H295">
        <v>62100</v>
      </c>
      <c r="I295">
        <v>1.7243917495502086E-3</v>
      </c>
      <c r="J295">
        <v>1.175512833595429E-9</v>
      </c>
      <c r="K295">
        <v>9.2235739495209745E-3</v>
      </c>
    </row>
    <row r="296" spans="1:13" x14ac:dyDescent="0.3">
      <c r="A296" t="s">
        <v>173</v>
      </c>
      <c r="B296" t="s">
        <v>22</v>
      </c>
      <c r="C296">
        <v>1454.9204</v>
      </c>
      <c r="D296">
        <v>1455.9283</v>
      </c>
      <c r="E296">
        <v>22.381</v>
      </c>
      <c r="F296">
        <v>77.59</v>
      </c>
      <c r="G296">
        <v>3</v>
      </c>
      <c r="H296">
        <v>56282</v>
      </c>
      <c r="I296">
        <v>1.5628376239643293E-3</v>
      </c>
      <c r="J296">
        <v>1.0741739712800297E-9</v>
      </c>
      <c r="K296">
        <v>8.4284261095203573E-3</v>
      </c>
      <c r="L296">
        <v>0.58903443205549899</v>
      </c>
      <c r="M296" t="s">
        <v>897</v>
      </c>
    </row>
    <row r="297" spans="1:13" x14ac:dyDescent="0.3">
      <c r="A297" t="s">
        <v>145</v>
      </c>
      <c r="B297" t="s">
        <v>711</v>
      </c>
      <c r="C297">
        <v>1346.8746000000001</v>
      </c>
      <c r="D297">
        <v>1347.8818000000001</v>
      </c>
      <c r="E297">
        <v>34.195999999999998</v>
      </c>
      <c r="F297">
        <v>88.5</v>
      </c>
      <c r="G297">
        <v>3</v>
      </c>
      <c r="H297">
        <v>3340870</v>
      </c>
      <c r="I297">
        <v>9.2769221647661923E-2</v>
      </c>
      <c r="J297">
        <v>6.8877400797120919E-8</v>
      </c>
      <c r="K297">
        <v>0.54044139846599637</v>
      </c>
    </row>
    <row r="298" spans="1:13" x14ac:dyDescent="0.3">
      <c r="A298" t="s">
        <v>124</v>
      </c>
      <c r="B298" t="s">
        <v>711</v>
      </c>
      <c r="C298">
        <v>1324.8915</v>
      </c>
      <c r="D298">
        <v>1325.8989999999999</v>
      </c>
      <c r="E298">
        <v>34.262999999999998</v>
      </c>
      <c r="F298">
        <v>83.44</v>
      </c>
      <c r="G298">
        <v>0</v>
      </c>
      <c r="H298">
        <v>1677460</v>
      </c>
      <c r="I298">
        <v>4.6579680904999886E-2</v>
      </c>
      <c r="J298">
        <v>3.5157355077755341E-8</v>
      </c>
      <c r="K298">
        <v>0.27585956968024727</v>
      </c>
    </row>
    <row r="299" spans="1:13" x14ac:dyDescent="0.3">
      <c r="A299" t="s">
        <v>101</v>
      </c>
      <c r="B299" t="s">
        <v>711</v>
      </c>
      <c r="C299">
        <v>1280.8225</v>
      </c>
      <c r="D299">
        <v>1281.8303000000001</v>
      </c>
      <c r="E299">
        <v>22.164000000000001</v>
      </c>
      <c r="F299">
        <v>71.37</v>
      </c>
      <c r="G299">
        <v>1</v>
      </c>
      <c r="H299">
        <v>44707</v>
      </c>
      <c r="I299">
        <v>1.2414232197607276E-3</v>
      </c>
      <c r="J299">
        <v>9.6923907860825961E-10</v>
      </c>
      <c r="K299">
        <v>7.6050622849989603E-3</v>
      </c>
      <c r="L299">
        <v>0.82390603043124255</v>
      </c>
      <c r="M299" t="s">
        <v>898</v>
      </c>
    </row>
    <row r="300" spans="1:13" x14ac:dyDescent="0.3">
      <c r="A300" t="s">
        <v>116</v>
      </c>
      <c r="B300" t="s">
        <v>712</v>
      </c>
      <c r="C300">
        <v>1518.9141999999999</v>
      </c>
      <c r="D300">
        <v>1519.9218000000001</v>
      </c>
      <c r="E300">
        <v>30.468</v>
      </c>
      <c r="F300">
        <v>81.14</v>
      </c>
      <c r="G300">
        <v>4</v>
      </c>
      <c r="H300">
        <v>367213</v>
      </c>
      <c r="I300">
        <v>1.0196764372424812E-2</v>
      </c>
      <c r="J300">
        <v>6.713193129950864E-9</v>
      </c>
      <c r="K300">
        <v>5.2674570197698549E-2</v>
      </c>
    </row>
    <row r="301" spans="1:13" x14ac:dyDescent="0.3">
      <c r="A301" t="s">
        <v>156</v>
      </c>
      <c r="B301" t="s">
        <v>712</v>
      </c>
      <c r="C301">
        <v>1590.9939999999999</v>
      </c>
      <c r="D301">
        <v>1592.0012999999999</v>
      </c>
      <c r="E301">
        <v>30.251999999999999</v>
      </c>
      <c r="F301">
        <v>80.22</v>
      </c>
      <c r="G301">
        <v>3</v>
      </c>
      <c r="H301">
        <v>505875</v>
      </c>
      <c r="I301">
        <v>1.404712844289391E-2</v>
      </c>
      <c r="J301">
        <v>8.8291523682012067E-9</v>
      </c>
      <c r="K301">
        <v>6.9277286859225948E-2</v>
      </c>
      <c r="L301">
        <v>0.12195185705692449</v>
      </c>
      <c r="M301" t="s">
        <v>1550</v>
      </c>
    </row>
    <row r="302" spans="1:13" x14ac:dyDescent="0.3">
      <c r="A302" t="s">
        <v>148</v>
      </c>
      <c r="B302" t="s">
        <v>922</v>
      </c>
      <c r="C302">
        <v>1606.9639999999999</v>
      </c>
      <c r="D302">
        <v>1607.9702</v>
      </c>
      <c r="E302">
        <v>30.302</v>
      </c>
      <c r="F302">
        <v>74.290000000000006</v>
      </c>
      <c r="G302">
        <v>3</v>
      </c>
      <c r="H302">
        <v>72523</v>
      </c>
      <c r="I302">
        <v>2.0138174372404151E-3</v>
      </c>
      <c r="J302">
        <v>1.2531814261180806E-9</v>
      </c>
      <c r="K302">
        <v>9.8329947794890821E-3</v>
      </c>
      <c r="L302">
        <v>9.8329947794890821E-3</v>
      </c>
      <c r="M302" t="s">
        <v>1551</v>
      </c>
    </row>
    <row r="303" spans="1:13" x14ac:dyDescent="0.3">
      <c r="A303" t="s">
        <v>381</v>
      </c>
      <c r="B303" t="s">
        <v>21</v>
      </c>
      <c r="C303">
        <v>1395.9784999999999</v>
      </c>
      <c r="D303">
        <v>1396.9889000000001</v>
      </c>
      <c r="E303">
        <v>31.084</v>
      </c>
      <c r="F303">
        <v>77.900000000000006</v>
      </c>
      <c r="G303">
        <v>0</v>
      </c>
      <c r="H303">
        <v>141414</v>
      </c>
      <c r="I303">
        <v>3.9267815599177648E-3</v>
      </c>
      <c r="J303">
        <v>2.8129240958351186E-9</v>
      </c>
      <c r="K303">
        <v>2.2071399537994401E-2</v>
      </c>
    </row>
    <row r="304" spans="1:13" x14ac:dyDescent="0.3">
      <c r="A304" t="s">
        <v>108</v>
      </c>
      <c r="B304" t="s">
        <v>21</v>
      </c>
      <c r="C304">
        <v>1325.8945000000001</v>
      </c>
      <c r="D304">
        <v>1326.9023</v>
      </c>
      <c r="E304">
        <v>34.262999999999998</v>
      </c>
      <c r="F304">
        <v>75.19</v>
      </c>
      <c r="G304">
        <v>0</v>
      </c>
      <c r="H304">
        <v>1202248</v>
      </c>
      <c r="I304">
        <v>3.3384002127427363E-2</v>
      </c>
      <c r="J304">
        <v>2.5178475457457105E-8</v>
      </c>
      <c r="K304">
        <v>0.19756103351737803</v>
      </c>
    </row>
    <row r="305" spans="1:13" x14ac:dyDescent="0.3">
      <c r="A305" t="s">
        <v>375</v>
      </c>
      <c r="B305" t="s">
        <v>21</v>
      </c>
      <c r="C305">
        <v>1347.8777</v>
      </c>
      <c r="D305">
        <v>1348.8852999999999</v>
      </c>
      <c r="E305">
        <v>34.195999999999998</v>
      </c>
      <c r="F305">
        <v>73.7</v>
      </c>
      <c r="G305">
        <v>3</v>
      </c>
      <c r="H305">
        <v>2323335</v>
      </c>
      <c r="I305">
        <v>6.4514326979730016E-2</v>
      </c>
      <c r="J305">
        <v>4.7863635535872446E-8</v>
      </c>
      <c r="K305">
        <v>0.37555845350300915</v>
      </c>
      <c r="L305">
        <v>0.59519088655838159</v>
      </c>
      <c r="M305" t="s">
        <v>1552</v>
      </c>
    </row>
    <row r="306" spans="1:13" x14ac:dyDescent="0.3">
      <c r="A306" t="s">
        <v>359</v>
      </c>
      <c r="B306" t="s">
        <v>1234</v>
      </c>
      <c r="C306">
        <v>398.37720000000002</v>
      </c>
      <c r="D306">
        <v>399.3861</v>
      </c>
      <c r="E306">
        <v>30.169</v>
      </c>
      <c r="F306">
        <v>80.95</v>
      </c>
      <c r="G306">
        <v>0</v>
      </c>
      <c r="H306">
        <v>38358</v>
      </c>
      <c r="I306">
        <v>1.0651242951569551E-3</v>
      </c>
      <c r="J306">
        <v>2.6736577674549524E-9</v>
      </c>
      <c r="K306">
        <v>2.0978656658647135E-2</v>
      </c>
      <c r="L306">
        <v>2.0978656658647135E-2</v>
      </c>
      <c r="M306" t="s">
        <v>1234</v>
      </c>
    </row>
    <row r="307" spans="1:13" x14ac:dyDescent="0.3">
      <c r="A307" t="s">
        <v>347</v>
      </c>
      <c r="B307" t="s">
        <v>11</v>
      </c>
      <c r="C307">
        <v>366.18110000000001</v>
      </c>
      <c r="D307">
        <v>367.18849999999998</v>
      </c>
      <c r="E307">
        <v>26.491</v>
      </c>
      <c r="F307">
        <v>96.81</v>
      </c>
      <c r="G307">
        <v>1</v>
      </c>
      <c r="H307">
        <v>415875</v>
      </c>
      <c r="I307">
        <v>1.1548009965284912E-2</v>
      </c>
      <c r="J307">
        <v>3.1536335341405969E-8</v>
      </c>
      <c r="K307">
        <v>0.24744750784954836</v>
      </c>
    </row>
    <row r="308" spans="1:13" x14ac:dyDescent="0.3">
      <c r="A308" t="s">
        <v>364</v>
      </c>
      <c r="B308" t="s">
        <v>11</v>
      </c>
      <c r="C308">
        <v>564.41780000000006</v>
      </c>
      <c r="D308">
        <v>565.42539999999997</v>
      </c>
      <c r="E308">
        <v>28.803999999999998</v>
      </c>
      <c r="F308">
        <v>84.52</v>
      </c>
      <c r="G308">
        <v>0</v>
      </c>
      <c r="H308">
        <v>2131658</v>
      </c>
      <c r="I308">
        <v>5.9191843286033795E-2</v>
      </c>
      <c r="J308">
        <v>1.0487238936481768E-7</v>
      </c>
      <c r="K308">
        <v>0.82287339697582884</v>
      </c>
    </row>
    <row r="309" spans="1:13" x14ac:dyDescent="0.3">
      <c r="A309" t="s">
        <v>42</v>
      </c>
      <c r="B309" t="s">
        <v>11</v>
      </c>
      <c r="C309">
        <v>396.23009999999999</v>
      </c>
      <c r="D309">
        <v>397.23739999999998</v>
      </c>
      <c r="E309">
        <v>30.734999999999999</v>
      </c>
      <c r="F309">
        <v>80.099999999999994</v>
      </c>
      <c r="G309">
        <v>0</v>
      </c>
      <c r="H309">
        <v>89239</v>
      </c>
      <c r="I309">
        <v>2.4779870424816598E-3</v>
      </c>
      <c r="J309">
        <v>6.25390913633684E-9</v>
      </c>
      <c r="K309">
        <v>4.9070832528605411E-2</v>
      </c>
    </row>
    <row r="310" spans="1:13" x14ac:dyDescent="0.3">
      <c r="A310" t="s">
        <v>85</v>
      </c>
      <c r="B310" t="s">
        <v>11</v>
      </c>
      <c r="C310">
        <v>536.38760000000002</v>
      </c>
      <c r="D310">
        <v>537.39509999999996</v>
      </c>
      <c r="E310">
        <v>32.698</v>
      </c>
      <c r="F310">
        <v>78.27</v>
      </c>
      <c r="G310">
        <v>0</v>
      </c>
      <c r="H310">
        <v>42466680</v>
      </c>
      <c r="I310">
        <v>1.1792140518967609</v>
      </c>
      <c r="J310">
        <v>2.1984364513586085E-6</v>
      </c>
      <c r="K310">
        <v>17.249867974990899</v>
      </c>
    </row>
    <row r="311" spans="1:13" x14ac:dyDescent="0.3">
      <c r="A311" t="s">
        <v>34</v>
      </c>
      <c r="B311" t="s">
        <v>11</v>
      </c>
      <c r="C311">
        <v>382.21469999999999</v>
      </c>
      <c r="D311">
        <v>383.22230000000002</v>
      </c>
      <c r="E311">
        <v>30.152000000000001</v>
      </c>
      <c r="F311">
        <v>77.78</v>
      </c>
      <c r="G311">
        <v>0</v>
      </c>
      <c r="H311">
        <v>2177498</v>
      </c>
      <c r="I311">
        <v>6.0464727630629309E-2</v>
      </c>
      <c r="J311">
        <v>1.5819571468765935E-7</v>
      </c>
      <c r="K311">
        <v>1.2412709000003392</v>
      </c>
    </row>
    <row r="312" spans="1:13" x14ac:dyDescent="0.3">
      <c r="A312" t="s">
        <v>360</v>
      </c>
      <c r="B312" t="s">
        <v>11</v>
      </c>
      <c r="C312">
        <v>534.36710000000005</v>
      </c>
      <c r="D312">
        <v>535.37450000000001</v>
      </c>
      <c r="E312">
        <v>32.231999999999999</v>
      </c>
      <c r="F312">
        <v>75.97</v>
      </c>
      <c r="G312">
        <v>1</v>
      </c>
      <c r="H312">
        <v>130942</v>
      </c>
      <c r="I312">
        <v>3.6359952410564157E-3</v>
      </c>
      <c r="J312">
        <v>6.8043022129476452E-9</v>
      </c>
      <c r="K312">
        <v>5.3389450835729151E-2</v>
      </c>
    </row>
    <row r="313" spans="1:13" x14ac:dyDescent="0.3">
      <c r="A313" t="s">
        <v>353</v>
      </c>
      <c r="B313" t="s">
        <v>11</v>
      </c>
      <c r="C313">
        <v>436.25900000000001</v>
      </c>
      <c r="D313">
        <v>437.26609999999999</v>
      </c>
      <c r="E313">
        <v>28.937000000000001</v>
      </c>
      <c r="F313">
        <v>75.33</v>
      </c>
      <c r="G313">
        <v>1</v>
      </c>
      <c r="H313">
        <v>55973</v>
      </c>
      <c r="I313">
        <v>1.554257317191205E-3</v>
      </c>
      <c r="J313">
        <v>3.5626939895594246E-9</v>
      </c>
      <c r="K313">
        <v>2.7954413199987919E-2</v>
      </c>
    </row>
    <row r="314" spans="1:13" x14ac:dyDescent="0.3">
      <c r="A314" t="s">
        <v>356</v>
      </c>
      <c r="B314" t="s">
        <v>11</v>
      </c>
      <c r="C314">
        <v>478.30549999999999</v>
      </c>
      <c r="D314">
        <v>479.31389999999999</v>
      </c>
      <c r="E314">
        <v>24.111000000000001</v>
      </c>
      <c r="F314">
        <v>74.77</v>
      </c>
      <c r="G314">
        <v>1</v>
      </c>
      <c r="H314">
        <v>1206191</v>
      </c>
      <c r="I314">
        <v>3.3493491284729719E-2</v>
      </c>
      <c r="J314">
        <v>7.0025310778842645E-8</v>
      </c>
      <c r="K314">
        <v>0.54944838869290835</v>
      </c>
    </row>
    <row r="315" spans="1:13" x14ac:dyDescent="0.3">
      <c r="A315" t="s">
        <v>355</v>
      </c>
      <c r="B315" t="s">
        <v>11</v>
      </c>
      <c r="C315">
        <v>466.30739999999997</v>
      </c>
      <c r="D315">
        <v>467.31450000000001</v>
      </c>
      <c r="E315">
        <v>29.952000000000002</v>
      </c>
      <c r="F315">
        <v>71.900000000000006</v>
      </c>
      <c r="G315">
        <v>0</v>
      </c>
      <c r="H315">
        <v>36017</v>
      </c>
      <c r="I315">
        <v>1.0001194467560365E-3</v>
      </c>
      <c r="J315">
        <v>2.1447642622785669E-9</v>
      </c>
      <c r="K315">
        <v>1.6828733138463191E-2</v>
      </c>
      <c r="L315">
        <v>20.258151598212315</v>
      </c>
      <c r="M315" t="s">
        <v>11</v>
      </c>
    </row>
    <row r="316" spans="1:13" x14ac:dyDescent="0.3">
      <c r="A316" t="s">
        <v>73</v>
      </c>
      <c r="B316" t="s">
        <v>3</v>
      </c>
      <c r="C316">
        <v>537.37779999999998</v>
      </c>
      <c r="D316">
        <v>538.38469999999995</v>
      </c>
      <c r="E316">
        <v>31.050999999999998</v>
      </c>
      <c r="F316">
        <v>81.78</v>
      </c>
      <c r="G316">
        <v>0</v>
      </c>
      <c r="H316">
        <v>103543</v>
      </c>
      <c r="I316">
        <v>2.8751802725229831E-3</v>
      </c>
      <c r="J316">
        <v>5.3503890047616096E-9</v>
      </c>
      <c r="K316">
        <v>4.1981429069711973E-2</v>
      </c>
      <c r="L316">
        <v>4.1981429069711973E-2</v>
      </c>
      <c r="M316" t="s">
        <v>3</v>
      </c>
    </row>
    <row r="317" spans="1:13" x14ac:dyDescent="0.3">
      <c r="A317" t="s">
        <v>72</v>
      </c>
      <c r="B317" t="s">
        <v>10</v>
      </c>
      <c r="C317">
        <v>566.35599999999999</v>
      </c>
      <c r="D317">
        <v>567.36350000000004</v>
      </c>
      <c r="E317">
        <v>15.407999999999999</v>
      </c>
      <c r="F317">
        <v>87.14</v>
      </c>
      <c r="G317">
        <v>1</v>
      </c>
      <c r="H317">
        <v>1277149</v>
      </c>
      <c r="I317">
        <v>3.5463851828442826E-2</v>
      </c>
      <c r="J317">
        <v>6.2617597109314333E-8</v>
      </c>
      <c r="K317">
        <v>0.4913243147780445</v>
      </c>
    </row>
    <row r="318" spans="1:13" x14ac:dyDescent="0.3">
      <c r="A318" t="s">
        <v>316</v>
      </c>
      <c r="B318" t="s">
        <v>10</v>
      </c>
      <c r="C318">
        <v>554.35530000000006</v>
      </c>
      <c r="D318">
        <v>555.36279999999999</v>
      </c>
      <c r="E318">
        <v>15.741</v>
      </c>
      <c r="F318">
        <v>81.55</v>
      </c>
      <c r="G318">
        <v>0</v>
      </c>
      <c r="H318">
        <v>194840</v>
      </c>
      <c r="I318">
        <v>5.4103138241926351E-3</v>
      </c>
      <c r="J318">
        <v>9.7596502174555462E-9</v>
      </c>
      <c r="K318">
        <v>7.6578368971802382E-2</v>
      </c>
    </row>
    <row r="319" spans="1:13" x14ac:dyDescent="0.3">
      <c r="A319" t="s">
        <v>38</v>
      </c>
      <c r="B319" t="s">
        <v>10</v>
      </c>
      <c r="C319">
        <v>454.23340000000002</v>
      </c>
      <c r="D319">
        <v>455.2405</v>
      </c>
      <c r="E319">
        <v>28.904</v>
      </c>
      <c r="F319">
        <v>78.73</v>
      </c>
      <c r="G319">
        <v>1</v>
      </c>
      <c r="H319">
        <v>58147</v>
      </c>
      <c r="I319">
        <v>1.6146249124170046E-3</v>
      </c>
      <c r="J319">
        <v>3.5546151216907531E-9</v>
      </c>
      <c r="K319">
        <v>2.7891022964606833E-2</v>
      </c>
    </row>
    <row r="320" spans="1:13" x14ac:dyDescent="0.3">
      <c r="A320" t="s">
        <v>357</v>
      </c>
      <c r="B320" t="s">
        <v>10</v>
      </c>
      <c r="C320">
        <v>568.37739999999997</v>
      </c>
      <c r="D320">
        <v>569.38499999999999</v>
      </c>
      <c r="E320">
        <v>35.627000000000002</v>
      </c>
      <c r="F320">
        <v>76.11</v>
      </c>
      <c r="G320">
        <v>0</v>
      </c>
      <c r="H320">
        <v>311230</v>
      </c>
      <c r="I320">
        <v>8.6422293754027605E-3</v>
      </c>
      <c r="J320">
        <v>1.5205089743896857E-8</v>
      </c>
      <c r="K320">
        <v>0.11930560488478954</v>
      </c>
      <c r="L320">
        <v>0.71509931159924334</v>
      </c>
      <c r="M320" t="s">
        <v>10</v>
      </c>
    </row>
    <row r="321" spans="1:13" x14ac:dyDescent="0.3">
      <c r="A321" t="s">
        <v>32</v>
      </c>
      <c r="B321" t="s">
        <v>13</v>
      </c>
      <c r="C321">
        <v>528.23440000000005</v>
      </c>
      <c r="D321">
        <v>529.24149999999997</v>
      </c>
      <c r="E321">
        <v>23.545999999999999</v>
      </c>
      <c r="F321">
        <v>92.11</v>
      </c>
      <c r="G321">
        <v>1</v>
      </c>
      <c r="H321">
        <v>35931</v>
      </c>
      <c r="I321">
        <v>9.9773140021076575E-4</v>
      </c>
      <c r="J321">
        <v>1.8888042887982412E-9</v>
      </c>
      <c r="K321">
        <v>1.4820362258927782E-2</v>
      </c>
    </row>
    <row r="322" spans="1:13" x14ac:dyDescent="0.3">
      <c r="A322" t="s">
        <v>68</v>
      </c>
      <c r="B322" t="s">
        <v>13</v>
      </c>
      <c r="C322">
        <v>640.35789999999997</v>
      </c>
      <c r="D322">
        <v>641.36569999999995</v>
      </c>
      <c r="E322">
        <v>24.611000000000001</v>
      </c>
      <c r="F322">
        <v>89.31</v>
      </c>
      <c r="G322">
        <v>1</v>
      </c>
      <c r="H322">
        <v>3498368</v>
      </c>
      <c r="I322">
        <v>9.7142623447511497E-2</v>
      </c>
      <c r="J322">
        <v>1.5170051536416043E-7</v>
      </c>
      <c r="K322">
        <v>1.1903068019785994</v>
      </c>
    </row>
    <row r="323" spans="1:13" x14ac:dyDescent="0.3">
      <c r="A323" t="s">
        <v>87</v>
      </c>
      <c r="B323" t="s">
        <v>13</v>
      </c>
      <c r="C323">
        <v>696.4248</v>
      </c>
      <c r="D323">
        <v>697.43190000000004</v>
      </c>
      <c r="E323">
        <v>30.635000000000002</v>
      </c>
      <c r="F323">
        <v>77.37</v>
      </c>
      <c r="G323">
        <v>1</v>
      </c>
      <c r="H323">
        <v>2553953</v>
      </c>
      <c r="I323">
        <v>7.0918123702721478E-2</v>
      </c>
      <c r="J323">
        <v>1.0183170344123511E-7</v>
      </c>
      <c r="K323">
        <v>0.7990148812098633</v>
      </c>
    </row>
    <row r="324" spans="1:13" x14ac:dyDescent="0.3">
      <c r="A324" t="s">
        <v>74</v>
      </c>
      <c r="B324" t="s">
        <v>13</v>
      </c>
      <c r="C324">
        <v>654.37459999999999</v>
      </c>
      <c r="D324">
        <v>655.38130000000001</v>
      </c>
      <c r="E324">
        <v>14.125999999999999</v>
      </c>
      <c r="F324">
        <v>70.39</v>
      </c>
      <c r="G324">
        <v>1</v>
      </c>
      <c r="H324">
        <v>22894</v>
      </c>
      <c r="I324">
        <v>6.3572020473756001E-4</v>
      </c>
      <c r="J324">
        <v>9.7149278828603684E-10</v>
      </c>
      <c r="K324">
        <v>7.6227458502307827E-3</v>
      </c>
      <c r="L324">
        <v>2.0117647912976215</v>
      </c>
      <c r="M324" t="s">
        <v>13</v>
      </c>
    </row>
    <row r="325" spans="1:13" x14ac:dyDescent="0.3">
      <c r="A325" t="s">
        <v>45</v>
      </c>
      <c r="B325" t="s">
        <v>911</v>
      </c>
      <c r="C325">
        <v>453.28460000000001</v>
      </c>
      <c r="D325">
        <v>454.2919</v>
      </c>
      <c r="E325">
        <v>23.462</v>
      </c>
      <c r="F325">
        <v>97.35</v>
      </c>
      <c r="G325">
        <v>0</v>
      </c>
      <c r="H325">
        <v>1026257</v>
      </c>
      <c r="I325">
        <v>2.8497087016395306E-2</v>
      </c>
      <c r="J325">
        <v>6.2867979667509787E-8</v>
      </c>
      <c r="K325">
        <v>0.49328892288370196</v>
      </c>
    </row>
    <row r="326" spans="1:13" x14ac:dyDescent="0.3">
      <c r="A326" t="s">
        <v>48</v>
      </c>
      <c r="B326" t="s">
        <v>923</v>
      </c>
      <c r="C326">
        <v>451.26889999999997</v>
      </c>
      <c r="D326">
        <v>452.27620000000002</v>
      </c>
      <c r="E326">
        <v>21.515000000000001</v>
      </c>
      <c r="F326">
        <v>80.56</v>
      </c>
      <c r="G326">
        <v>1</v>
      </c>
      <c r="H326">
        <v>340727</v>
      </c>
      <c r="I326">
        <v>9.4613015724475669E-3</v>
      </c>
      <c r="J326">
        <v>2.0965995158202943E-8</v>
      </c>
      <c r="K326">
        <v>0.16450812040520757</v>
      </c>
    </row>
    <row r="327" spans="1:13" x14ac:dyDescent="0.3">
      <c r="A327" t="s">
        <v>58</v>
      </c>
      <c r="B327" t="s">
        <v>912</v>
      </c>
      <c r="C327">
        <v>479.30160000000001</v>
      </c>
      <c r="D327">
        <v>480.30950000000001</v>
      </c>
      <c r="E327">
        <v>24.210999999999999</v>
      </c>
      <c r="F327">
        <v>93.16</v>
      </c>
      <c r="G327">
        <v>1</v>
      </c>
      <c r="H327">
        <v>328406</v>
      </c>
      <c r="I327">
        <v>9.1191722528628956E-3</v>
      </c>
      <c r="J327">
        <v>1.9025958296118554E-8</v>
      </c>
      <c r="K327">
        <v>0.14928576557348608</v>
      </c>
      <c r="L327">
        <v>0.80708280886239558</v>
      </c>
      <c r="M327" t="s">
        <v>3</v>
      </c>
    </row>
    <row r="328" spans="1:13" x14ac:dyDescent="0.3">
      <c r="A328" t="s">
        <v>51</v>
      </c>
      <c r="B328" t="s">
        <v>913</v>
      </c>
      <c r="C328">
        <v>484.28070000000002</v>
      </c>
      <c r="D328">
        <v>485.28800000000001</v>
      </c>
      <c r="E328">
        <v>28.754000000000001</v>
      </c>
      <c r="F328">
        <v>71.39</v>
      </c>
      <c r="G328">
        <v>0</v>
      </c>
      <c r="H328">
        <v>19244</v>
      </c>
      <c r="I328">
        <v>5.3436706647897283E-4</v>
      </c>
      <c r="J328">
        <v>1.1034242464731153E-9</v>
      </c>
      <c r="K328">
        <v>8.6579362165789733E-3</v>
      </c>
      <c r="L328">
        <v>8.6579362165789733E-3</v>
      </c>
      <c r="M328" t="s">
        <v>10</v>
      </c>
    </row>
    <row r="329" spans="1:13" x14ac:dyDescent="0.3">
      <c r="A329" t="s">
        <v>47</v>
      </c>
      <c r="B329" t="s">
        <v>914</v>
      </c>
      <c r="C329">
        <v>572.29539999999997</v>
      </c>
      <c r="D329">
        <v>573.30259999999998</v>
      </c>
      <c r="E329">
        <v>18.27</v>
      </c>
      <c r="F329">
        <v>77.790000000000006</v>
      </c>
      <c r="G329">
        <v>0</v>
      </c>
      <c r="H329">
        <v>34739</v>
      </c>
      <c r="I329">
        <v>9.6463196437398873E-4</v>
      </c>
      <c r="J329">
        <v>1.6855490440321358E-9</v>
      </c>
      <c r="K329">
        <v>1.3225535110172569E-2</v>
      </c>
    </row>
    <row r="330" spans="1:13" x14ac:dyDescent="0.3">
      <c r="A330" t="s">
        <v>65</v>
      </c>
      <c r="B330" t="s">
        <v>1197</v>
      </c>
      <c r="C330">
        <v>612.33180000000004</v>
      </c>
      <c r="D330">
        <v>613.33910000000003</v>
      </c>
      <c r="E330">
        <v>13.178000000000001</v>
      </c>
      <c r="F330">
        <v>76.36</v>
      </c>
      <c r="G330">
        <v>1</v>
      </c>
      <c r="H330">
        <v>341876</v>
      </c>
      <c r="I330">
        <v>9.4932069850117099E-3</v>
      </c>
      <c r="J330">
        <v>1.5503370860392535E-8</v>
      </c>
      <c r="K330">
        <v>0.12164604546282107</v>
      </c>
      <c r="L330">
        <v>0.13487158057299364</v>
      </c>
      <c r="M330" t="s">
        <v>13</v>
      </c>
    </row>
    <row r="331" spans="1:13" x14ac:dyDescent="0.3">
      <c r="A331" t="s">
        <v>350</v>
      </c>
      <c r="B331" t="s">
        <v>713</v>
      </c>
      <c r="C331">
        <v>734.34829999999999</v>
      </c>
      <c r="D331">
        <v>735.35540000000003</v>
      </c>
      <c r="E331">
        <v>18.603000000000002</v>
      </c>
      <c r="F331">
        <v>72.06</v>
      </c>
      <c r="G331">
        <v>0</v>
      </c>
      <c r="H331">
        <v>34795</v>
      </c>
      <c r="I331">
        <v>9.661869714267232E-4</v>
      </c>
      <c r="J331">
        <v>1.3157066904447429E-9</v>
      </c>
      <c r="K331">
        <v>1.0323594611960838E-2</v>
      </c>
    </row>
    <row r="332" spans="1:13" x14ac:dyDescent="0.3">
      <c r="A332" t="s">
        <v>350</v>
      </c>
      <c r="B332" t="s">
        <v>713</v>
      </c>
      <c r="C332">
        <v>734.34829999999999</v>
      </c>
      <c r="D332">
        <v>735.35540000000003</v>
      </c>
      <c r="E332">
        <v>18.603000000000002</v>
      </c>
      <c r="F332">
        <v>72.06</v>
      </c>
      <c r="G332">
        <v>0</v>
      </c>
      <c r="H332">
        <v>34795</v>
      </c>
      <c r="I332">
        <v>9.661869714267232E-4</v>
      </c>
      <c r="J332">
        <v>1.3157066904447429E-9</v>
      </c>
      <c r="K332">
        <v>1.0323594611960838E-2</v>
      </c>
    </row>
    <row r="333" spans="1:13" x14ac:dyDescent="0.3">
      <c r="A333" t="s">
        <v>351</v>
      </c>
      <c r="B333" t="s">
        <v>1033</v>
      </c>
      <c r="C333">
        <v>748.36320000000001</v>
      </c>
      <c r="D333">
        <v>749.37080000000003</v>
      </c>
      <c r="E333">
        <v>24.294</v>
      </c>
      <c r="F333">
        <v>86.76</v>
      </c>
      <c r="G333">
        <v>0</v>
      </c>
      <c r="H333">
        <v>33116</v>
      </c>
      <c r="I333">
        <v>9.1956452782777313E-4</v>
      </c>
      <c r="J333">
        <v>1.2287676997315917E-9</v>
      </c>
      <c r="K333">
        <v>9.6414342926329673E-3</v>
      </c>
      <c r="L333">
        <v>3.0288623516554643E-2</v>
      </c>
      <c r="M333" t="s">
        <v>271</v>
      </c>
    </row>
    <row r="334" spans="1:13" x14ac:dyDescent="0.3">
      <c r="A334" t="s">
        <v>64</v>
      </c>
      <c r="B334" t="s">
        <v>1194</v>
      </c>
      <c r="C334">
        <v>1098.4860000000001</v>
      </c>
      <c r="D334">
        <v>1099.4934000000001</v>
      </c>
      <c r="E334">
        <v>28.571000000000002</v>
      </c>
      <c r="F334">
        <v>81.349999999999994</v>
      </c>
      <c r="G334">
        <v>1</v>
      </c>
      <c r="H334">
        <v>53666</v>
      </c>
      <c r="I334">
        <v>1.4901965802151609E-3</v>
      </c>
      <c r="J334">
        <v>1.3565913268035831E-9</v>
      </c>
      <c r="K334">
        <v>1.0644392867902995E-2</v>
      </c>
      <c r="L334">
        <v>1.0644392867902995E-2</v>
      </c>
      <c r="M334" t="s">
        <v>273</v>
      </c>
    </row>
    <row r="335" spans="1:13" x14ac:dyDescent="0.3">
      <c r="A335" t="s">
        <v>348</v>
      </c>
      <c r="B335" t="s">
        <v>14</v>
      </c>
      <c r="C335">
        <v>288.23050000000001</v>
      </c>
      <c r="D335">
        <v>289.23790000000002</v>
      </c>
      <c r="E335">
        <v>13.893000000000001</v>
      </c>
      <c r="F335">
        <v>84.03</v>
      </c>
      <c r="G335">
        <v>0</v>
      </c>
      <c r="H335">
        <v>195080</v>
      </c>
      <c r="I335">
        <v>5.4169781401329263E-3</v>
      </c>
      <c r="J335">
        <v>1.8793910221620983E-8</v>
      </c>
      <c r="K335">
        <v>0.14746501762943692</v>
      </c>
    </row>
    <row r="336" spans="1:13" x14ac:dyDescent="0.3">
      <c r="A336" t="s">
        <v>63</v>
      </c>
      <c r="B336" t="s">
        <v>14</v>
      </c>
      <c r="C336">
        <v>370.3082</v>
      </c>
      <c r="D336">
        <v>371.31549999999999</v>
      </c>
      <c r="E336">
        <v>31.933</v>
      </c>
      <c r="F336">
        <v>83.71</v>
      </c>
      <c r="G336">
        <v>1</v>
      </c>
      <c r="H336">
        <v>50405</v>
      </c>
      <c r="I336">
        <v>1.3996451873764617E-3</v>
      </c>
      <c r="J336">
        <v>3.7796764624074263E-9</v>
      </c>
      <c r="K336">
        <v>2.9656950022101648E-2</v>
      </c>
    </row>
    <row r="337" spans="1:13" x14ac:dyDescent="0.3">
      <c r="A337" t="s">
        <v>368</v>
      </c>
      <c r="B337" t="s">
        <v>14</v>
      </c>
      <c r="C337">
        <v>498.46609999999998</v>
      </c>
      <c r="D337">
        <v>499.47309999999999</v>
      </c>
      <c r="E337">
        <v>33.83</v>
      </c>
      <c r="F337">
        <v>79.959999999999994</v>
      </c>
      <c r="G337">
        <v>0</v>
      </c>
      <c r="H337">
        <v>484679</v>
      </c>
      <c r="I337">
        <v>1.3458558273433906E-2</v>
      </c>
      <c r="J337">
        <v>2.6999946984226023E-8</v>
      </c>
      <c r="K337">
        <v>0.21185307427095615</v>
      </c>
    </row>
    <row r="338" spans="1:13" x14ac:dyDescent="0.3">
      <c r="A338" t="s">
        <v>346</v>
      </c>
      <c r="B338" t="s">
        <v>14</v>
      </c>
      <c r="C338">
        <v>274.21319999999997</v>
      </c>
      <c r="D338">
        <v>275.22039999999998</v>
      </c>
      <c r="E338">
        <v>23.812000000000001</v>
      </c>
      <c r="F338">
        <v>71.3</v>
      </c>
      <c r="G338">
        <v>0</v>
      </c>
      <c r="H338">
        <v>16569</v>
      </c>
      <c r="I338">
        <v>4.6008771172781652E-4</v>
      </c>
      <c r="J338">
        <v>1.6778466963946906E-9</v>
      </c>
      <c r="K338">
        <v>1.3165099212759521E-2</v>
      </c>
      <c r="L338">
        <v>0.40214014113525426</v>
      </c>
      <c r="M338" t="s">
        <v>14</v>
      </c>
    </row>
    <row r="339" spans="1:13" x14ac:dyDescent="0.3">
      <c r="A339" t="s">
        <v>312</v>
      </c>
      <c r="B339" t="s">
        <v>1178</v>
      </c>
      <c r="C339">
        <v>827.50819999999999</v>
      </c>
      <c r="D339">
        <v>828.51559999999995</v>
      </c>
      <c r="E339">
        <v>13.194000000000001</v>
      </c>
      <c r="F339">
        <v>75.05</v>
      </c>
      <c r="G339">
        <v>1</v>
      </c>
      <c r="H339">
        <v>129224</v>
      </c>
      <c r="I339">
        <v>3.5882898461171687E-3</v>
      </c>
      <c r="J339">
        <v>4.3362589592673144E-9</v>
      </c>
      <c r="K339">
        <v>3.402413315450039E-2</v>
      </c>
    </row>
    <row r="340" spans="1:13" x14ac:dyDescent="0.3">
      <c r="A340" t="s">
        <v>354</v>
      </c>
      <c r="B340" t="s">
        <v>924</v>
      </c>
      <c r="C340">
        <v>855.53959999999995</v>
      </c>
      <c r="D340">
        <v>856.54690000000005</v>
      </c>
      <c r="E340">
        <v>14.592000000000001</v>
      </c>
      <c r="F340">
        <v>72.42</v>
      </c>
      <c r="G340">
        <v>1</v>
      </c>
      <c r="H340">
        <v>87803</v>
      </c>
      <c r="I340">
        <v>2.4381122187722539E-3</v>
      </c>
      <c r="J340">
        <v>2.8497947012297903E-9</v>
      </c>
      <c r="K340">
        <v>2.2360701998760561E-2</v>
      </c>
    </row>
    <row r="341" spans="1:13" x14ac:dyDescent="0.3">
      <c r="A341" t="s">
        <v>69</v>
      </c>
      <c r="B341" t="s">
        <v>714</v>
      </c>
      <c r="C341">
        <v>867.57140000000004</v>
      </c>
      <c r="D341">
        <v>868.57929999999999</v>
      </c>
      <c r="E341">
        <v>30.018999999999998</v>
      </c>
      <c r="F341">
        <v>84.94</v>
      </c>
      <c r="G341">
        <v>1</v>
      </c>
      <c r="H341">
        <v>406174</v>
      </c>
      <c r="I341">
        <v>1.1278632761381746E-2</v>
      </c>
      <c r="J341">
        <v>1.3000235786220876E-8</v>
      </c>
      <c r="K341">
        <v>0.1020053824241664</v>
      </c>
    </row>
    <row r="342" spans="1:13" x14ac:dyDescent="0.3">
      <c r="A342" t="s">
        <v>54</v>
      </c>
      <c r="B342" t="s">
        <v>714</v>
      </c>
      <c r="C342">
        <v>811.51350000000002</v>
      </c>
      <c r="D342">
        <v>812.52049999999997</v>
      </c>
      <c r="E342">
        <v>14.443</v>
      </c>
      <c r="F342">
        <v>75.14</v>
      </c>
      <c r="G342">
        <v>1</v>
      </c>
      <c r="H342">
        <v>201161</v>
      </c>
      <c r="I342">
        <v>5.5858352452700403E-3</v>
      </c>
      <c r="J342">
        <v>6.8832314499636054E-9</v>
      </c>
      <c r="K342">
        <v>5.4008763218877945E-2</v>
      </c>
      <c r="L342">
        <v>0.21239898079630531</v>
      </c>
      <c r="M342" t="s">
        <v>1546</v>
      </c>
    </row>
    <row r="343" spans="1:13" x14ac:dyDescent="0.3">
      <c r="A343" t="s">
        <v>35</v>
      </c>
      <c r="B343" t="s">
        <v>1132</v>
      </c>
      <c r="C343">
        <v>302.24630000000002</v>
      </c>
      <c r="D343">
        <v>303.25360000000001</v>
      </c>
      <c r="E343">
        <v>14.176</v>
      </c>
      <c r="F343">
        <v>95.33</v>
      </c>
      <c r="G343">
        <v>0</v>
      </c>
      <c r="H343">
        <v>625644</v>
      </c>
      <c r="I343">
        <v>1.7372872008946712E-2</v>
      </c>
      <c r="J343">
        <v>5.7479188360442167E-8</v>
      </c>
      <c r="K343">
        <v>0.45100617300742085</v>
      </c>
    </row>
    <row r="344" spans="1:13" x14ac:dyDescent="0.3">
      <c r="A344" t="s">
        <v>349</v>
      </c>
      <c r="B344" t="s">
        <v>1145</v>
      </c>
      <c r="C344">
        <v>316.26159999999999</v>
      </c>
      <c r="D344">
        <v>317.26900000000001</v>
      </c>
      <c r="E344">
        <v>15.458</v>
      </c>
      <c r="F344">
        <v>85.48</v>
      </c>
      <c r="G344">
        <v>0</v>
      </c>
      <c r="H344">
        <v>232614</v>
      </c>
      <c r="I344">
        <v>6.4592216172282167E-3</v>
      </c>
      <c r="J344">
        <v>2.0423667044080651E-8</v>
      </c>
      <c r="K344">
        <v>0.16025278322593453</v>
      </c>
    </row>
    <row r="345" spans="1:13" x14ac:dyDescent="0.3">
      <c r="A345" t="s">
        <v>41</v>
      </c>
      <c r="B345" t="s">
        <v>1034</v>
      </c>
      <c r="C345">
        <v>314.24459999999999</v>
      </c>
      <c r="D345">
        <v>315.25189999999998</v>
      </c>
      <c r="E345">
        <v>29.004000000000001</v>
      </c>
      <c r="F345">
        <v>91.62</v>
      </c>
      <c r="G345">
        <v>1</v>
      </c>
      <c r="H345">
        <v>280102</v>
      </c>
      <c r="I345">
        <v>7.7778675979470616E-3</v>
      </c>
      <c r="J345">
        <v>2.4750998419533897E-8</v>
      </c>
      <c r="K345">
        <v>0.19420686675856244</v>
      </c>
    </row>
    <row r="346" spans="1:13" x14ac:dyDescent="0.3">
      <c r="A346" t="s">
        <v>49</v>
      </c>
      <c r="B346" t="s">
        <v>1156</v>
      </c>
      <c r="C346">
        <v>330.27589999999998</v>
      </c>
      <c r="D346">
        <v>331.28339999999997</v>
      </c>
      <c r="E346">
        <v>29.137</v>
      </c>
      <c r="F346">
        <v>91.46</v>
      </c>
      <c r="G346">
        <v>0</v>
      </c>
      <c r="H346">
        <v>608628</v>
      </c>
      <c r="I346">
        <v>1.6900372008780102E-2</v>
      </c>
      <c r="J346">
        <v>5.1170466899886133E-8</v>
      </c>
      <c r="K346">
        <v>0.40150525965678435</v>
      </c>
    </row>
    <row r="347" spans="1:13" x14ac:dyDescent="0.3">
      <c r="A347" t="s">
        <v>352</v>
      </c>
      <c r="B347" t="s">
        <v>1035</v>
      </c>
      <c r="C347">
        <v>344.2928</v>
      </c>
      <c r="D347">
        <v>345.30029999999999</v>
      </c>
      <c r="E347">
        <v>26.474</v>
      </c>
      <c r="F347">
        <v>82.65</v>
      </c>
      <c r="G347">
        <v>0</v>
      </c>
      <c r="H347">
        <v>20398</v>
      </c>
      <c r="I347">
        <v>5.6641131895853716E-4</v>
      </c>
      <c r="J347">
        <v>1.6451442462884417E-9</v>
      </c>
      <c r="K347">
        <v>1.2908501872207372E-2</v>
      </c>
    </row>
    <row r="348" spans="1:13" x14ac:dyDescent="0.3">
      <c r="A348" t="s">
        <v>60</v>
      </c>
      <c r="B348" t="s">
        <v>1185</v>
      </c>
      <c r="C348">
        <v>356.29239999999999</v>
      </c>
      <c r="D348">
        <v>357.2996</v>
      </c>
      <c r="E348">
        <v>31.7</v>
      </c>
      <c r="F348">
        <v>82.54</v>
      </c>
      <c r="G348">
        <v>1</v>
      </c>
      <c r="H348">
        <v>36705</v>
      </c>
      <c r="I348">
        <v>1.019223819118203E-3</v>
      </c>
      <c r="J348">
        <v>2.8606386751954381E-9</v>
      </c>
      <c r="K348">
        <v>2.244578843331093E-2</v>
      </c>
    </row>
    <row r="349" spans="1:13" x14ac:dyDescent="0.3">
      <c r="A349" t="s">
        <v>70</v>
      </c>
      <c r="B349" t="s">
        <v>1036</v>
      </c>
      <c r="C349">
        <v>400.35570000000001</v>
      </c>
      <c r="D349">
        <v>401.36290000000002</v>
      </c>
      <c r="E349">
        <v>25.675999999999998</v>
      </c>
      <c r="F349">
        <v>88.28</v>
      </c>
      <c r="G349">
        <v>0</v>
      </c>
      <c r="H349">
        <v>46774</v>
      </c>
      <c r="I349">
        <v>1.2988196407964809E-3</v>
      </c>
      <c r="J349">
        <v>3.2441642289506074E-9</v>
      </c>
      <c r="K349">
        <v>2.5455093143130256E-2</v>
      </c>
      <c r="L349">
        <v>1.2677804660973506</v>
      </c>
      <c r="M349" t="s">
        <v>14</v>
      </c>
    </row>
    <row r="350" spans="1:13" x14ac:dyDescent="0.3">
      <c r="A350" t="s">
        <v>377</v>
      </c>
      <c r="B350" t="s">
        <v>925</v>
      </c>
      <c r="C350">
        <v>947.75049999999999</v>
      </c>
      <c r="D350">
        <v>948.75829999999996</v>
      </c>
      <c r="E350">
        <v>30.901</v>
      </c>
      <c r="F350">
        <v>82.46</v>
      </c>
      <c r="G350">
        <v>0</v>
      </c>
      <c r="H350">
        <v>975119</v>
      </c>
      <c r="I350">
        <v>2.7077087897417872E-2</v>
      </c>
      <c r="J350">
        <v>2.8569848179893203E-8</v>
      </c>
      <c r="K350">
        <v>0.22417118714717948</v>
      </c>
    </row>
    <row r="351" spans="1:13" x14ac:dyDescent="0.3">
      <c r="A351" t="s">
        <v>188</v>
      </c>
      <c r="B351" t="s">
        <v>925</v>
      </c>
      <c r="C351">
        <v>1115.9435000000001</v>
      </c>
      <c r="D351">
        <v>1116.9549</v>
      </c>
      <c r="E351">
        <v>35.494</v>
      </c>
      <c r="F351">
        <v>76.09</v>
      </c>
      <c r="G351">
        <v>0</v>
      </c>
      <c r="H351">
        <v>344807</v>
      </c>
      <c r="I351">
        <v>9.574594943432508E-3</v>
      </c>
      <c r="J351">
        <v>8.5798205226631163E-9</v>
      </c>
      <c r="K351">
        <v>6.7320923092224649E-2</v>
      </c>
      <c r="L351">
        <v>0.29149211023940413</v>
      </c>
      <c r="M351" t="s">
        <v>1553</v>
      </c>
    </row>
    <row r="352" spans="1:13" x14ac:dyDescent="0.3">
      <c r="A352" t="s">
        <v>307</v>
      </c>
      <c r="B352" t="s">
        <v>1037</v>
      </c>
      <c r="C352">
        <v>883.57050000000004</v>
      </c>
      <c r="D352">
        <v>884.57860000000005</v>
      </c>
      <c r="E352">
        <v>30.135999999999999</v>
      </c>
      <c r="F352">
        <v>73.930000000000007</v>
      </c>
      <c r="G352">
        <v>1</v>
      </c>
      <c r="H352">
        <v>106347</v>
      </c>
      <c r="I352">
        <v>2.9530416970920455E-3</v>
      </c>
      <c r="J352">
        <v>3.3421687314051857E-9</v>
      </c>
      <c r="K352">
        <v>2.6224078176675981E-2</v>
      </c>
      <c r="L352">
        <v>2.6224078176675981E-2</v>
      </c>
      <c r="M352" t="s">
        <v>1546</v>
      </c>
    </row>
    <row r="353" spans="1:13" x14ac:dyDescent="0.3">
      <c r="A353" t="s">
        <v>50</v>
      </c>
      <c r="B353" t="s">
        <v>926</v>
      </c>
      <c r="C353">
        <v>256.23970000000003</v>
      </c>
      <c r="D353">
        <v>257.24779999999998</v>
      </c>
      <c r="E353">
        <v>27.722999999999999</v>
      </c>
      <c r="F353">
        <v>75.45</v>
      </c>
      <c r="G353">
        <v>0</v>
      </c>
      <c r="H353">
        <v>137245</v>
      </c>
      <c r="I353">
        <v>3.8110168384382992E-3</v>
      </c>
      <c r="J353">
        <v>1.4872858649297119E-8</v>
      </c>
      <c r="K353">
        <v>0.11669877833063076</v>
      </c>
      <c r="L353">
        <v>0.11669877833063076</v>
      </c>
      <c r="M353" t="s">
        <v>12</v>
      </c>
    </row>
    <row r="354" spans="1:13" x14ac:dyDescent="0.3">
      <c r="A354" t="s">
        <v>125</v>
      </c>
      <c r="B354" t="s">
        <v>17</v>
      </c>
      <c r="C354">
        <v>632.44320000000005</v>
      </c>
      <c r="D354">
        <v>633.45119999999997</v>
      </c>
      <c r="E354">
        <v>29.753</v>
      </c>
      <c r="F354">
        <v>86.16</v>
      </c>
      <c r="G354">
        <v>1</v>
      </c>
      <c r="H354">
        <v>193970</v>
      </c>
      <c r="I354">
        <v>5.3861556789090818E-3</v>
      </c>
      <c r="J354">
        <v>8.5164259476725843E-9</v>
      </c>
      <c r="K354">
        <v>6.6823502278335972E-2</v>
      </c>
    </row>
    <row r="355" spans="1:13" x14ac:dyDescent="0.3">
      <c r="A355" t="s">
        <v>411</v>
      </c>
      <c r="B355" t="s">
        <v>17</v>
      </c>
      <c r="C355">
        <v>1052.9117000000001</v>
      </c>
      <c r="D355">
        <v>1053.9183</v>
      </c>
      <c r="E355">
        <v>31.866</v>
      </c>
      <c r="F355">
        <v>82.85</v>
      </c>
      <c r="G355">
        <v>1</v>
      </c>
      <c r="H355">
        <v>50909</v>
      </c>
      <c r="I355">
        <v>1.413640250851072E-3</v>
      </c>
      <c r="J355">
        <v>1.3426009520561619E-9</v>
      </c>
      <c r="K355">
        <v>1.0534618433820754E-2</v>
      </c>
    </row>
    <row r="356" spans="1:13" x14ac:dyDescent="0.3">
      <c r="A356" t="s">
        <v>412</v>
      </c>
      <c r="B356" t="s">
        <v>17</v>
      </c>
      <c r="C356">
        <v>1066.9254000000001</v>
      </c>
      <c r="D356">
        <v>1067.9292</v>
      </c>
      <c r="E356">
        <v>31.866</v>
      </c>
      <c r="F356">
        <v>78.41</v>
      </c>
      <c r="G356">
        <v>1</v>
      </c>
      <c r="H356">
        <v>14450</v>
      </c>
      <c r="I356">
        <v>4.0124735557166692E-4</v>
      </c>
      <c r="J356">
        <v>3.7607817338650568E-10</v>
      </c>
      <c r="K356">
        <v>2.9508693941022869E-3</v>
      </c>
    </row>
    <row r="357" spans="1:13" x14ac:dyDescent="0.3">
      <c r="A357" t="s">
        <v>88</v>
      </c>
      <c r="B357" t="s">
        <v>17</v>
      </c>
      <c r="C357">
        <v>546.33019999999999</v>
      </c>
      <c r="D357">
        <v>547.33709999999996</v>
      </c>
      <c r="E357">
        <v>26.824000000000002</v>
      </c>
      <c r="F357">
        <v>75.42</v>
      </c>
      <c r="G357">
        <v>2</v>
      </c>
      <c r="H357">
        <v>990196</v>
      </c>
      <c r="I357">
        <v>2.7495745778383551E-2</v>
      </c>
      <c r="J357">
        <v>5.0328072250780848E-8</v>
      </c>
      <c r="K357">
        <v>0.39489547274621672</v>
      </c>
    </row>
    <row r="358" spans="1:13" x14ac:dyDescent="0.3">
      <c r="A358" t="s">
        <v>369</v>
      </c>
      <c r="B358" t="s">
        <v>17</v>
      </c>
      <c r="C358">
        <v>588.38300000000004</v>
      </c>
      <c r="D358">
        <v>589.39030000000002</v>
      </c>
      <c r="E358">
        <v>23.795000000000002</v>
      </c>
      <c r="F358">
        <v>73.09</v>
      </c>
      <c r="G358">
        <v>2</v>
      </c>
      <c r="H358">
        <v>481556</v>
      </c>
      <c r="I358">
        <v>1.3371838862260874E-2</v>
      </c>
      <c r="J358">
        <v>2.2726419461916599E-8</v>
      </c>
      <c r="K358">
        <v>0.178321158667132</v>
      </c>
    </row>
    <row r="359" spans="1:13" x14ac:dyDescent="0.3">
      <c r="A359" t="s">
        <v>106</v>
      </c>
      <c r="B359" t="s">
        <v>17</v>
      </c>
      <c r="C359">
        <v>604.41020000000003</v>
      </c>
      <c r="D359">
        <v>605.41759999999999</v>
      </c>
      <c r="E359">
        <v>24.611000000000001</v>
      </c>
      <c r="F359">
        <v>73.010000000000005</v>
      </c>
      <c r="G359">
        <v>1</v>
      </c>
      <c r="H359">
        <v>14867881</v>
      </c>
      <c r="I359">
        <v>0.4128510681110194</v>
      </c>
      <c r="J359">
        <v>6.8306436276392988E-7</v>
      </c>
      <c r="K359">
        <v>5.3596136785384285</v>
      </c>
    </row>
    <row r="360" spans="1:13" x14ac:dyDescent="0.3">
      <c r="A360" t="s">
        <v>358</v>
      </c>
      <c r="B360" t="s">
        <v>17</v>
      </c>
      <c r="C360">
        <v>534.33140000000003</v>
      </c>
      <c r="D360">
        <v>535.33810000000005</v>
      </c>
      <c r="E360">
        <v>27.954999999999998</v>
      </c>
      <c r="F360">
        <v>73</v>
      </c>
      <c r="G360">
        <v>1</v>
      </c>
      <c r="H360">
        <v>570349</v>
      </c>
      <c r="I360">
        <v>1.5837441384286825E-2</v>
      </c>
      <c r="J360">
        <v>2.9639735535450141E-8</v>
      </c>
      <c r="K360">
        <v>0.2325659786455028</v>
      </c>
    </row>
    <row r="361" spans="1:13" x14ac:dyDescent="0.3">
      <c r="A361" t="s">
        <v>361</v>
      </c>
      <c r="B361" t="s">
        <v>17</v>
      </c>
      <c r="C361">
        <v>550.36440000000005</v>
      </c>
      <c r="D361">
        <v>551.37180000000001</v>
      </c>
      <c r="E361">
        <v>32.615000000000002</v>
      </c>
      <c r="F361">
        <v>72.099999999999994</v>
      </c>
      <c r="G361">
        <v>0</v>
      </c>
      <c r="H361">
        <v>44189</v>
      </c>
      <c r="I361">
        <v>1.2270394045229335E-3</v>
      </c>
      <c r="J361">
        <v>2.2295035880281018E-9</v>
      </c>
      <c r="K361">
        <v>1.7493633950386084E-2</v>
      </c>
    </row>
    <row r="362" spans="1:13" x14ac:dyDescent="0.3">
      <c r="A362" t="s">
        <v>388</v>
      </c>
      <c r="B362" t="s">
        <v>17</v>
      </c>
      <c r="C362">
        <v>732.56420000000003</v>
      </c>
      <c r="D362">
        <v>733.56809999999996</v>
      </c>
      <c r="E362">
        <v>30.135999999999999</v>
      </c>
      <c r="F362">
        <v>71.650000000000006</v>
      </c>
      <c r="G362">
        <v>0</v>
      </c>
      <c r="H362">
        <v>20819</v>
      </c>
      <c r="I362">
        <v>5.7810163983713035E-4</v>
      </c>
      <c r="J362">
        <v>7.8914809082552809E-10</v>
      </c>
      <c r="K362">
        <v>6.1919917544325624E-3</v>
      </c>
      <c r="L362">
        <v>6.2693909044083576</v>
      </c>
      <c r="M362" t="s">
        <v>17</v>
      </c>
    </row>
    <row r="363" spans="1:13" x14ac:dyDescent="0.3">
      <c r="A363" t="s">
        <v>79</v>
      </c>
      <c r="B363" t="s">
        <v>2</v>
      </c>
      <c r="C363">
        <v>575.35789999999997</v>
      </c>
      <c r="D363">
        <v>576.36559999999997</v>
      </c>
      <c r="E363">
        <v>13.510999999999999</v>
      </c>
      <c r="F363">
        <v>86.35</v>
      </c>
      <c r="G363">
        <v>2</v>
      </c>
      <c r="H363">
        <v>213914</v>
      </c>
      <c r="I363">
        <v>5.939960333547236E-3</v>
      </c>
      <c r="J363">
        <v>1.0323939818237026E-8</v>
      </c>
      <c r="K363">
        <v>8.1006025321443687E-2</v>
      </c>
    </row>
    <row r="364" spans="1:13" x14ac:dyDescent="0.3">
      <c r="A364" t="s">
        <v>397</v>
      </c>
      <c r="B364" t="s">
        <v>2</v>
      </c>
      <c r="C364">
        <v>897.71690000000001</v>
      </c>
      <c r="D364">
        <v>898.72159999999997</v>
      </c>
      <c r="E364">
        <v>31.216999999999999</v>
      </c>
      <c r="F364">
        <v>71.77</v>
      </c>
      <c r="G364">
        <v>2</v>
      </c>
      <c r="H364">
        <v>88201</v>
      </c>
      <c r="I364">
        <v>2.4491638760399028E-3</v>
      </c>
      <c r="J364">
        <v>2.728214068421685E-9</v>
      </c>
      <c r="K364">
        <v>2.1406728613284905E-2</v>
      </c>
    </row>
    <row r="365" spans="1:13" x14ac:dyDescent="0.3">
      <c r="A365" t="s">
        <v>378</v>
      </c>
      <c r="B365" t="s">
        <v>1329</v>
      </c>
      <c r="C365">
        <v>687.48050000000001</v>
      </c>
      <c r="D365">
        <v>688.48749999999995</v>
      </c>
      <c r="E365">
        <v>31.832999999999998</v>
      </c>
      <c r="F365">
        <v>70.73</v>
      </c>
      <c r="G365">
        <v>2</v>
      </c>
      <c r="H365">
        <v>218355</v>
      </c>
      <c r="I365">
        <v>6.0632779464256971E-3</v>
      </c>
      <c r="J365">
        <v>8.8195635315120894E-9</v>
      </c>
      <c r="K365">
        <v>6.9202048765889757E-2</v>
      </c>
    </row>
    <row r="366" spans="1:13" x14ac:dyDescent="0.3">
      <c r="A366" t="s">
        <v>382</v>
      </c>
      <c r="B366" t="s">
        <v>1351</v>
      </c>
      <c r="C366">
        <v>715.51390000000004</v>
      </c>
      <c r="D366">
        <v>716.52539999999999</v>
      </c>
      <c r="E366">
        <v>29.585999999999999</v>
      </c>
      <c r="F366">
        <v>77.31</v>
      </c>
      <c r="G366">
        <v>2</v>
      </c>
      <c r="H366">
        <v>1710317</v>
      </c>
      <c r="I366">
        <v>4.7492053525208765E-2</v>
      </c>
      <c r="J366">
        <v>6.6374746214166857E-8</v>
      </c>
      <c r="K366">
        <v>0.52080450556591518</v>
      </c>
      <c r="L366">
        <v>0.69241930826653353</v>
      </c>
      <c r="M366" t="s">
        <v>2</v>
      </c>
    </row>
    <row r="367" spans="1:13" x14ac:dyDescent="0.3">
      <c r="A367" t="s">
        <v>363</v>
      </c>
      <c r="B367" t="s">
        <v>5</v>
      </c>
      <c r="C367">
        <v>638.41849999999999</v>
      </c>
      <c r="D367">
        <v>639.42510000000004</v>
      </c>
      <c r="E367">
        <v>28.405000000000001</v>
      </c>
      <c r="F367">
        <v>74.13</v>
      </c>
      <c r="G367">
        <v>0</v>
      </c>
      <c r="H367">
        <v>570453</v>
      </c>
      <c r="I367">
        <v>1.5840329254527618E-2</v>
      </c>
      <c r="J367">
        <v>2.4811826810356558E-8</v>
      </c>
      <c r="K367">
        <v>0.19468415219939181</v>
      </c>
    </row>
    <row r="368" spans="1:13" x14ac:dyDescent="0.3">
      <c r="A368" t="s">
        <v>413</v>
      </c>
      <c r="B368" t="s">
        <v>5</v>
      </c>
      <c r="C368">
        <v>1142.9827</v>
      </c>
      <c r="D368">
        <v>1143.9966999999999</v>
      </c>
      <c r="E368">
        <v>35.210999999999999</v>
      </c>
      <c r="F368">
        <v>72.77</v>
      </c>
      <c r="G368">
        <v>0</v>
      </c>
      <c r="H368">
        <v>121580</v>
      </c>
      <c r="I368">
        <v>3.376031383418911E-3</v>
      </c>
      <c r="J368">
        <v>2.953702959300181E-9</v>
      </c>
      <c r="K368">
        <v>2.3176010411299772E-2</v>
      </c>
    </row>
    <row r="369" spans="1:13" x14ac:dyDescent="0.3">
      <c r="A369" t="s">
        <v>119</v>
      </c>
      <c r="B369" t="s">
        <v>915</v>
      </c>
      <c r="C369">
        <v>692.46289999999999</v>
      </c>
      <c r="D369">
        <v>693.47029999999995</v>
      </c>
      <c r="E369">
        <v>24.477</v>
      </c>
      <c r="F369">
        <v>72.510000000000005</v>
      </c>
      <c r="G369">
        <v>1</v>
      </c>
      <c r="H369">
        <v>13011143</v>
      </c>
      <c r="I369">
        <v>0.36129319873458859</v>
      </c>
      <c r="J369">
        <v>5.2175098295459384E-7</v>
      </c>
      <c r="K369">
        <v>4.0938802512242241</v>
      </c>
    </row>
    <row r="370" spans="1:13" x14ac:dyDescent="0.3">
      <c r="A370" t="s">
        <v>394</v>
      </c>
      <c r="B370" t="s">
        <v>1403</v>
      </c>
      <c r="C370">
        <v>874.67129999999997</v>
      </c>
      <c r="D370">
        <v>875.68</v>
      </c>
      <c r="E370">
        <v>31.216999999999999</v>
      </c>
      <c r="F370">
        <v>72.400000000000006</v>
      </c>
      <c r="G370">
        <v>1</v>
      </c>
      <c r="H370">
        <v>139369</v>
      </c>
      <c r="I370">
        <v>3.8699960345098716E-3</v>
      </c>
      <c r="J370">
        <v>4.4245147114234477E-9</v>
      </c>
      <c r="K370">
        <v>3.4716625344477496E-2</v>
      </c>
      <c r="L370">
        <v>4.3464570391793931</v>
      </c>
      <c r="M370" t="s">
        <v>5</v>
      </c>
    </row>
    <row r="371" spans="1:13" x14ac:dyDescent="0.3">
      <c r="A371" t="s">
        <v>83</v>
      </c>
      <c r="B371" t="s">
        <v>6</v>
      </c>
      <c r="C371">
        <v>712.41520000000003</v>
      </c>
      <c r="D371">
        <v>713.42269999999996</v>
      </c>
      <c r="E371">
        <v>16.689</v>
      </c>
      <c r="F371">
        <v>97.77</v>
      </c>
      <c r="G371">
        <v>0</v>
      </c>
      <c r="H371">
        <v>5798150</v>
      </c>
      <c r="I371">
        <v>0.16100293112165123</v>
      </c>
      <c r="J371">
        <v>2.2599592361540185E-7</v>
      </c>
      <c r="K371">
        <v>1.7732601926440237</v>
      </c>
    </row>
    <row r="372" spans="1:13" x14ac:dyDescent="0.3">
      <c r="A372" t="s">
        <v>230</v>
      </c>
      <c r="B372" t="s">
        <v>6</v>
      </c>
      <c r="C372">
        <v>1202.9658999999999</v>
      </c>
      <c r="D372">
        <v>1203.9737</v>
      </c>
      <c r="E372">
        <v>32.648000000000003</v>
      </c>
      <c r="F372">
        <v>93.24</v>
      </c>
      <c r="G372">
        <v>0</v>
      </c>
      <c r="H372">
        <v>348009</v>
      </c>
      <c r="I372">
        <v>9.6635080252692202E-3</v>
      </c>
      <c r="J372">
        <v>8.0330689550462082E-9</v>
      </c>
      <c r="K372">
        <v>6.3030877614365849E-2</v>
      </c>
    </row>
    <row r="373" spans="1:13" x14ac:dyDescent="0.3">
      <c r="A373" t="s">
        <v>362</v>
      </c>
      <c r="B373" t="s">
        <v>6</v>
      </c>
      <c r="C373">
        <v>724.41610000000003</v>
      </c>
      <c r="D373">
        <v>725.423</v>
      </c>
      <c r="E373">
        <v>28.971</v>
      </c>
      <c r="F373">
        <v>89.84</v>
      </c>
      <c r="G373">
        <v>1</v>
      </c>
      <c r="H373">
        <v>56867</v>
      </c>
      <c r="I373">
        <v>1.5790818940687877E-3</v>
      </c>
      <c r="J373">
        <v>2.1797995572831521E-9</v>
      </c>
      <c r="K373">
        <v>1.7103634972864847E-2</v>
      </c>
    </row>
    <row r="374" spans="1:13" x14ac:dyDescent="0.3">
      <c r="A374" t="s">
        <v>365</v>
      </c>
      <c r="B374" t="s">
        <v>6</v>
      </c>
      <c r="C374">
        <v>736.41780000000006</v>
      </c>
      <c r="D374">
        <v>737.42349999999999</v>
      </c>
      <c r="E374">
        <v>29.204000000000001</v>
      </c>
      <c r="F374">
        <v>81.55</v>
      </c>
      <c r="G374">
        <v>2</v>
      </c>
      <c r="H374">
        <v>55917</v>
      </c>
      <c r="I374">
        <v>1.5527023101384704E-3</v>
      </c>
      <c r="J374">
        <v>2.1084529870658617E-9</v>
      </c>
      <c r="K374">
        <v>1.6543819420336094E-2</v>
      </c>
    </row>
    <row r="375" spans="1:13" x14ac:dyDescent="0.3">
      <c r="A375" t="s">
        <v>370</v>
      </c>
      <c r="B375" t="s">
        <v>6</v>
      </c>
      <c r="C375">
        <v>764.44600000000003</v>
      </c>
      <c r="D375">
        <v>765.45190000000002</v>
      </c>
      <c r="E375">
        <v>14.326000000000001</v>
      </c>
      <c r="F375">
        <v>81.27</v>
      </c>
      <c r="G375">
        <v>2</v>
      </c>
      <c r="H375">
        <v>25522</v>
      </c>
      <c r="I375">
        <v>7.086944642837428E-4</v>
      </c>
      <c r="J375">
        <v>9.270693604044534E-10</v>
      </c>
      <c r="K375">
        <v>7.2741807300153311E-3</v>
      </c>
    </row>
    <row r="376" spans="1:13" x14ac:dyDescent="0.3">
      <c r="A376" t="s">
        <v>92</v>
      </c>
      <c r="B376" t="s">
        <v>6</v>
      </c>
      <c r="C376">
        <v>740.45050000000003</v>
      </c>
      <c r="D376">
        <v>741.45759999999996</v>
      </c>
      <c r="E376">
        <v>30.434999999999999</v>
      </c>
      <c r="F376">
        <v>80.540000000000006</v>
      </c>
      <c r="G376">
        <v>0</v>
      </c>
      <c r="H376">
        <v>2496202</v>
      </c>
      <c r="I376">
        <v>6.9314494911605962E-2</v>
      </c>
      <c r="J376">
        <v>9.3611247357663963E-8</v>
      </c>
      <c r="K376">
        <v>0.73451368443968545</v>
      </c>
    </row>
    <row r="377" spans="1:13" x14ac:dyDescent="0.3">
      <c r="A377" t="s">
        <v>198</v>
      </c>
      <c r="B377" t="s">
        <v>6</v>
      </c>
      <c r="C377">
        <v>1030.7493999999999</v>
      </c>
      <c r="D377">
        <v>1031.7583</v>
      </c>
      <c r="E377">
        <v>28.420999999999999</v>
      </c>
      <c r="F377">
        <v>76.47</v>
      </c>
      <c r="G377">
        <v>2</v>
      </c>
      <c r="H377">
        <v>80599</v>
      </c>
      <c r="I377">
        <v>2.2380716686311959E-3</v>
      </c>
      <c r="J377">
        <v>2.1713053324418096E-9</v>
      </c>
      <c r="K377">
        <v>1.7036985669914791E-2</v>
      </c>
    </row>
    <row r="378" spans="1:13" x14ac:dyDescent="0.3">
      <c r="A378" t="s">
        <v>192</v>
      </c>
      <c r="B378" t="s">
        <v>6</v>
      </c>
      <c r="C378">
        <v>1006.7445</v>
      </c>
      <c r="D378">
        <v>1007.7522</v>
      </c>
      <c r="E378">
        <v>28.021999999999998</v>
      </c>
      <c r="F378">
        <v>70.39</v>
      </c>
      <c r="G378">
        <v>0</v>
      </c>
      <c r="H378">
        <v>385090</v>
      </c>
      <c r="I378">
        <v>1.0693172606027212E-2</v>
      </c>
      <c r="J378">
        <v>1.0621535658776592E-8</v>
      </c>
      <c r="K378">
        <v>8.3341088932694096E-2</v>
      </c>
    </row>
    <row r="379" spans="1:13" x14ac:dyDescent="0.3">
      <c r="A379" t="s">
        <v>373</v>
      </c>
      <c r="B379" t="s">
        <v>1297</v>
      </c>
      <c r="C379">
        <v>782.49490000000003</v>
      </c>
      <c r="D379">
        <v>783.50080000000003</v>
      </c>
      <c r="E379">
        <v>32.432000000000002</v>
      </c>
      <c r="F379">
        <v>79.11</v>
      </c>
      <c r="G379">
        <v>0</v>
      </c>
      <c r="H379">
        <v>85495</v>
      </c>
      <c r="I379">
        <v>2.3740237138131256E-3</v>
      </c>
      <c r="J379">
        <v>3.0339158936539085E-9</v>
      </c>
      <c r="K379">
        <v>2.3805395230057362E-2</v>
      </c>
    </row>
    <row r="380" spans="1:13" x14ac:dyDescent="0.3">
      <c r="A380" t="s">
        <v>379</v>
      </c>
      <c r="B380" t="s">
        <v>916</v>
      </c>
      <c r="C380">
        <v>808.51120000000003</v>
      </c>
      <c r="D380">
        <v>809.51739999999995</v>
      </c>
      <c r="E380">
        <v>35.81</v>
      </c>
      <c r="F380">
        <v>70.25</v>
      </c>
      <c r="G380">
        <v>1</v>
      </c>
      <c r="H380">
        <v>88176</v>
      </c>
      <c r="I380">
        <v>2.448469676462789E-3</v>
      </c>
      <c r="J380">
        <v>3.02836828539022E-9</v>
      </c>
      <c r="K380">
        <v>2.3761866334752496E-2</v>
      </c>
    </row>
    <row r="381" spans="1:13" x14ac:dyDescent="0.3">
      <c r="A381" t="s">
        <v>137</v>
      </c>
      <c r="B381" t="s">
        <v>1326</v>
      </c>
      <c r="C381">
        <v>806.49040000000002</v>
      </c>
      <c r="D381">
        <v>807.49779999999998</v>
      </c>
      <c r="E381">
        <v>30.251999999999999</v>
      </c>
      <c r="F381">
        <v>73.31</v>
      </c>
      <c r="G381">
        <v>2</v>
      </c>
      <c r="H381">
        <v>4794085</v>
      </c>
      <c r="I381">
        <v>0.13312207118586816</v>
      </c>
      <c r="J381">
        <v>1.6506342937977706E-7</v>
      </c>
      <c r="K381">
        <v>1.2951579121337693</v>
      </c>
      <c r="L381">
        <v>4.0548296381224791</v>
      </c>
      <c r="M381" t="s">
        <v>6</v>
      </c>
    </row>
    <row r="382" spans="1:13" x14ac:dyDescent="0.3">
      <c r="A382" t="s">
        <v>134</v>
      </c>
      <c r="B382" t="s">
        <v>715</v>
      </c>
      <c r="C382">
        <v>972.58010000000002</v>
      </c>
      <c r="D382">
        <v>973.58659999999998</v>
      </c>
      <c r="E382">
        <v>26.623999999999999</v>
      </c>
      <c r="F382">
        <v>83.12</v>
      </c>
      <c r="G382">
        <v>0</v>
      </c>
      <c r="H382">
        <v>403573</v>
      </c>
      <c r="I382">
        <v>1.1206408237378847E-2</v>
      </c>
      <c r="J382">
        <v>1.1522349919948853E-8</v>
      </c>
      <c r="K382">
        <v>9.0409260980882061E-2</v>
      </c>
    </row>
    <row r="383" spans="1:13" x14ac:dyDescent="0.3">
      <c r="A383" t="s">
        <v>384</v>
      </c>
      <c r="B383" t="s">
        <v>927</v>
      </c>
      <c r="C383">
        <v>1024.6080999999999</v>
      </c>
      <c r="D383">
        <v>1025.6157000000001</v>
      </c>
      <c r="E383">
        <v>32.198999999999998</v>
      </c>
      <c r="F383">
        <v>86.98</v>
      </c>
      <c r="G383">
        <v>2</v>
      </c>
      <c r="H383">
        <v>85637</v>
      </c>
      <c r="I383">
        <v>2.3779667674111308E-3</v>
      </c>
      <c r="J383">
        <v>2.3208549370350782E-9</v>
      </c>
      <c r="K383">
        <v>1.821041551063261E-2</v>
      </c>
    </row>
    <row r="384" spans="1:13" x14ac:dyDescent="0.3">
      <c r="A384" t="s">
        <v>385</v>
      </c>
      <c r="B384" t="s">
        <v>716</v>
      </c>
      <c r="C384">
        <v>1038.6226999999999</v>
      </c>
      <c r="D384">
        <v>1039.6302000000001</v>
      </c>
      <c r="E384">
        <v>32.165999999999997</v>
      </c>
      <c r="F384">
        <v>88.41</v>
      </c>
      <c r="G384">
        <v>2</v>
      </c>
      <c r="H384">
        <v>124160</v>
      </c>
      <c r="I384">
        <v>3.4476727797770356E-3</v>
      </c>
      <c r="J384">
        <v>3.3194660388002647E-9</v>
      </c>
      <c r="K384">
        <v>2.6045943189026158E-2</v>
      </c>
      <c r="L384">
        <v>0.13466561968054083</v>
      </c>
      <c r="M384" t="s">
        <v>265</v>
      </c>
    </row>
    <row r="385" spans="1:13" x14ac:dyDescent="0.3">
      <c r="A385" t="s">
        <v>166</v>
      </c>
      <c r="B385" t="s">
        <v>1377</v>
      </c>
      <c r="C385">
        <v>1204.7076</v>
      </c>
      <c r="D385">
        <v>1205.7148999999999</v>
      </c>
      <c r="E385">
        <v>24.228000000000002</v>
      </c>
      <c r="F385">
        <v>85.29</v>
      </c>
      <c r="G385">
        <v>0</v>
      </c>
      <c r="H385">
        <v>23224</v>
      </c>
      <c r="I385">
        <v>6.4488363915545964E-4</v>
      </c>
      <c r="J385">
        <v>5.3530303880830478E-10</v>
      </c>
      <c r="K385">
        <v>4.2002154487332296E-3</v>
      </c>
    </row>
    <row r="386" spans="1:13" x14ac:dyDescent="0.3">
      <c r="A386" t="s">
        <v>297</v>
      </c>
      <c r="B386" t="s">
        <v>1372</v>
      </c>
      <c r="C386">
        <v>1200.6759999999999</v>
      </c>
      <c r="D386">
        <v>1201.6837</v>
      </c>
      <c r="E386">
        <v>24.443999999999999</v>
      </c>
      <c r="F386">
        <v>88.86</v>
      </c>
      <c r="G386">
        <v>2</v>
      </c>
      <c r="H386">
        <v>77579</v>
      </c>
      <c r="I386">
        <v>2.1542123597158716E-3</v>
      </c>
      <c r="J386">
        <v>1.7941662527741637E-9</v>
      </c>
      <c r="K386">
        <v>1.4077791953646085E-2</v>
      </c>
      <c r="L386">
        <v>1.8278007402379316E-2</v>
      </c>
      <c r="M386" t="s">
        <v>266</v>
      </c>
    </row>
    <row r="387" spans="1:13" x14ac:dyDescent="0.3">
      <c r="A387" t="s">
        <v>296</v>
      </c>
      <c r="B387" t="s">
        <v>270</v>
      </c>
      <c r="C387">
        <v>632.49869999999999</v>
      </c>
      <c r="D387">
        <v>633.50580000000002</v>
      </c>
      <c r="E387">
        <v>30.102</v>
      </c>
      <c r="F387">
        <v>86.81</v>
      </c>
      <c r="G387">
        <v>3</v>
      </c>
      <c r="H387">
        <v>4607452</v>
      </c>
      <c r="I387">
        <v>0.12793964919885037</v>
      </c>
      <c r="J387">
        <v>2.0227654096182392E-7</v>
      </c>
      <c r="K387">
        <v>1.5871478222047257</v>
      </c>
    </row>
    <row r="388" spans="1:13" x14ac:dyDescent="0.3">
      <c r="A388" t="s">
        <v>295</v>
      </c>
      <c r="B388" t="s">
        <v>270</v>
      </c>
      <c r="C388">
        <v>634.51639999999998</v>
      </c>
      <c r="D388">
        <v>635.52139999999997</v>
      </c>
      <c r="E388">
        <v>28.004999999999999</v>
      </c>
      <c r="F388">
        <v>82.54</v>
      </c>
      <c r="G388">
        <v>2</v>
      </c>
      <c r="H388">
        <v>94896</v>
      </c>
      <c r="I388">
        <v>2.6350705227909275E-3</v>
      </c>
      <c r="J388">
        <v>4.1528800875610588E-9</v>
      </c>
      <c r="K388">
        <v>3.2585264487461664E-2</v>
      </c>
    </row>
    <row r="389" spans="1:13" x14ac:dyDescent="0.3">
      <c r="A389" t="s">
        <v>392</v>
      </c>
      <c r="B389" t="s">
        <v>270</v>
      </c>
      <c r="C389">
        <v>688.56100000000004</v>
      </c>
      <c r="D389">
        <v>689.56799999999998</v>
      </c>
      <c r="E389">
        <v>33.863</v>
      </c>
      <c r="F389">
        <v>81.52</v>
      </c>
      <c r="G389">
        <v>3</v>
      </c>
      <c r="H389">
        <v>1087582</v>
      </c>
      <c r="I389">
        <v>3.0199958579054994E-2</v>
      </c>
      <c r="J389">
        <v>4.3859525269445979E-8</v>
      </c>
      <c r="K389">
        <v>0.34414050034339999</v>
      </c>
    </row>
    <row r="390" spans="1:13" x14ac:dyDescent="0.3">
      <c r="A390" t="s">
        <v>387</v>
      </c>
      <c r="B390" t="s">
        <v>270</v>
      </c>
      <c r="C390">
        <v>650.54769999999996</v>
      </c>
      <c r="D390">
        <v>651.55409999999995</v>
      </c>
      <c r="E390">
        <v>35.543999999999997</v>
      </c>
      <c r="F390">
        <v>77.97</v>
      </c>
      <c r="G390">
        <v>1</v>
      </c>
      <c r="H390">
        <v>304970</v>
      </c>
      <c r="I390">
        <v>8.4684018012935128E-3</v>
      </c>
      <c r="J390">
        <v>1.3017341851018017E-8</v>
      </c>
      <c r="K390">
        <v>0.1021396038883074</v>
      </c>
      <c r="L390">
        <v>2.0660131909238948</v>
      </c>
      <c r="M390" t="s">
        <v>270</v>
      </c>
    </row>
    <row r="391" spans="1:13" x14ac:dyDescent="0.3">
      <c r="A391" t="s">
        <v>393</v>
      </c>
      <c r="B391" t="s">
        <v>23</v>
      </c>
      <c r="C391">
        <v>954.66489999999999</v>
      </c>
      <c r="D391">
        <v>955.67020000000002</v>
      </c>
      <c r="E391">
        <v>31.234000000000002</v>
      </c>
      <c r="F391">
        <v>71.17</v>
      </c>
      <c r="G391">
        <v>2</v>
      </c>
      <c r="H391">
        <v>115872</v>
      </c>
      <c r="I391">
        <v>3.2175317359723313E-3</v>
      </c>
      <c r="J391">
        <v>3.3703257928225197E-9</v>
      </c>
      <c r="K391">
        <v>2.6445010463216519E-2</v>
      </c>
      <c r="L391">
        <v>2.6445010463216519E-2</v>
      </c>
      <c r="M391" t="s">
        <v>23</v>
      </c>
    </row>
    <row r="392" spans="1:13" x14ac:dyDescent="0.3">
      <c r="A392" t="s">
        <v>401</v>
      </c>
      <c r="B392" t="s">
        <v>1438</v>
      </c>
      <c r="C392">
        <v>828.72519999999997</v>
      </c>
      <c r="D392">
        <v>829.73299999999995</v>
      </c>
      <c r="E392">
        <v>31.001000000000001</v>
      </c>
      <c r="F392">
        <v>72.849999999999994</v>
      </c>
      <c r="G392">
        <v>3</v>
      </c>
      <c r="H392">
        <v>108558</v>
      </c>
      <c r="I392">
        <v>3.0144367076919733E-3</v>
      </c>
      <c r="J392">
        <v>3.6374382095439756E-9</v>
      </c>
      <c r="K392">
        <v>2.8540888158511461E-2</v>
      </c>
      <c r="L392">
        <v>2.8540888158511461E-2</v>
      </c>
      <c r="M392" t="s">
        <v>270</v>
      </c>
    </row>
    <row r="393" spans="1:13" x14ac:dyDescent="0.3">
      <c r="J393">
        <v>1.2744656681117385E-5</v>
      </c>
      <c r="K393">
        <v>99.999999999999929</v>
      </c>
      <c r="L393">
        <v>99.999999999999957</v>
      </c>
    </row>
    <row r="394" spans="1:13" x14ac:dyDescent="0.3">
      <c r="J394">
        <v>1.27446566811174E-5</v>
      </c>
    </row>
  </sheetData>
  <mergeCells count="2">
    <mergeCell ref="C202:H202"/>
    <mergeCell ref="J202:K202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S1</vt:lpstr>
      <vt:lpstr>Table 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prema agarwal</dc:creator>
  <cp:lastModifiedBy>Anjana Peethambara Menon</cp:lastModifiedBy>
  <dcterms:created xsi:type="dcterms:W3CDTF">2023-08-29T07:57:50Z</dcterms:created>
  <dcterms:modified xsi:type="dcterms:W3CDTF">2024-09-17T08:16:22Z</dcterms:modified>
</cp:coreProperties>
</file>