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\Documents\Archivos Trabajo\1-UIBK\MSCA\1-LAB WORK\1-RESULTS\Phage Endolysins\1-Writing\Resubmission\Submitted\PPNPs 25923\ACS-Nano\"/>
    </mc:Choice>
  </mc:AlternateContent>
  <xr:revisionPtr revIDLastSave="0" documentId="13_ncr:1_{1601918D-10C6-4649-9DD9-0DCF880BB5D2}" xr6:coauthVersionLast="47" xr6:coauthVersionMax="47" xr10:uidLastSave="{00000000-0000-0000-0000-000000000000}"/>
  <bookViews>
    <workbookView xWindow="-120" yWindow="-120" windowWidth="18525" windowHeight="11760" xr2:uid="{D32C3AE0-C63C-4E14-8E2F-4B79B2656771}"/>
  </bookViews>
  <sheets>
    <sheet name="PGH-PP-NPs_Screening condition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3" i="1" l="1"/>
</calcChain>
</file>

<file path=xl/sharedStrings.xml><?xml version="1.0" encoding="utf-8"?>
<sst xmlns="http://schemas.openxmlformats.org/spreadsheetml/2006/main" count="585" uniqueCount="120">
  <si>
    <t>Formulation code</t>
  </si>
  <si>
    <t>Cation concentration</t>
  </si>
  <si>
    <t>Cation net charge at (pH)</t>
  </si>
  <si>
    <t>PP concentration</t>
  </si>
  <si>
    <t>Ratio cation to PP (µMol)</t>
  </si>
  <si>
    <t>Media used for formulation</t>
  </si>
  <si>
    <t>Ultrasonication</t>
  </si>
  <si>
    <t>Formulation ionic strength</t>
  </si>
  <si>
    <t>Size (nm)</t>
  </si>
  <si>
    <t>PDI</t>
  </si>
  <si>
    <t>F0</t>
  </si>
  <si>
    <t>GH15 5µM</t>
  </si>
  <si>
    <t>+3.644 (7.4)</t>
  </si>
  <si>
    <t>NA</t>
  </si>
  <si>
    <t>Water</t>
  </si>
  <si>
    <t>No</t>
  </si>
  <si>
    <t>F1pbs</t>
  </si>
  <si>
    <t>15 µM</t>
  </si>
  <si>
    <t>PBS pH 7.4</t>
  </si>
  <si>
    <t>Yes</t>
  </si>
  <si>
    <t>Macroscopic phase separation</t>
  </si>
  <si>
    <t>F2pbs</t>
  </si>
  <si>
    <t>20 µM</t>
  </si>
  <si>
    <t>F3pbs</t>
  </si>
  <si>
    <t>25 µM</t>
  </si>
  <si>
    <t>water</t>
  </si>
  <si>
    <t>GH15 2.5 µM</t>
  </si>
  <si>
    <t>7.5 µM</t>
  </si>
  <si>
    <t>10 µM</t>
  </si>
  <si>
    <t>12.5 µM</t>
  </si>
  <si>
    <t>F4w</t>
  </si>
  <si>
    <t>M23 1.25µM</t>
  </si>
  <si>
    <t>+1.654 (7.4)</t>
  </si>
  <si>
    <t>F5hcl</t>
  </si>
  <si>
    <t>HCL</t>
  </si>
  <si>
    <t>1.25 µM</t>
  </si>
  <si>
    <t>3.75  µM</t>
  </si>
  <si>
    <t>GH15 1.25 µM</t>
  </si>
  <si>
    <t>6.25  µM</t>
  </si>
  <si>
    <t>7.5  µM</t>
  </si>
  <si>
    <t>8.75  µM</t>
  </si>
  <si>
    <t>1:3</t>
  </si>
  <si>
    <t>1:4</t>
  </si>
  <si>
    <t>1:5</t>
  </si>
  <si>
    <t>1:1</t>
  </si>
  <si>
    <t>1:6</t>
  </si>
  <si>
    <t>1:7</t>
  </si>
  <si>
    <t>+12.252 (5)</t>
  </si>
  <si>
    <t>+25.92 (1.92)</t>
  </si>
  <si>
    <t>F1w-rep1</t>
  </si>
  <si>
    <t>F1w-rep2</t>
  </si>
  <si>
    <t>F1w-rep3</t>
  </si>
  <si>
    <t>F2w-rep1</t>
  </si>
  <si>
    <t>F2w-rep2</t>
  </si>
  <si>
    <t>F2w-rep3</t>
  </si>
  <si>
    <t>F3w-rep1</t>
  </si>
  <si>
    <t>F3w-rep2</t>
  </si>
  <si>
    <t>F3w-rep3</t>
  </si>
  <si>
    <t>F1w-1-rep1</t>
  </si>
  <si>
    <t>F1w-1-rep2</t>
  </si>
  <si>
    <t>F1w-1-rep3</t>
  </si>
  <si>
    <t>F2w-1-rep1</t>
  </si>
  <si>
    <t>F2w-1-rep2</t>
  </si>
  <si>
    <t>F2w-1-rep3</t>
  </si>
  <si>
    <t>F3w-1-rep1</t>
  </si>
  <si>
    <t>F3w-1-rep2</t>
  </si>
  <si>
    <t>F3w-1-rep3</t>
  </si>
  <si>
    <t>F1w-2-rep1</t>
  </si>
  <si>
    <t>F1w-2-rep2</t>
  </si>
  <si>
    <t>F1w-2-rep3</t>
  </si>
  <si>
    <t>F1w-2-rep4</t>
  </si>
  <si>
    <t>F1w-2-rep5</t>
  </si>
  <si>
    <t>F2w-2-rep1</t>
  </si>
  <si>
    <t>F2w-2-rep2</t>
  </si>
  <si>
    <t>F2w-2-rep3</t>
  </si>
  <si>
    <t>F2w-2-rep4</t>
  </si>
  <si>
    <t>F3w-2-rep1</t>
  </si>
  <si>
    <t>F3w-2-rep2</t>
  </si>
  <si>
    <t>F3w-2-rep3</t>
  </si>
  <si>
    <t>F3w-2-rep4</t>
  </si>
  <si>
    <t>F3w-2-rep5</t>
  </si>
  <si>
    <t>F3w-2-rep6</t>
  </si>
  <si>
    <t>3.75 µM</t>
  </si>
  <si>
    <t>5 µM</t>
  </si>
  <si>
    <t>6.25 µM</t>
  </si>
  <si>
    <t>F6hcl-rep1</t>
  </si>
  <si>
    <t>F6hcl-rep2</t>
  </si>
  <si>
    <t>F6hcl-rep3</t>
  </si>
  <si>
    <t>F6hcl-7-rep1</t>
  </si>
  <si>
    <t>F6hcl-7-rep2</t>
  </si>
  <si>
    <t>F6hcl-7-rep3</t>
  </si>
  <si>
    <t>F6hcl-7-rep4</t>
  </si>
  <si>
    <t>F6hcl-7-rep5</t>
  </si>
  <si>
    <t>F6hcl-7-rep6</t>
  </si>
  <si>
    <t>F6hcl-7-rep7</t>
  </si>
  <si>
    <t>F6hcl-7-rep8</t>
  </si>
  <si>
    <t>F6hcl-7-rep9</t>
  </si>
  <si>
    <t>F6hcl-6-rep1</t>
  </si>
  <si>
    <t>F6hcl-6-rep2</t>
  </si>
  <si>
    <t>F6hcl-6-rep3</t>
  </si>
  <si>
    <t>F6hcl-6-rep4</t>
  </si>
  <si>
    <t>F6hcl-6-rep5</t>
  </si>
  <si>
    <t>F6hcl-6-rep6</t>
  </si>
  <si>
    <t>F6hcl-6-rep7</t>
  </si>
  <si>
    <t>F6hcl-6-rep8</t>
  </si>
  <si>
    <t>F6hcl-5-rep1</t>
  </si>
  <si>
    <t>F6hcl-5-rep2</t>
  </si>
  <si>
    <t>F6hcl-5-rep3</t>
  </si>
  <si>
    <t>F6hcl-5-rep4</t>
  </si>
  <si>
    <t>F6hcl-5-rep5</t>
  </si>
  <si>
    <t>F6hcl-5-rep6</t>
  </si>
  <si>
    <t>F6hcl-3-rep1</t>
  </si>
  <si>
    <t>F6hcl-3-rep2</t>
  </si>
  <si>
    <t>F6hcl-3-rep3</t>
  </si>
  <si>
    <t>F6hcl-1-rep1</t>
  </si>
  <si>
    <t>F6hcl-1-rep2</t>
  </si>
  <si>
    <t>F6hcl-1-rep3</t>
  </si>
  <si>
    <t xml:space="preserve">Transparent </t>
  </si>
  <si>
    <t xml:space="preserve">Opalescent </t>
  </si>
  <si>
    <t>Visual appearance of the sample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</si>
</sst>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vertical="center" wrapText="1"/>
    </xf>
    <xf numFmtId="20" fontId="3" fillId="0" borderId="1" xfId="0" quotePrefix="1" applyNumberFormat="1" applyFont="1" applyBorder="1" applyAlignment="1">
      <alignment vertical="center" wrapText="1"/>
    </xf>
    <xf numFmtId="0" fontId="3" fillId="0" borderId="1" xfId="0" applyFont="1" applyBorder="1"/>
    <xf numFmtId="20" fontId="1" fillId="0" borderId="1" xfId="0" quotePrefix="1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textRotation="90" wrapText="1"/>
    </xf>
    <xf numFmtId="0" fontId="1" fillId="0" borderId="1" xfId="0" applyFont="1" applyBorder="1"/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9A19F-F4BB-4E4F-8135-332335754B14}">
  <dimension ref="A1:M72"/>
  <sheetViews>
    <sheetView tabSelected="1" topLeftCell="A39" workbookViewId="0">
      <selection activeCell="A39" sqref="A1:XFD1048576"/>
    </sheetView>
  </sheetViews>
  <sheetFormatPr defaultRowHeight="24.75" customHeight="1" x14ac:dyDescent="0.2"/>
  <cols>
    <col min="1" max="1" width="14.5703125" style="9" customWidth="1"/>
    <col min="2" max="2" width="16.28515625" style="9" customWidth="1"/>
    <col min="3" max="3" width="14.7109375" style="9" customWidth="1"/>
    <col min="4" max="4" width="9.28515625" style="9" bestFit="1" customWidth="1"/>
    <col min="5" max="5" width="9.140625" style="9"/>
    <col min="6" max="6" width="14.42578125" style="9" customWidth="1"/>
    <col min="7" max="7" width="9.140625" style="9"/>
    <col min="8" max="8" width="12" style="9" customWidth="1"/>
    <col min="9" max="9" width="38.140625" style="9" customWidth="1"/>
    <col min="10" max="11" width="9.28515625" style="9" bestFit="1" customWidth="1"/>
    <col min="12" max="16384" width="9.140625" style="9"/>
  </cols>
  <sheetData>
    <row r="1" spans="1:13" ht="98.25" customHeigh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119</v>
      </c>
      <c r="J1" s="7" t="s">
        <v>8</v>
      </c>
      <c r="K1" s="7" t="s">
        <v>9</v>
      </c>
    </row>
    <row r="2" spans="1:13" ht="32.25" customHeight="1" x14ac:dyDescent="0.2">
      <c r="A2" s="1" t="s">
        <v>10</v>
      </c>
      <c r="B2" s="1" t="s">
        <v>11</v>
      </c>
      <c r="C2" s="2" t="s">
        <v>12</v>
      </c>
      <c r="D2" s="1">
        <v>0</v>
      </c>
      <c r="E2" s="1" t="s">
        <v>13</v>
      </c>
      <c r="F2" s="1" t="s">
        <v>14</v>
      </c>
      <c r="G2" s="1" t="s">
        <v>15</v>
      </c>
      <c r="H2" s="2">
        <f>1/2*((0.03425*(POWER(1,2)))+(0.03425*(POWER(-1,2)))+(0.000675*(POWER(1,2)))+(0.000675*(POWER(-1,2)))+(0.0025*(POWER(-2,2)))+(0.0025*2*(POWER(1,2)))+(0.0045*(POWER(-1,2)))+(0.0045*(POWER(1,2))))</f>
        <v>4.6925000000000001E-2</v>
      </c>
      <c r="I2" s="1" t="s">
        <v>117</v>
      </c>
      <c r="J2" s="1" t="s">
        <v>13</v>
      </c>
      <c r="K2" s="1" t="s">
        <v>13</v>
      </c>
    </row>
    <row r="3" spans="1:13" ht="24.75" customHeight="1" x14ac:dyDescent="0.2">
      <c r="A3" s="1" t="s">
        <v>16</v>
      </c>
      <c r="B3" s="2" t="s">
        <v>11</v>
      </c>
      <c r="C3" s="2" t="s">
        <v>12</v>
      </c>
      <c r="D3" s="1" t="s">
        <v>17</v>
      </c>
      <c r="E3" s="3" t="s">
        <v>41</v>
      </c>
      <c r="F3" s="1" t="s">
        <v>18</v>
      </c>
      <c r="G3" s="1" t="s">
        <v>19</v>
      </c>
      <c r="H3" s="2">
        <v>0.59121000000000001</v>
      </c>
      <c r="I3" s="1" t="s">
        <v>20</v>
      </c>
      <c r="J3" s="1" t="s">
        <v>13</v>
      </c>
      <c r="K3" s="1" t="s">
        <v>13</v>
      </c>
    </row>
    <row r="4" spans="1:13" ht="24.75" customHeight="1" x14ac:dyDescent="0.2">
      <c r="A4" s="1" t="s">
        <v>21</v>
      </c>
      <c r="B4" s="2" t="s">
        <v>11</v>
      </c>
      <c r="C4" s="2" t="s">
        <v>12</v>
      </c>
      <c r="D4" s="1" t="s">
        <v>22</v>
      </c>
      <c r="E4" s="4" t="s">
        <v>42</v>
      </c>
      <c r="F4" s="1" t="s">
        <v>18</v>
      </c>
      <c r="G4" s="1" t="s">
        <v>19</v>
      </c>
      <c r="H4" s="2">
        <v>0.65120999999999996</v>
      </c>
      <c r="I4" s="1" t="s">
        <v>20</v>
      </c>
      <c r="J4" s="1" t="s">
        <v>13</v>
      </c>
      <c r="K4" s="1" t="s">
        <v>13</v>
      </c>
    </row>
    <row r="5" spans="1:13" ht="24.75" customHeight="1" x14ac:dyDescent="0.2">
      <c r="A5" s="1" t="s">
        <v>23</v>
      </c>
      <c r="B5" s="2" t="s">
        <v>11</v>
      </c>
      <c r="C5" s="2" t="s">
        <v>12</v>
      </c>
      <c r="D5" s="1" t="s">
        <v>24</v>
      </c>
      <c r="E5" s="4" t="s">
        <v>43</v>
      </c>
      <c r="F5" s="1" t="s">
        <v>18</v>
      </c>
      <c r="G5" s="1" t="s">
        <v>19</v>
      </c>
      <c r="H5" s="2">
        <v>0.71121000000000001</v>
      </c>
      <c r="I5" s="1" t="s">
        <v>20</v>
      </c>
      <c r="J5" s="1" t="s">
        <v>13</v>
      </c>
      <c r="K5" s="1" t="s">
        <v>13</v>
      </c>
    </row>
    <row r="6" spans="1:13" ht="24.75" customHeight="1" x14ac:dyDescent="0.2">
      <c r="A6" s="1" t="s">
        <v>49</v>
      </c>
      <c r="B6" s="2" t="s">
        <v>11</v>
      </c>
      <c r="C6" s="2" t="s">
        <v>12</v>
      </c>
      <c r="D6" s="1" t="s">
        <v>17</v>
      </c>
      <c r="E6" s="3" t="s">
        <v>41</v>
      </c>
      <c r="F6" s="1" t="s">
        <v>25</v>
      </c>
      <c r="G6" s="1" t="s">
        <v>19</v>
      </c>
      <c r="H6" s="2">
        <v>0.26778600000000002</v>
      </c>
      <c r="I6" s="1" t="s">
        <v>118</v>
      </c>
      <c r="J6" s="5">
        <v>2539</v>
      </c>
      <c r="K6" s="5">
        <v>0.32600000000000001</v>
      </c>
    </row>
    <row r="7" spans="1:13" ht="24.75" customHeight="1" x14ac:dyDescent="0.2">
      <c r="A7" s="1" t="s">
        <v>50</v>
      </c>
      <c r="B7" s="2" t="s">
        <v>11</v>
      </c>
      <c r="C7" s="2" t="s">
        <v>12</v>
      </c>
      <c r="D7" s="1" t="s">
        <v>17</v>
      </c>
      <c r="E7" s="3" t="s">
        <v>41</v>
      </c>
      <c r="F7" s="1" t="s">
        <v>25</v>
      </c>
      <c r="G7" s="1" t="s">
        <v>19</v>
      </c>
      <c r="H7" s="2">
        <v>0.26778600000000002</v>
      </c>
      <c r="I7" s="1" t="s">
        <v>118</v>
      </c>
      <c r="J7" s="5">
        <v>2487</v>
      </c>
      <c r="K7" s="5">
        <v>0.40400000000000003</v>
      </c>
    </row>
    <row r="8" spans="1:13" ht="24.75" customHeight="1" x14ac:dyDescent="0.2">
      <c r="A8" s="1" t="s">
        <v>51</v>
      </c>
      <c r="B8" s="2" t="s">
        <v>11</v>
      </c>
      <c r="C8" s="2" t="s">
        <v>12</v>
      </c>
      <c r="D8" s="1" t="s">
        <v>17</v>
      </c>
      <c r="E8" s="3" t="s">
        <v>41</v>
      </c>
      <c r="F8" s="1" t="s">
        <v>25</v>
      </c>
      <c r="G8" s="1" t="s">
        <v>19</v>
      </c>
      <c r="H8" s="2">
        <v>0.26778600000000002</v>
      </c>
      <c r="I8" s="1" t="s">
        <v>118</v>
      </c>
      <c r="J8" s="5">
        <v>2462</v>
      </c>
      <c r="K8" s="5">
        <v>0.30599999999999999</v>
      </c>
    </row>
    <row r="9" spans="1:13" ht="24.75" customHeight="1" x14ac:dyDescent="0.2">
      <c r="A9" s="1" t="s">
        <v>52</v>
      </c>
      <c r="B9" s="2" t="s">
        <v>11</v>
      </c>
      <c r="C9" s="2" t="s">
        <v>12</v>
      </c>
      <c r="D9" s="1" t="s">
        <v>22</v>
      </c>
      <c r="E9" s="4" t="s">
        <v>42</v>
      </c>
      <c r="F9" s="1" t="s">
        <v>25</v>
      </c>
      <c r="G9" s="1" t="s">
        <v>19</v>
      </c>
      <c r="H9" s="2">
        <v>0.297786</v>
      </c>
      <c r="I9" s="1" t="s">
        <v>118</v>
      </c>
      <c r="J9" s="5">
        <v>2921</v>
      </c>
      <c r="K9" s="5">
        <v>0.32</v>
      </c>
    </row>
    <row r="10" spans="1:13" ht="24.75" customHeight="1" x14ac:dyDescent="0.2">
      <c r="A10" s="1" t="s">
        <v>53</v>
      </c>
      <c r="B10" s="2" t="s">
        <v>11</v>
      </c>
      <c r="C10" s="2" t="s">
        <v>12</v>
      </c>
      <c r="D10" s="1" t="s">
        <v>22</v>
      </c>
      <c r="E10" s="4" t="s">
        <v>42</v>
      </c>
      <c r="F10" s="1" t="s">
        <v>25</v>
      </c>
      <c r="G10" s="1" t="s">
        <v>19</v>
      </c>
      <c r="H10" s="2">
        <v>0.297786</v>
      </c>
      <c r="I10" s="1" t="s">
        <v>118</v>
      </c>
      <c r="J10" s="5">
        <v>2937</v>
      </c>
      <c r="K10" s="5">
        <v>0.376</v>
      </c>
    </row>
    <row r="11" spans="1:13" ht="24.75" customHeight="1" x14ac:dyDescent="0.2">
      <c r="A11" s="1" t="s">
        <v>54</v>
      </c>
      <c r="B11" s="2" t="s">
        <v>11</v>
      </c>
      <c r="C11" s="2" t="s">
        <v>12</v>
      </c>
      <c r="D11" s="1" t="s">
        <v>22</v>
      </c>
      <c r="E11" s="4" t="s">
        <v>42</v>
      </c>
      <c r="F11" s="1" t="s">
        <v>25</v>
      </c>
      <c r="G11" s="1" t="s">
        <v>19</v>
      </c>
      <c r="H11" s="2">
        <v>0.297786</v>
      </c>
      <c r="I11" s="1" t="s">
        <v>118</v>
      </c>
      <c r="J11" s="5">
        <v>2924</v>
      </c>
      <c r="K11" s="5">
        <v>0.35199999999999998</v>
      </c>
    </row>
    <row r="12" spans="1:13" ht="24.75" customHeight="1" x14ac:dyDescent="0.2">
      <c r="A12" s="1" t="s">
        <v>55</v>
      </c>
      <c r="B12" s="2" t="s">
        <v>11</v>
      </c>
      <c r="C12" s="2" t="s">
        <v>12</v>
      </c>
      <c r="D12" s="1" t="s">
        <v>24</v>
      </c>
      <c r="E12" s="4" t="s">
        <v>43</v>
      </c>
      <c r="F12" s="1" t="s">
        <v>25</v>
      </c>
      <c r="G12" s="1" t="s">
        <v>19</v>
      </c>
      <c r="H12" s="1">
        <v>0.32778600000000002</v>
      </c>
      <c r="I12" s="1" t="s">
        <v>118</v>
      </c>
      <c r="J12" s="5">
        <v>3188</v>
      </c>
      <c r="K12" s="5">
        <v>0.34799999999999998</v>
      </c>
    </row>
    <row r="13" spans="1:13" ht="24.75" customHeight="1" x14ac:dyDescent="0.2">
      <c r="A13" s="1" t="s">
        <v>56</v>
      </c>
      <c r="B13" s="2" t="s">
        <v>11</v>
      </c>
      <c r="C13" s="2" t="s">
        <v>12</v>
      </c>
      <c r="D13" s="1" t="s">
        <v>24</v>
      </c>
      <c r="E13" s="4" t="s">
        <v>43</v>
      </c>
      <c r="F13" s="1" t="s">
        <v>25</v>
      </c>
      <c r="G13" s="1" t="s">
        <v>19</v>
      </c>
      <c r="H13" s="1">
        <v>0.32778600000000002</v>
      </c>
      <c r="I13" s="1" t="s">
        <v>118</v>
      </c>
      <c r="J13" s="5">
        <v>3367</v>
      </c>
      <c r="K13" s="5">
        <v>0.42599999999999999</v>
      </c>
      <c r="M13" s="10"/>
    </row>
    <row r="14" spans="1:13" ht="24.75" customHeight="1" x14ac:dyDescent="0.2">
      <c r="A14" s="1" t="s">
        <v>57</v>
      </c>
      <c r="B14" s="2" t="s">
        <v>11</v>
      </c>
      <c r="C14" s="2" t="s">
        <v>12</v>
      </c>
      <c r="D14" s="1" t="s">
        <v>24</v>
      </c>
      <c r="E14" s="4" t="s">
        <v>43</v>
      </c>
      <c r="F14" s="1" t="s">
        <v>25</v>
      </c>
      <c r="G14" s="1" t="s">
        <v>19</v>
      </c>
      <c r="H14" s="1">
        <v>0.32778600000000002</v>
      </c>
      <c r="I14" s="1" t="s">
        <v>118</v>
      </c>
      <c r="J14" s="5">
        <v>3357</v>
      </c>
      <c r="K14" s="5">
        <v>0.53300000000000003</v>
      </c>
      <c r="M14" s="10"/>
    </row>
    <row r="15" spans="1:13" ht="24.75" customHeight="1" x14ac:dyDescent="0.2">
      <c r="A15" s="1" t="s">
        <v>58</v>
      </c>
      <c r="B15" s="2" t="s">
        <v>26</v>
      </c>
      <c r="C15" s="2" t="s">
        <v>12</v>
      </c>
      <c r="D15" s="1" t="s">
        <v>27</v>
      </c>
      <c r="E15" s="3" t="s">
        <v>41</v>
      </c>
      <c r="F15" s="1" t="s">
        <v>25</v>
      </c>
      <c r="G15" s="1" t="s">
        <v>19</v>
      </c>
      <c r="H15" s="8">
        <v>0.22278571000000003</v>
      </c>
      <c r="I15" s="1" t="s">
        <v>118</v>
      </c>
      <c r="J15" s="5">
        <v>884</v>
      </c>
      <c r="K15" s="5">
        <v>0.378</v>
      </c>
    </row>
    <row r="16" spans="1:13" ht="24.75" customHeight="1" x14ac:dyDescent="0.2">
      <c r="A16" s="1" t="s">
        <v>59</v>
      </c>
      <c r="B16" s="2" t="s">
        <v>26</v>
      </c>
      <c r="C16" s="2" t="s">
        <v>12</v>
      </c>
      <c r="D16" s="1" t="s">
        <v>27</v>
      </c>
      <c r="E16" s="3" t="s">
        <v>41</v>
      </c>
      <c r="F16" s="1" t="s">
        <v>25</v>
      </c>
      <c r="G16" s="1" t="s">
        <v>19</v>
      </c>
      <c r="H16" s="8">
        <v>0.22278571000000003</v>
      </c>
      <c r="I16" s="1" t="s">
        <v>118</v>
      </c>
      <c r="J16" s="5">
        <v>901.2</v>
      </c>
      <c r="K16" s="5">
        <v>0.371</v>
      </c>
    </row>
    <row r="17" spans="1:12" ht="24.75" customHeight="1" x14ac:dyDescent="0.2">
      <c r="A17" s="1" t="s">
        <v>60</v>
      </c>
      <c r="B17" s="2" t="s">
        <v>26</v>
      </c>
      <c r="C17" s="2" t="s">
        <v>12</v>
      </c>
      <c r="D17" s="1" t="s">
        <v>27</v>
      </c>
      <c r="E17" s="3" t="s">
        <v>41</v>
      </c>
      <c r="F17" s="1" t="s">
        <v>25</v>
      </c>
      <c r="G17" s="1" t="s">
        <v>19</v>
      </c>
      <c r="H17" s="8">
        <v>0.22278571000000003</v>
      </c>
      <c r="I17" s="1" t="s">
        <v>118</v>
      </c>
      <c r="J17" s="5">
        <v>949.6</v>
      </c>
      <c r="K17" s="5">
        <v>0.36199999999999999</v>
      </c>
    </row>
    <row r="18" spans="1:12" ht="24.75" customHeight="1" x14ac:dyDescent="0.2">
      <c r="A18" s="1" t="s">
        <v>61</v>
      </c>
      <c r="B18" s="2" t="s">
        <v>26</v>
      </c>
      <c r="C18" s="2" t="s">
        <v>12</v>
      </c>
      <c r="D18" s="1" t="s">
        <v>28</v>
      </c>
      <c r="E18" s="4" t="s">
        <v>42</v>
      </c>
      <c r="F18" s="1" t="s">
        <v>25</v>
      </c>
      <c r="G18" s="1" t="s">
        <v>19</v>
      </c>
      <c r="H18" s="8">
        <v>0.23778571000000001</v>
      </c>
      <c r="I18" s="1" t="s">
        <v>118</v>
      </c>
      <c r="J18" s="5">
        <v>2014</v>
      </c>
      <c r="K18" s="5">
        <v>0.312</v>
      </c>
    </row>
    <row r="19" spans="1:12" ht="24.75" customHeight="1" x14ac:dyDescent="0.2">
      <c r="A19" s="1" t="s">
        <v>62</v>
      </c>
      <c r="B19" s="2" t="s">
        <v>26</v>
      </c>
      <c r="C19" s="2" t="s">
        <v>12</v>
      </c>
      <c r="D19" s="1" t="s">
        <v>28</v>
      </c>
      <c r="E19" s="4" t="s">
        <v>42</v>
      </c>
      <c r="F19" s="1" t="s">
        <v>25</v>
      </c>
      <c r="G19" s="1" t="s">
        <v>19</v>
      </c>
      <c r="H19" s="8">
        <v>0.23778571000000001</v>
      </c>
      <c r="I19" s="1" t="s">
        <v>118</v>
      </c>
      <c r="J19" s="5">
        <v>2166</v>
      </c>
      <c r="K19" s="5">
        <v>0.36</v>
      </c>
    </row>
    <row r="20" spans="1:12" ht="24.75" customHeight="1" x14ac:dyDescent="0.2">
      <c r="A20" s="1" t="s">
        <v>63</v>
      </c>
      <c r="B20" s="2" t="s">
        <v>26</v>
      </c>
      <c r="C20" s="2" t="s">
        <v>12</v>
      </c>
      <c r="D20" s="1" t="s">
        <v>28</v>
      </c>
      <c r="E20" s="4" t="s">
        <v>42</v>
      </c>
      <c r="F20" s="1" t="s">
        <v>25</v>
      </c>
      <c r="G20" s="1" t="s">
        <v>19</v>
      </c>
      <c r="H20" s="8">
        <v>0.23778571000000001</v>
      </c>
      <c r="I20" s="1" t="s">
        <v>118</v>
      </c>
      <c r="J20" s="5">
        <v>2282</v>
      </c>
      <c r="K20" s="5">
        <v>0.32300000000000001</v>
      </c>
    </row>
    <row r="21" spans="1:12" ht="24.75" customHeight="1" x14ac:dyDescent="0.2">
      <c r="A21" s="1" t="s">
        <v>64</v>
      </c>
      <c r="B21" s="2" t="s">
        <v>26</v>
      </c>
      <c r="C21" s="2" t="s">
        <v>12</v>
      </c>
      <c r="D21" s="1" t="s">
        <v>29</v>
      </c>
      <c r="E21" s="4" t="s">
        <v>43</v>
      </c>
      <c r="F21" s="1" t="s">
        <v>25</v>
      </c>
      <c r="G21" s="1" t="s">
        <v>19</v>
      </c>
      <c r="H21" s="8">
        <v>0.25278571000000005</v>
      </c>
      <c r="I21" s="1" t="s">
        <v>118</v>
      </c>
      <c r="J21" s="5">
        <v>1266</v>
      </c>
      <c r="K21" s="5">
        <v>0.371</v>
      </c>
    </row>
    <row r="22" spans="1:12" ht="24.75" customHeight="1" x14ac:dyDescent="0.2">
      <c r="A22" s="1" t="s">
        <v>65</v>
      </c>
      <c r="B22" s="2" t="s">
        <v>26</v>
      </c>
      <c r="C22" s="2" t="s">
        <v>12</v>
      </c>
      <c r="D22" s="1" t="s">
        <v>29</v>
      </c>
      <c r="E22" s="4" t="s">
        <v>43</v>
      </c>
      <c r="F22" s="1" t="s">
        <v>25</v>
      </c>
      <c r="G22" s="1" t="s">
        <v>19</v>
      </c>
      <c r="H22" s="8">
        <v>0.25278571000000005</v>
      </c>
      <c r="I22" s="1" t="s">
        <v>118</v>
      </c>
      <c r="J22" s="5">
        <v>1332</v>
      </c>
      <c r="K22" s="5">
        <v>0.33300000000000002</v>
      </c>
    </row>
    <row r="23" spans="1:12" ht="24.75" customHeight="1" x14ac:dyDescent="0.2">
      <c r="A23" s="1" t="s">
        <v>66</v>
      </c>
      <c r="B23" s="2" t="s">
        <v>26</v>
      </c>
      <c r="C23" s="2" t="s">
        <v>12</v>
      </c>
      <c r="D23" s="1" t="s">
        <v>29</v>
      </c>
      <c r="E23" s="4" t="s">
        <v>43</v>
      </c>
      <c r="F23" s="1" t="s">
        <v>25</v>
      </c>
      <c r="G23" s="1" t="s">
        <v>19</v>
      </c>
      <c r="H23" s="8">
        <v>0.25278571000000005</v>
      </c>
      <c r="I23" s="1" t="s">
        <v>118</v>
      </c>
      <c r="J23" s="5">
        <v>1474</v>
      </c>
      <c r="K23" s="5">
        <v>0.29099999999999998</v>
      </c>
    </row>
    <row r="24" spans="1:12" ht="24.75" customHeight="1" x14ac:dyDescent="0.2">
      <c r="A24" s="1" t="s">
        <v>67</v>
      </c>
      <c r="B24" s="2" t="s">
        <v>37</v>
      </c>
      <c r="C24" s="2" t="s">
        <v>12</v>
      </c>
      <c r="D24" s="1" t="s">
        <v>82</v>
      </c>
      <c r="E24" s="3" t="s">
        <v>41</v>
      </c>
      <c r="F24" s="1" t="s">
        <v>25</v>
      </c>
      <c r="G24" s="1" t="s">
        <v>15</v>
      </c>
      <c r="H24" s="8">
        <v>3.322E-2</v>
      </c>
      <c r="I24" s="1" t="s">
        <v>118</v>
      </c>
      <c r="J24" s="5">
        <v>510.5</v>
      </c>
      <c r="K24" s="5">
        <v>0.63200000000000001</v>
      </c>
    </row>
    <row r="25" spans="1:12" ht="24.75" customHeight="1" x14ac:dyDescent="0.2">
      <c r="A25" s="1" t="s">
        <v>68</v>
      </c>
      <c r="B25" s="2" t="s">
        <v>37</v>
      </c>
      <c r="C25" s="2" t="s">
        <v>12</v>
      </c>
      <c r="D25" s="1" t="s">
        <v>82</v>
      </c>
      <c r="E25" s="3" t="s">
        <v>41</v>
      </c>
      <c r="F25" s="1" t="s">
        <v>25</v>
      </c>
      <c r="G25" s="1" t="s">
        <v>15</v>
      </c>
      <c r="H25" s="8">
        <v>3.322E-2</v>
      </c>
      <c r="I25" s="1" t="s">
        <v>118</v>
      </c>
      <c r="J25" s="5">
        <v>348.7</v>
      </c>
      <c r="K25" s="5">
        <v>0.63900000000000001</v>
      </c>
    </row>
    <row r="26" spans="1:12" ht="24.75" customHeight="1" x14ac:dyDescent="0.2">
      <c r="A26" s="1" t="s">
        <v>69</v>
      </c>
      <c r="B26" s="2" t="s">
        <v>37</v>
      </c>
      <c r="C26" s="2" t="s">
        <v>12</v>
      </c>
      <c r="D26" s="1" t="s">
        <v>82</v>
      </c>
      <c r="E26" s="3" t="s">
        <v>41</v>
      </c>
      <c r="F26" s="1" t="s">
        <v>25</v>
      </c>
      <c r="G26" s="1" t="s">
        <v>15</v>
      </c>
      <c r="H26" s="8">
        <v>3.322E-2</v>
      </c>
      <c r="I26" s="1" t="s">
        <v>118</v>
      </c>
      <c r="J26" s="5">
        <v>330</v>
      </c>
      <c r="K26" s="5">
        <v>0.52400000000000002</v>
      </c>
      <c r="L26" s="10"/>
    </row>
    <row r="27" spans="1:12" ht="24.75" customHeight="1" x14ac:dyDescent="0.2">
      <c r="A27" s="1" t="s">
        <v>70</v>
      </c>
      <c r="B27" s="2" t="s">
        <v>37</v>
      </c>
      <c r="C27" s="2" t="s">
        <v>12</v>
      </c>
      <c r="D27" s="1" t="s">
        <v>82</v>
      </c>
      <c r="E27" s="3" t="s">
        <v>41</v>
      </c>
      <c r="F27" s="1" t="s">
        <v>25</v>
      </c>
      <c r="G27" s="1" t="s">
        <v>15</v>
      </c>
      <c r="H27" s="8">
        <v>3.322E-2</v>
      </c>
      <c r="I27" s="1" t="s">
        <v>118</v>
      </c>
      <c r="J27" s="5">
        <v>323.3</v>
      </c>
      <c r="K27" s="5">
        <v>0.52400000000000002</v>
      </c>
    </row>
    <row r="28" spans="1:12" ht="24.75" customHeight="1" x14ac:dyDescent="0.2">
      <c r="A28" s="1" t="s">
        <v>71</v>
      </c>
      <c r="B28" s="2" t="s">
        <v>37</v>
      </c>
      <c r="C28" s="2" t="s">
        <v>12</v>
      </c>
      <c r="D28" s="1" t="s">
        <v>82</v>
      </c>
      <c r="E28" s="3" t="s">
        <v>41</v>
      </c>
      <c r="F28" s="1" t="s">
        <v>25</v>
      </c>
      <c r="G28" s="1" t="s">
        <v>15</v>
      </c>
      <c r="H28" s="8">
        <v>3.322E-2</v>
      </c>
      <c r="I28" s="1" t="s">
        <v>118</v>
      </c>
      <c r="J28" s="5">
        <v>332.2</v>
      </c>
      <c r="K28" s="5">
        <v>0.55300000000000005</v>
      </c>
    </row>
    <row r="29" spans="1:12" ht="24.75" customHeight="1" x14ac:dyDescent="0.2">
      <c r="A29" s="1" t="s">
        <v>72</v>
      </c>
      <c r="B29" s="2" t="s">
        <v>37</v>
      </c>
      <c r="C29" s="2" t="s">
        <v>12</v>
      </c>
      <c r="D29" s="1" t="s">
        <v>83</v>
      </c>
      <c r="E29" s="4" t="s">
        <v>42</v>
      </c>
      <c r="F29" s="1" t="s">
        <v>25</v>
      </c>
      <c r="G29" s="1" t="s">
        <v>15</v>
      </c>
      <c r="H29" s="8">
        <v>4.0719999999999992E-2</v>
      </c>
      <c r="I29" s="1" t="s">
        <v>118</v>
      </c>
      <c r="J29" s="5">
        <v>139.4</v>
      </c>
      <c r="K29" s="5">
        <v>0.61899999999999999</v>
      </c>
    </row>
    <row r="30" spans="1:12" ht="24.75" customHeight="1" x14ac:dyDescent="0.2">
      <c r="A30" s="1" t="s">
        <v>73</v>
      </c>
      <c r="B30" s="2" t="s">
        <v>37</v>
      </c>
      <c r="C30" s="2" t="s">
        <v>12</v>
      </c>
      <c r="D30" s="1" t="s">
        <v>83</v>
      </c>
      <c r="E30" s="4" t="s">
        <v>42</v>
      </c>
      <c r="F30" s="1" t="s">
        <v>25</v>
      </c>
      <c r="G30" s="1" t="s">
        <v>15</v>
      </c>
      <c r="H30" s="8">
        <v>4.0719999999999992E-2</v>
      </c>
      <c r="I30" s="1" t="s">
        <v>118</v>
      </c>
      <c r="J30" s="5">
        <v>116.9</v>
      </c>
      <c r="K30" s="5">
        <v>0.503</v>
      </c>
    </row>
    <row r="31" spans="1:12" ht="24.75" customHeight="1" x14ac:dyDescent="0.2">
      <c r="A31" s="1" t="s">
        <v>74</v>
      </c>
      <c r="B31" s="2" t="s">
        <v>37</v>
      </c>
      <c r="C31" s="2" t="s">
        <v>12</v>
      </c>
      <c r="D31" s="1" t="s">
        <v>83</v>
      </c>
      <c r="E31" s="4" t="s">
        <v>42</v>
      </c>
      <c r="F31" s="1" t="s">
        <v>25</v>
      </c>
      <c r="G31" s="1" t="s">
        <v>15</v>
      </c>
      <c r="H31" s="8">
        <v>4.0719999999999992E-2</v>
      </c>
      <c r="I31" s="1" t="s">
        <v>118</v>
      </c>
      <c r="J31" s="5">
        <v>119.9</v>
      </c>
      <c r="K31" s="5">
        <v>0.47199999999999998</v>
      </c>
    </row>
    <row r="32" spans="1:12" ht="24.75" customHeight="1" x14ac:dyDescent="0.2">
      <c r="A32" s="1" t="s">
        <v>75</v>
      </c>
      <c r="B32" s="2" t="s">
        <v>37</v>
      </c>
      <c r="C32" s="2" t="s">
        <v>12</v>
      </c>
      <c r="D32" s="1" t="s">
        <v>83</v>
      </c>
      <c r="E32" s="4" t="s">
        <v>42</v>
      </c>
      <c r="F32" s="1" t="s">
        <v>25</v>
      </c>
      <c r="G32" s="1" t="s">
        <v>15</v>
      </c>
      <c r="H32" s="8">
        <v>4.0719999999999992E-2</v>
      </c>
      <c r="I32" s="1" t="s">
        <v>118</v>
      </c>
      <c r="J32" s="5">
        <v>114.9</v>
      </c>
      <c r="K32" s="5">
        <v>0.46500000000000002</v>
      </c>
    </row>
    <row r="33" spans="1:11" ht="24.75" customHeight="1" x14ac:dyDescent="0.2">
      <c r="A33" s="1" t="s">
        <v>76</v>
      </c>
      <c r="B33" s="2" t="s">
        <v>37</v>
      </c>
      <c r="C33" s="2" t="s">
        <v>12</v>
      </c>
      <c r="D33" s="1" t="s">
        <v>84</v>
      </c>
      <c r="E33" s="4" t="s">
        <v>43</v>
      </c>
      <c r="F33" s="1" t="s">
        <v>25</v>
      </c>
      <c r="G33" s="1" t="s">
        <v>15</v>
      </c>
      <c r="H33" s="8">
        <f>1/2*((0.008563*(POWER(1,2)))+(0.008563*(POWER(-1,2)))+(0.000169*(POWER(1,2)))+(0.000169*(POWER(-1,2)))+(0.000625*(POWER(-2,2)))+(0.000625*2*(POWER(1,2)))+(0.000113*(POWER(-1,2)))+(0.000113*(POWER(1,2)))+(0.00625*3*(POWER(1,2))+(0.00625*(POWER(-3,2)))))</f>
        <v>4.8219999999999999E-2</v>
      </c>
      <c r="I33" s="1" t="s">
        <v>118</v>
      </c>
      <c r="J33" s="5">
        <v>148.30000000000001</v>
      </c>
      <c r="K33" s="5">
        <v>0.30399999999999999</v>
      </c>
    </row>
    <row r="34" spans="1:11" ht="24.75" customHeight="1" x14ac:dyDescent="0.2">
      <c r="A34" s="1" t="s">
        <v>77</v>
      </c>
      <c r="B34" s="2" t="s">
        <v>37</v>
      </c>
      <c r="C34" s="2" t="s">
        <v>12</v>
      </c>
      <c r="D34" s="1" t="s">
        <v>84</v>
      </c>
      <c r="E34" s="4" t="s">
        <v>43</v>
      </c>
      <c r="F34" s="1" t="s">
        <v>25</v>
      </c>
      <c r="G34" s="1" t="s">
        <v>15</v>
      </c>
      <c r="H34" s="1">
        <v>4.8219999999999999E-2</v>
      </c>
      <c r="I34" s="1" t="s">
        <v>118</v>
      </c>
      <c r="J34" s="5">
        <v>154.5</v>
      </c>
      <c r="K34" s="5">
        <v>0.38300000000000001</v>
      </c>
    </row>
    <row r="35" spans="1:11" ht="24.75" customHeight="1" x14ac:dyDescent="0.2">
      <c r="A35" s="1" t="s">
        <v>78</v>
      </c>
      <c r="B35" s="2" t="s">
        <v>37</v>
      </c>
      <c r="C35" s="2" t="s">
        <v>12</v>
      </c>
      <c r="D35" s="1" t="s">
        <v>84</v>
      </c>
      <c r="E35" s="4" t="s">
        <v>43</v>
      </c>
      <c r="F35" s="1" t="s">
        <v>25</v>
      </c>
      <c r="G35" s="1" t="s">
        <v>15</v>
      </c>
      <c r="H35" s="1">
        <v>4.8219999999999999E-2</v>
      </c>
      <c r="I35" s="1" t="s">
        <v>118</v>
      </c>
      <c r="J35" s="5">
        <v>148</v>
      </c>
      <c r="K35" s="5">
        <v>0.33200000000000002</v>
      </c>
    </row>
    <row r="36" spans="1:11" ht="24.75" customHeight="1" x14ac:dyDescent="0.2">
      <c r="A36" s="1" t="s">
        <v>79</v>
      </c>
      <c r="B36" s="2" t="s">
        <v>37</v>
      </c>
      <c r="C36" s="2" t="s">
        <v>12</v>
      </c>
      <c r="D36" s="1" t="s">
        <v>84</v>
      </c>
      <c r="E36" s="4" t="s">
        <v>43</v>
      </c>
      <c r="F36" s="1" t="s">
        <v>25</v>
      </c>
      <c r="G36" s="1" t="s">
        <v>15</v>
      </c>
      <c r="H36" s="1">
        <v>4.8219999999999999E-2</v>
      </c>
      <c r="I36" s="1" t="s">
        <v>118</v>
      </c>
      <c r="J36" s="5">
        <v>139.4</v>
      </c>
      <c r="K36" s="5">
        <v>0.38900000000000001</v>
      </c>
    </row>
    <row r="37" spans="1:11" ht="24.75" customHeight="1" x14ac:dyDescent="0.2">
      <c r="A37" s="1" t="s">
        <v>80</v>
      </c>
      <c r="B37" s="2" t="s">
        <v>37</v>
      </c>
      <c r="C37" s="2" t="s">
        <v>12</v>
      </c>
      <c r="D37" s="1" t="s">
        <v>84</v>
      </c>
      <c r="E37" s="4" t="s">
        <v>43</v>
      </c>
      <c r="F37" s="1" t="s">
        <v>25</v>
      </c>
      <c r="G37" s="1" t="s">
        <v>15</v>
      </c>
      <c r="H37" s="1">
        <v>4.8219999999999999E-2</v>
      </c>
      <c r="I37" s="1" t="s">
        <v>118</v>
      </c>
      <c r="J37" s="5">
        <v>142</v>
      </c>
      <c r="K37" s="5">
        <v>0.32</v>
      </c>
    </row>
    <row r="38" spans="1:11" ht="24.75" customHeight="1" x14ac:dyDescent="0.2">
      <c r="A38" s="1" t="s">
        <v>81</v>
      </c>
      <c r="B38" s="2" t="s">
        <v>37</v>
      </c>
      <c r="C38" s="2" t="s">
        <v>12</v>
      </c>
      <c r="D38" s="1" t="s">
        <v>84</v>
      </c>
      <c r="E38" s="4" t="s">
        <v>43</v>
      </c>
      <c r="F38" s="1" t="s">
        <v>25</v>
      </c>
      <c r="G38" s="1" t="s">
        <v>15</v>
      </c>
      <c r="H38" s="1">
        <v>4.8219999999999999E-2</v>
      </c>
      <c r="I38" s="1" t="s">
        <v>118</v>
      </c>
      <c r="J38" s="5">
        <v>155.4</v>
      </c>
      <c r="K38" s="5">
        <v>0.40600000000000003</v>
      </c>
    </row>
    <row r="39" spans="1:11" ht="24.75" customHeight="1" x14ac:dyDescent="0.2">
      <c r="A39" s="1" t="s">
        <v>30</v>
      </c>
      <c r="B39" s="2" t="s">
        <v>31</v>
      </c>
      <c r="C39" s="2" t="s">
        <v>32</v>
      </c>
      <c r="D39" s="1">
        <v>0</v>
      </c>
      <c r="E39" s="1" t="s">
        <v>13</v>
      </c>
      <c r="F39" s="1" t="s">
        <v>14</v>
      </c>
      <c r="G39" s="1" t="s">
        <v>15</v>
      </c>
      <c r="H39" s="1">
        <v>1.0719999999999997E-2</v>
      </c>
      <c r="I39" s="1" t="s">
        <v>20</v>
      </c>
      <c r="J39" s="1" t="s">
        <v>13</v>
      </c>
      <c r="K39" s="1" t="s">
        <v>13</v>
      </c>
    </row>
    <row r="40" spans="1:11" ht="24.75" customHeight="1" x14ac:dyDescent="0.2">
      <c r="A40" s="1" t="s">
        <v>33</v>
      </c>
      <c r="B40" s="2" t="s">
        <v>31</v>
      </c>
      <c r="C40" s="2" t="s">
        <v>47</v>
      </c>
      <c r="D40" s="2">
        <v>0</v>
      </c>
      <c r="E40" s="2" t="s">
        <v>13</v>
      </c>
      <c r="F40" s="2" t="s">
        <v>34</v>
      </c>
      <c r="G40" s="2" t="s">
        <v>15</v>
      </c>
      <c r="H40" s="2">
        <v>1.0729999999999996E-2</v>
      </c>
      <c r="I40" s="1" t="s">
        <v>20</v>
      </c>
      <c r="J40" s="1" t="s">
        <v>13</v>
      </c>
      <c r="K40" s="1" t="s">
        <v>13</v>
      </c>
    </row>
    <row r="41" spans="1:11" ht="24.75" customHeight="1" x14ac:dyDescent="0.2">
      <c r="A41" s="1" t="s">
        <v>85</v>
      </c>
      <c r="B41" s="2" t="s">
        <v>31</v>
      </c>
      <c r="C41" s="2" t="s">
        <v>48</v>
      </c>
      <c r="D41" s="2">
        <v>0</v>
      </c>
      <c r="E41" s="2" t="s">
        <v>13</v>
      </c>
      <c r="F41" s="2" t="s">
        <v>34</v>
      </c>
      <c r="G41" s="2" t="s">
        <v>15</v>
      </c>
      <c r="H41" s="2">
        <v>2.2719999999999997E-2</v>
      </c>
      <c r="I41" s="1" t="s">
        <v>117</v>
      </c>
      <c r="J41" s="5">
        <v>138.4</v>
      </c>
      <c r="K41" s="5">
        <v>0.38600000000000001</v>
      </c>
    </row>
    <row r="42" spans="1:11" ht="24.75" customHeight="1" x14ac:dyDescent="0.2">
      <c r="A42" s="1" t="s">
        <v>86</v>
      </c>
      <c r="B42" s="2" t="s">
        <v>31</v>
      </c>
      <c r="C42" s="2" t="s">
        <v>48</v>
      </c>
      <c r="D42" s="2">
        <v>0</v>
      </c>
      <c r="E42" s="2" t="s">
        <v>13</v>
      </c>
      <c r="F42" s="2" t="s">
        <v>34</v>
      </c>
      <c r="G42" s="2" t="s">
        <v>15</v>
      </c>
      <c r="H42" s="2">
        <v>2.2719999999999997E-2</v>
      </c>
      <c r="I42" s="1" t="s">
        <v>117</v>
      </c>
      <c r="J42" s="5">
        <v>176.2</v>
      </c>
      <c r="K42" s="5">
        <v>0.432</v>
      </c>
    </row>
    <row r="43" spans="1:11" ht="24.75" customHeight="1" x14ac:dyDescent="0.2">
      <c r="A43" s="1" t="s">
        <v>87</v>
      </c>
      <c r="B43" s="2" t="s">
        <v>31</v>
      </c>
      <c r="C43" s="2" t="s">
        <v>48</v>
      </c>
      <c r="D43" s="2">
        <v>0</v>
      </c>
      <c r="E43" s="2" t="s">
        <v>13</v>
      </c>
      <c r="F43" s="2" t="s">
        <v>34</v>
      </c>
      <c r="G43" s="2" t="s">
        <v>15</v>
      </c>
      <c r="H43" s="2">
        <v>2.2719999999999997E-2</v>
      </c>
      <c r="I43" s="1" t="s">
        <v>117</v>
      </c>
      <c r="J43" s="5">
        <v>253</v>
      </c>
      <c r="K43" s="5">
        <v>0.48399999999999999</v>
      </c>
    </row>
    <row r="44" spans="1:11" ht="24.75" customHeight="1" x14ac:dyDescent="0.2">
      <c r="A44" s="1" t="s">
        <v>114</v>
      </c>
      <c r="B44" s="2" t="s">
        <v>31</v>
      </c>
      <c r="C44" s="2" t="s">
        <v>48</v>
      </c>
      <c r="D44" s="2" t="s">
        <v>35</v>
      </c>
      <c r="E44" s="6" t="s">
        <v>44</v>
      </c>
      <c r="F44" s="2" t="s">
        <v>34</v>
      </c>
      <c r="G44" s="2" t="s">
        <v>15</v>
      </c>
      <c r="H44" s="2">
        <v>3.0219999999999997E-2</v>
      </c>
      <c r="I44" s="1" t="s">
        <v>118</v>
      </c>
      <c r="J44" s="5">
        <v>107.5</v>
      </c>
      <c r="K44" s="5">
        <v>0.438</v>
      </c>
    </row>
    <row r="45" spans="1:11" ht="24.75" customHeight="1" x14ac:dyDescent="0.2">
      <c r="A45" s="1" t="s">
        <v>115</v>
      </c>
      <c r="B45" s="2" t="s">
        <v>31</v>
      </c>
      <c r="C45" s="2" t="s">
        <v>48</v>
      </c>
      <c r="D45" s="2" t="s">
        <v>35</v>
      </c>
      <c r="E45" s="6" t="s">
        <v>44</v>
      </c>
      <c r="F45" s="2" t="s">
        <v>34</v>
      </c>
      <c r="G45" s="2" t="s">
        <v>15</v>
      </c>
      <c r="H45" s="2">
        <v>3.0219999999999997E-2</v>
      </c>
      <c r="I45" s="1" t="s">
        <v>118</v>
      </c>
      <c r="J45" s="5">
        <v>84.76</v>
      </c>
      <c r="K45" s="5">
        <v>0.67500000000000004</v>
      </c>
    </row>
    <row r="46" spans="1:11" ht="24.75" customHeight="1" x14ac:dyDescent="0.2">
      <c r="A46" s="1" t="s">
        <v>116</v>
      </c>
      <c r="B46" s="2" t="s">
        <v>31</v>
      </c>
      <c r="C46" s="2" t="s">
        <v>48</v>
      </c>
      <c r="D46" s="2" t="s">
        <v>35</v>
      </c>
      <c r="E46" s="6" t="s">
        <v>44</v>
      </c>
      <c r="F46" s="2" t="s">
        <v>34</v>
      </c>
      <c r="G46" s="2" t="s">
        <v>15</v>
      </c>
      <c r="H46" s="2">
        <v>3.0219999999999997E-2</v>
      </c>
      <c r="I46" s="1" t="s">
        <v>118</v>
      </c>
      <c r="J46" s="5">
        <v>77.319999999999993</v>
      </c>
      <c r="K46" s="5">
        <v>0.70699999999999996</v>
      </c>
    </row>
    <row r="47" spans="1:11" ht="24.75" customHeight="1" x14ac:dyDescent="0.2">
      <c r="A47" s="1" t="s">
        <v>111</v>
      </c>
      <c r="B47" s="2" t="s">
        <v>31</v>
      </c>
      <c r="C47" s="2" t="s">
        <v>48</v>
      </c>
      <c r="D47" s="2" t="s">
        <v>36</v>
      </c>
      <c r="E47" s="6" t="s">
        <v>41</v>
      </c>
      <c r="F47" s="2" t="s">
        <v>34</v>
      </c>
      <c r="G47" s="2" t="s">
        <v>15</v>
      </c>
      <c r="H47" s="2">
        <v>4.5219999999999996E-2</v>
      </c>
      <c r="I47" s="1" t="s">
        <v>118</v>
      </c>
      <c r="J47" s="5">
        <v>59.16</v>
      </c>
      <c r="K47" s="5">
        <v>0.46500000000000002</v>
      </c>
    </row>
    <row r="48" spans="1:11" ht="24.75" customHeight="1" x14ac:dyDescent="0.2">
      <c r="A48" s="1" t="s">
        <v>112</v>
      </c>
      <c r="B48" s="2" t="s">
        <v>31</v>
      </c>
      <c r="C48" s="2" t="s">
        <v>48</v>
      </c>
      <c r="D48" s="2" t="s">
        <v>36</v>
      </c>
      <c r="E48" s="6" t="s">
        <v>41</v>
      </c>
      <c r="F48" s="2" t="s">
        <v>34</v>
      </c>
      <c r="G48" s="2" t="s">
        <v>15</v>
      </c>
      <c r="H48" s="2">
        <v>4.5219999999999996E-2</v>
      </c>
      <c r="I48" s="1" t="s">
        <v>118</v>
      </c>
      <c r="J48" s="5">
        <v>52.51</v>
      </c>
      <c r="K48" s="5">
        <v>0.621</v>
      </c>
    </row>
    <row r="49" spans="1:11" ht="24.75" customHeight="1" x14ac:dyDescent="0.2">
      <c r="A49" s="1" t="s">
        <v>113</v>
      </c>
      <c r="B49" s="2" t="s">
        <v>31</v>
      </c>
      <c r="C49" s="2" t="s">
        <v>48</v>
      </c>
      <c r="D49" s="2" t="s">
        <v>36</v>
      </c>
      <c r="E49" s="6" t="s">
        <v>41</v>
      </c>
      <c r="F49" s="2" t="s">
        <v>34</v>
      </c>
      <c r="G49" s="2" t="s">
        <v>15</v>
      </c>
      <c r="H49" s="2">
        <v>4.5219999999999996E-2</v>
      </c>
      <c r="I49" s="1" t="s">
        <v>118</v>
      </c>
      <c r="J49" s="5">
        <v>58.61</v>
      </c>
      <c r="K49" s="5">
        <v>0.51300000000000001</v>
      </c>
    </row>
    <row r="50" spans="1:11" ht="24.75" customHeight="1" x14ac:dyDescent="0.2">
      <c r="A50" s="1" t="s">
        <v>105</v>
      </c>
      <c r="B50" s="2" t="s">
        <v>31</v>
      </c>
      <c r="C50" s="2" t="s">
        <v>48</v>
      </c>
      <c r="D50" s="2" t="s">
        <v>38</v>
      </c>
      <c r="E50" s="6" t="s">
        <v>43</v>
      </c>
      <c r="F50" s="2" t="s">
        <v>34</v>
      </c>
      <c r="G50" s="2" t="s">
        <v>15</v>
      </c>
      <c r="H50" s="2">
        <v>6.0220000000000003E-2</v>
      </c>
      <c r="I50" s="1" t="s">
        <v>118</v>
      </c>
      <c r="J50" s="5">
        <v>171.6</v>
      </c>
      <c r="K50" s="5">
        <v>0.308</v>
      </c>
    </row>
    <row r="51" spans="1:11" ht="24.75" customHeight="1" x14ac:dyDescent="0.2">
      <c r="A51" s="1" t="s">
        <v>106</v>
      </c>
      <c r="B51" s="2" t="s">
        <v>31</v>
      </c>
      <c r="C51" s="2" t="s">
        <v>48</v>
      </c>
      <c r="D51" s="2" t="s">
        <v>38</v>
      </c>
      <c r="E51" s="6" t="s">
        <v>43</v>
      </c>
      <c r="F51" s="2" t="s">
        <v>34</v>
      </c>
      <c r="G51" s="2" t="s">
        <v>15</v>
      </c>
      <c r="H51" s="2">
        <v>6.0220000000000003E-2</v>
      </c>
      <c r="I51" s="1" t="s">
        <v>118</v>
      </c>
      <c r="J51" s="5">
        <v>176.7</v>
      </c>
      <c r="K51" s="5">
        <v>0.34300000000000003</v>
      </c>
    </row>
    <row r="52" spans="1:11" ht="24.75" customHeight="1" x14ac:dyDescent="0.2">
      <c r="A52" s="1" t="s">
        <v>107</v>
      </c>
      <c r="B52" s="2" t="s">
        <v>31</v>
      </c>
      <c r="C52" s="2" t="s">
        <v>48</v>
      </c>
      <c r="D52" s="2" t="s">
        <v>38</v>
      </c>
      <c r="E52" s="6" t="s">
        <v>43</v>
      </c>
      <c r="F52" s="2" t="s">
        <v>34</v>
      </c>
      <c r="G52" s="2" t="s">
        <v>15</v>
      </c>
      <c r="H52" s="2">
        <v>6.0220000000000003E-2</v>
      </c>
      <c r="I52" s="1" t="s">
        <v>118</v>
      </c>
      <c r="J52" s="5">
        <v>185.8</v>
      </c>
      <c r="K52" s="5">
        <v>0.35399999999999998</v>
      </c>
    </row>
    <row r="53" spans="1:11" ht="24.75" customHeight="1" x14ac:dyDescent="0.2">
      <c r="A53" s="1" t="s">
        <v>108</v>
      </c>
      <c r="B53" s="2" t="s">
        <v>31</v>
      </c>
      <c r="C53" s="2" t="s">
        <v>48</v>
      </c>
      <c r="D53" s="2" t="s">
        <v>38</v>
      </c>
      <c r="E53" s="6" t="s">
        <v>43</v>
      </c>
      <c r="F53" s="2" t="s">
        <v>34</v>
      </c>
      <c r="G53" s="2" t="s">
        <v>15</v>
      </c>
      <c r="H53" s="2">
        <v>6.0220000000000003E-2</v>
      </c>
      <c r="I53" s="1" t="s">
        <v>118</v>
      </c>
      <c r="J53" s="5">
        <v>186.9</v>
      </c>
      <c r="K53" s="5">
        <v>0.36799999999999999</v>
      </c>
    </row>
    <row r="54" spans="1:11" ht="24.75" customHeight="1" x14ac:dyDescent="0.2">
      <c r="A54" s="1" t="s">
        <v>109</v>
      </c>
      <c r="B54" s="2" t="s">
        <v>31</v>
      </c>
      <c r="C54" s="2" t="s">
        <v>48</v>
      </c>
      <c r="D54" s="2" t="s">
        <v>38</v>
      </c>
      <c r="E54" s="6" t="s">
        <v>43</v>
      </c>
      <c r="F54" s="2" t="s">
        <v>34</v>
      </c>
      <c r="G54" s="2" t="s">
        <v>15</v>
      </c>
      <c r="H54" s="2">
        <v>6.0220000000000003E-2</v>
      </c>
      <c r="I54" s="1" t="s">
        <v>118</v>
      </c>
      <c r="J54" s="5">
        <v>128.9</v>
      </c>
      <c r="K54" s="5">
        <v>0.35299999999999998</v>
      </c>
    </row>
    <row r="55" spans="1:11" ht="24.75" customHeight="1" x14ac:dyDescent="0.2">
      <c r="A55" s="1" t="s">
        <v>110</v>
      </c>
      <c r="B55" s="2" t="s">
        <v>31</v>
      </c>
      <c r="C55" s="2" t="s">
        <v>48</v>
      </c>
      <c r="D55" s="2" t="s">
        <v>38</v>
      </c>
      <c r="E55" s="6" t="s">
        <v>43</v>
      </c>
      <c r="F55" s="2" t="s">
        <v>34</v>
      </c>
      <c r="G55" s="2" t="s">
        <v>15</v>
      </c>
      <c r="H55" s="2">
        <v>6.0220000000000003E-2</v>
      </c>
      <c r="I55" s="1" t="s">
        <v>118</v>
      </c>
      <c r="J55" s="5">
        <v>131.6</v>
      </c>
      <c r="K55" s="5">
        <v>0.33</v>
      </c>
    </row>
    <row r="56" spans="1:11" ht="24.75" customHeight="1" x14ac:dyDescent="0.2">
      <c r="A56" s="1" t="s">
        <v>97</v>
      </c>
      <c r="B56" s="2" t="s">
        <v>31</v>
      </c>
      <c r="C56" s="2" t="s">
        <v>48</v>
      </c>
      <c r="D56" s="2" t="s">
        <v>39</v>
      </c>
      <c r="E56" s="6" t="s">
        <v>45</v>
      </c>
      <c r="F56" s="2" t="s">
        <v>34</v>
      </c>
      <c r="G56" s="2" t="s">
        <v>15</v>
      </c>
      <c r="H56" s="2">
        <v>6.7720000000000002E-2</v>
      </c>
      <c r="I56" s="1" t="s">
        <v>118</v>
      </c>
      <c r="J56" s="5">
        <v>165.4</v>
      </c>
      <c r="K56" s="5">
        <v>0.32200000000000001</v>
      </c>
    </row>
    <row r="57" spans="1:11" ht="24.75" customHeight="1" x14ac:dyDescent="0.2">
      <c r="A57" s="1" t="s">
        <v>98</v>
      </c>
      <c r="B57" s="2" t="s">
        <v>31</v>
      </c>
      <c r="C57" s="2" t="s">
        <v>48</v>
      </c>
      <c r="D57" s="2" t="s">
        <v>39</v>
      </c>
      <c r="E57" s="6" t="s">
        <v>45</v>
      </c>
      <c r="F57" s="2" t="s">
        <v>34</v>
      </c>
      <c r="G57" s="2" t="s">
        <v>15</v>
      </c>
      <c r="H57" s="2">
        <v>6.7720000000000002E-2</v>
      </c>
      <c r="I57" s="1" t="s">
        <v>118</v>
      </c>
      <c r="J57" s="5">
        <v>162.69999999999999</v>
      </c>
      <c r="K57" s="5">
        <v>0.32600000000000001</v>
      </c>
    </row>
    <row r="58" spans="1:11" ht="24.75" customHeight="1" x14ac:dyDescent="0.2">
      <c r="A58" s="1" t="s">
        <v>99</v>
      </c>
      <c r="B58" s="2" t="s">
        <v>31</v>
      </c>
      <c r="C58" s="2" t="s">
        <v>48</v>
      </c>
      <c r="D58" s="2" t="s">
        <v>39</v>
      </c>
      <c r="E58" s="6" t="s">
        <v>45</v>
      </c>
      <c r="F58" s="2" t="s">
        <v>34</v>
      </c>
      <c r="G58" s="2" t="s">
        <v>15</v>
      </c>
      <c r="H58" s="2">
        <v>6.7720000000000002E-2</v>
      </c>
      <c r="I58" s="1" t="s">
        <v>118</v>
      </c>
      <c r="J58" s="5">
        <v>164.4</v>
      </c>
      <c r="K58" s="5">
        <v>0.30399999999999999</v>
      </c>
    </row>
    <row r="59" spans="1:11" ht="24.75" customHeight="1" x14ac:dyDescent="0.2">
      <c r="A59" s="1" t="s">
        <v>100</v>
      </c>
      <c r="B59" s="2" t="s">
        <v>31</v>
      </c>
      <c r="C59" s="2" t="s">
        <v>48</v>
      </c>
      <c r="D59" s="2" t="s">
        <v>39</v>
      </c>
      <c r="E59" s="6" t="s">
        <v>45</v>
      </c>
      <c r="F59" s="2" t="s">
        <v>34</v>
      </c>
      <c r="G59" s="2" t="s">
        <v>15</v>
      </c>
      <c r="H59" s="2">
        <v>6.7720000000000002E-2</v>
      </c>
      <c r="I59" s="1" t="s">
        <v>118</v>
      </c>
      <c r="J59" s="5">
        <v>153.6</v>
      </c>
      <c r="K59" s="5">
        <v>0.34300000000000003</v>
      </c>
    </row>
    <row r="60" spans="1:11" ht="24.75" customHeight="1" x14ac:dyDescent="0.2">
      <c r="A60" s="1" t="s">
        <v>101</v>
      </c>
      <c r="B60" s="2" t="s">
        <v>31</v>
      </c>
      <c r="C60" s="2" t="s">
        <v>48</v>
      </c>
      <c r="D60" s="2" t="s">
        <v>39</v>
      </c>
      <c r="E60" s="6" t="s">
        <v>45</v>
      </c>
      <c r="F60" s="2" t="s">
        <v>34</v>
      </c>
      <c r="G60" s="2" t="s">
        <v>15</v>
      </c>
      <c r="H60" s="2">
        <v>6.7720000000000002E-2</v>
      </c>
      <c r="I60" s="1" t="s">
        <v>118</v>
      </c>
      <c r="J60" s="5">
        <v>163.19999999999999</v>
      </c>
      <c r="K60" s="5">
        <v>0.32500000000000001</v>
      </c>
    </row>
    <row r="61" spans="1:11" ht="24.75" customHeight="1" x14ac:dyDescent="0.2">
      <c r="A61" s="1" t="s">
        <v>102</v>
      </c>
      <c r="B61" s="2" t="s">
        <v>31</v>
      </c>
      <c r="C61" s="2" t="s">
        <v>48</v>
      </c>
      <c r="D61" s="2" t="s">
        <v>39</v>
      </c>
      <c r="E61" s="6" t="s">
        <v>45</v>
      </c>
      <c r="F61" s="2" t="s">
        <v>34</v>
      </c>
      <c r="G61" s="2" t="s">
        <v>15</v>
      </c>
      <c r="H61" s="2">
        <v>6.7720000000000002E-2</v>
      </c>
      <c r="I61" s="1" t="s">
        <v>118</v>
      </c>
      <c r="J61" s="5">
        <v>165.7</v>
      </c>
      <c r="K61" s="5">
        <v>0.35699999999999998</v>
      </c>
    </row>
    <row r="62" spans="1:11" ht="24.75" customHeight="1" x14ac:dyDescent="0.2">
      <c r="A62" s="1" t="s">
        <v>103</v>
      </c>
      <c r="B62" s="2" t="s">
        <v>31</v>
      </c>
      <c r="C62" s="2" t="s">
        <v>48</v>
      </c>
      <c r="D62" s="2" t="s">
        <v>39</v>
      </c>
      <c r="E62" s="6" t="s">
        <v>45</v>
      </c>
      <c r="F62" s="2" t="s">
        <v>34</v>
      </c>
      <c r="G62" s="2" t="s">
        <v>15</v>
      </c>
      <c r="H62" s="2">
        <v>6.7720000000000002E-2</v>
      </c>
      <c r="I62" s="1" t="s">
        <v>118</v>
      </c>
      <c r="J62" s="5">
        <v>178.8</v>
      </c>
      <c r="K62" s="5">
        <v>0.36199999999999999</v>
      </c>
    </row>
    <row r="63" spans="1:11" ht="24.75" customHeight="1" x14ac:dyDescent="0.2">
      <c r="A63" s="1" t="s">
        <v>104</v>
      </c>
      <c r="B63" s="2" t="s">
        <v>31</v>
      </c>
      <c r="C63" s="2" t="s">
        <v>48</v>
      </c>
      <c r="D63" s="2" t="s">
        <v>39</v>
      </c>
      <c r="E63" s="6" t="s">
        <v>45</v>
      </c>
      <c r="F63" s="2" t="s">
        <v>34</v>
      </c>
      <c r="G63" s="2" t="s">
        <v>15</v>
      </c>
      <c r="H63" s="2">
        <v>6.7720000000000002E-2</v>
      </c>
      <c r="I63" s="1" t="s">
        <v>118</v>
      </c>
      <c r="J63" s="5">
        <v>182.1</v>
      </c>
      <c r="K63" s="5">
        <v>0.373</v>
      </c>
    </row>
    <row r="64" spans="1:11" ht="24.75" customHeight="1" x14ac:dyDescent="0.2">
      <c r="A64" s="1" t="s">
        <v>88</v>
      </c>
      <c r="B64" s="2" t="s">
        <v>31</v>
      </c>
      <c r="C64" s="2" t="s">
        <v>48</v>
      </c>
      <c r="D64" s="2" t="s">
        <v>40</v>
      </c>
      <c r="E64" s="6" t="s">
        <v>46</v>
      </c>
      <c r="F64" s="2" t="s">
        <v>34</v>
      </c>
      <c r="G64" s="2" t="s">
        <v>15</v>
      </c>
      <c r="H64" s="2">
        <v>7.5220000000000009E-2</v>
      </c>
      <c r="I64" s="1" t="s">
        <v>118</v>
      </c>
      <c r="J64" s="5">
        <v>224.8</v>
      </c>
      <c r="K64" s="5">
        <v>0.251</v>
      </c>
    </row>
    <row r="65" spans="1:11" ht="24.75" customHeight="1" x14ac:dyDescent="0.2">
      <c r="A65" s="1" t="s">
        <v>89</v>
      </c>
      <c r="B65" s="2" t="s">
        <v>31</v>
      </c>
      <c r="C65" s="2" t="s">
        <v>48</v>
      </c>
      <c r="D65" s="2" t="s">
        <v>40</v>
      </c>
      <c r="E65" s="6" t="s">
        <v>46</v>
      </c>
      <c r="F65" s="2" t="s">
        <v>34</v>
      </c>
      <c r="G65" s="2" t="s">
        <v>15</v>
      </c>
      <c r="H65" s="2">
        <v>7.5220000000000009E-2</v>
      </c>
      <c r="I65" s="1" t="s">
        <v>118</v>
      </c>
      <c r="J65" s="5">
        <v>249.6</v>
      </c>
      <c r="K65" s="5">
        <v>0.251</v>
      </c>
    </row>
    <row r="66" spans="1:11" ht="24.75" customHeight="1" x14ac:dyDescent="0.2">
      <c r="A66" s="1" t="s">
        <v>90</v>
      </c>
      <c r="B66" s="2" t="s">
        <v>31</v>
      </c>
      <c r="C66" s="2" t="s">
        <v>48</v>
      </c>
      <c r="D66" s="2" t="s">
        <v>40</v>
      </c>
      <c r="E66" s="6" t="s">
        <v>46</v>
      </c>
      <c r="F66" s="2" t="s">
        <v>34</v>
      </c>
      <c r="G66" s="2" t="s">
        <v>15</v>
      </c>
      <c r="H66" s="2">
        <v>7.5220000000000009E-2</v>
      </c>
      <c r="I66" s="1" t="s">
        <v>118</v>
      </c>
      <c r="J66" s="5">
        <v>254.7</v>
      </c>
      <c r="K66" s="5">
        <v>0.31</v>
      </c>
    </row>
    <row r="67" spans="1:11" ht="24.75" customHeight="1" x14ac:dyDescent="0.2">
      <c r="A67" s="1" t="s">
        <v>91</v>
      </c>
      <c r="B67" s="2" t="s">
        <v>31</v>
      </c>
      <c r="C67" s="2" t="s">
        <v>48</v>
      </c>
      <c r="D67" s="2" t="s">
        <v>40</v>
      </c>
      <c r="E67" s="6" t="s">
        <v>46</v>
      </c>
      <c r="F67" s="2" t="s">
        <v>34</v>
      </c>
      <c r="G67" s="2" t="s">
        <v>15</v>
      </c>
      <c r="H67" s="2">
        <v>7.5220000000000009E-2</v>
      </c>
      <c r="I67" s="1" t="s">
        <v>118</v>
      </c>
      <c r="J67" s="5">
        <v>201.9</v>
      </c>
      <c r="K67" s="5">
        <v>0.21</v>
      </c>
    </row>
    <row r="68" spans="1:11" ht="24.75" customHeight="1" x14ac:dyDescent="0.2">
      <c r="A68" s="1" t="s">
        <v>92</v>
      </c>
      <c r="B68" s="2" t="s">
        <v>31</v>
      </c>
      <c r="C68" s="2" t="s">
        <v>48</v>
      </c>
      <c r="D68" s="2" t="s">
        <v>40</v>
      </c>
      <c r="E68" s="6" t="s">
        <v>46</v>
      </c>
      <c r="F68" s="2" t="s">
        <v>34</v>
      </c>
      <c r="G68" s="2" t="s">
        <v>15</v>
      </c>
      <c r="H68" s="2">
        <v>7.5220000000000009E-2</v>
      </c>
      <c r="I68" s="1" t="s">
        <v>118</v>
      </c>
      <c r="J68" s="5">
        <v>214.9</v>
      </c>
      <c r="K68" s="5">
        <v>0.25600000000000001</v>
      </c>
    </row>
    <row r="69" spans="1:11" ht="24.75" customHeight="1" x14ac:dyDescent="0.2">
      <c r="A69" s="1" t="s">
        <v>93</v>
      </c>
      <c r="B69" s="2" t="s">
        <v>31</v>
      </c>
      <c r="C69" s="2" t="s">
        <v>48</v>
      </c>
      <c r="D69" s="2" t="s">
        <v>40</v>
      </c>
      <c r="E69" s="6" t="s">
        <v>46</v>
      </c>
      <c r="F69" s="2" t="s">
        <v>34</v>
      </c>
      <c r="G69" s="2" t="s">
        <v>15</v>
      </c>
      <c r="H69" s="2">
        <v>7.5220000000000009E-2</v>
      </c>
      <c r="I69" s="1" t="s">
        <v>118</v>
      </c>
      <c r="J69" s="5">
        <v>232.2</v>
      </c>
      <c r="K69" s="5">
        <v>0.22700000000000001</v>
      </c>
    </row>
    <row r="70" spans="1:11" ht="24.75" customHeight="1" x14ac:dyDescent="0.2">
      <c r="A70" s="1" t="s">
        <v>94</v>
      </c>
      <c r="B70" s="2" t="s">
        <v>31</v>
      </c>
      <c r="C70" s="2" t="s">
        <v>48</v>
      </c>
      <c r="D70" s="2" t="s">
        <v>40</v>
      </c>
      <c r="E70" s="6" t="s">
        <v>46</v>
      </c>
      <c r="F70" s="2" t="s">
        <v>34</v>
      </c>
      <c r="G70" s="2" t="s">
        <v>15</v>
      </c>
      <c r="H70" s="2">
        <v>7.5220000000000009E-2</v>
      </c>
      <c r="I70" s="1" t="s">
        <v>118</v>
      </c>
      <c r="J70" s="5">
        <v>219.7</v>
      </c>
      <c r="K70" s="5">
        <v>0.26500000000000001</v>
      </c>
    </row>
    <row r="71" spans="1:11" ht="24.75" customHeight="1" x14ac:dyDescent="0.2">
      <c r="A71" s="1" t="s">
        <v>95</v>
      </c>
      <c r="B71" s="2" t="s">
        <v>31</v>
      </c>
      <c r="C71" s="2" t="s">
        <v>48</v>
      </c>
      <c r="D71" s="2" t="s">
        <v>40</v>
      </c>
      <c r="E71" s="6" t="s">
        <v>46</v>
      </c>
      <c r="F71" s="2" t="s">
        <v>34</v>
      </c>
      <c r="G71" s="2" t="s">
        <v>15</v>
      </c>
      <c r="H71" s="2">
        <v>7.5220000000000009E-2</v>
      </c>
      <c r="I71" s="1" t="s">
        <v>118</v>
      </c>
      <c r="J71" s="5">
        <v>225.4</v>
      </c>
      <c r="K71" s="5">
        <v>0.26900000000000002</v>
      </c>
    </row>
    <row r="72" spans="1:11" ht="24.75" customHeight="1" x14ac:dyDescent="0.2">
      <c r="A72" s="1" t="s">
        <v>96</v>
      </c>
      <c r="B72" s="2" t="s">
        <v>31</v>
      </c>
      <c r="C72" s="2" t="s">
        <v>48</v>
      </c>
      <c r="D72" s="2" t="s">
        <v>40</v>
      </c>
      <c r="E72" s="6" t="s">
        <v>46</v>
      </c>
      <c r="F72" s="2" t="s">
        <v>34</v>
      </c>
      <c r="G72" s="2" t="s">
        <v>15</v>
      </c>
      <c r="H72" s="2">
        <v>7.5220000000000009E-2</v>
      </c>
      <c r="I72" s="1" t="s">
        <v>118</v>
      </c>
      <c r="J72" s="5">
        <v>238.4</v>
      </c>
      <c r="K72" s="5">
        <v>0.27300000000000002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PGH-PP-NPs_Screening conditions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Blanco Massani</dc:creator>
  <cp:lastModifiedBy>Mariana Blanco Massani</cp:lastModifiedBy>
  <dcterms:created xsi:type="dcterms:W3CDTF">2024-01-16T12:28:58Z</dcterms:created>
  <dcterms:modified xsi:type="dcterms:W3CDTF">2024-04-05T04:37:13Z</dcterms:modified>
</cp:coreProperties>
</file>