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rrengrocke/Library/Mobile Documents/com~apple~CloudDocs/MACROALGAE - SEAWEED/Freya_Alldred_MScR_Herbarium/Herbarium/OneDrive_1_22-01-2024/"/>
    </mc:Choice>
  </mc:AlternateContent>
  <xr:revisionPtr revIDLastSave="0" documentId="13_ncr:1_{786A13A0-0641-724B-A302-E5E94AE9DDFC}" xr6:coauthVersionLast="47" xr6:coauthVersionMax="47" xr10:uidLastSave="{00000000-0000-0000-0000-000000000000}"/>
  <bookViews>
    <workbookView xWindow="0" yWindow="500" windowWidth="23260" windowHeight="12580" xr2:uid="{BC7484D6-8F61-486E-875A-4FD4C73994C9}"/>
  </bookViews>
  <sheets>
    <sheet name="River Mersey Herbaria Data" sheetId="2" r:id="rId1"/>
    <sheet name="Dock Herbaria Data" sheetId="4" r:id="rId2"/>
    <sheet name="Modern Isotope Data" sheetId="3" r:id="rId3"/>
    <sheet name="Modern Site Locations" sheetId="5" r:id="rId4"/>
    <sheet name="Dock Information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2" i="1"/>
  <c r="B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<sst xmlns="http://schemas.openxmlformats.org/spreadsheetml/2006/main" count="515" uniqueCount="192">
  <si>
    <t>Year</t>
  </si>
  <si>
    <t>Species</t>
  </si>
  <si>
    <t>Location</t>
  </si>
  <si>
    <t>Enteromorpha compressa</t>
  </si>
  <si>
    <t>Liverpool</t>
  </si>
  <si>
    <t>Polysiphonia elongata</t>
  </si>
  <si>
    <t>Ceramium rubrum</t>
  </si>
  <si>
    <t>Dictyota dichotoma</t>
  </si>
  <si>
    <t>Ectocarpus amphibius</t>
  </si>
  <si>
    <t>Pylaiella littoralis</t>
  </si>
  <si>
    <t>Cladophora sericea</t>
  </si>
  <si>
    <t>Ulva lactuca</t>
  </si>
  <si>
    <t>Halidrys siliquosa</t>
  </si>
  <si>
    <t>Pelvetia canaliculata</t>
  </si>
  <si>
    <t>Enteromorpha intestinalis</t>
  </si>
  <si>
    <t>Bootle</t>
  </si>
  <si>
    <t>Ulva linza</t>
  </si>
  <si>
    <t>Ectocarpus granulosus = Hincksia</t>
  </si>
  <si>
    <t>New Brighton</t>
  </si>
  <si>
    <t>Halidrys siliquosa &amp; small red</t>
  </si>
  <si>
    <t>Birkdale</t>
  </si>
  <si>
    <t>Fucus ceranoides</t>
  </si>
  <si>
    <t>Fucus serratus</t>
  </si>
  <si>
    <t>Fucus spiralis</t>
  </si>
  <si>
    <t>Mersey</t>
  </si>
  <si>
    <t>Pylaiella litoralis</t>
  </si>
  <si>
    <t>Seacombe</t>
  </si>
  <si>
    <t>Fucus vesiculosus</t>
  </si>
  <si>
    <t>Otterspool</t>
  </si>
  <si>
    <t>Eastham</t>
  </si>
  <si>
    <t>Ulva compressa</t>
  </si>
  <si>
    <t>Speke</t>
  </si>
  <si>
    <t>Leasow &amp; Meols</t>
  </si>
  <si>
    <t>Grassendale</t>
  </si>
  <si>
    <t>Fucus Vesiculosus</t>
  </si>
  <si>
    <t>Chondrus crispus</t>
  </si>
  <si>
    <t>Cladophora vagabunda</t>
  </si>
  <si>
    <t xml:space="preserve">Pelvetia canaliculata  </t>
  </si>
  <si>
    <t>Ainsdale</t>
  </si>
  <si>
    <t>Polysiponia fucoidiies</t>
  </si>
  <si>
    <t>Pelvetia canaliculta</t>
  </si>
  <si>
    <t>Hall Road</t>
  </si>
  <si>
    <t>Princes Pier</t>
  </si>
  <si>
    <t>Prasiola calophylla</t>
  </si>
  <si>
    <t>Sandon Dock</t>
  </si>
  <si>
    <t>Albert Dock</t>
  </si>
  <si>
    <t>Queens Dock</t>
  </si>
  <si>
    <t>Polysiphonia urceolata</t>
  </si>
  <si>
    <t>South Docks (Albert)</t>
  </si>
  <si>
    <t>Princes Dock</t>
  </si>
  <si>
    <t>Polysiphonia stricta</t>
  </si>
  <si>
    <t>Bryopsis hypnoides</t>
  </si>
  <si>
    <t>Ulva intestinalis</t>
  </si>
  <si>
    <t>Salthouse Dock</t>
  </si>
  <si>
    <t>Wapping Dock</t>
  </si>
  <si>
    <t>Ulva rigida</t>
  </si>
  <si>
    <t>Ceramium diaphanum</t>
  </si>
  <si>
    <t>Collingwood Dock</t>
  </si>
  <si>
    <t>River Mersey</t>
  </si>
  <si>
    <t>Callithamnium corymbosum</t>
  </si>
  <si>
    <t>South Docks</t>
  </si>
  <si>
    <t>Cladophora</t>
  </si>
  <si>
    <r>
      <rPr>
        <i/>
        <sz val="12"/>
        <color theme="1"/>
        <rFont val="Arial"/>
        <family val="2"/>
      </rPr>
      <t>Ulva</t>
    </r>
    <r>
      <rPr>
        <sz val="12"/>
        <color theme="1"/>
        <rFont val="Arial"/>
        <family val="2"/>
      </rPr>
      <t xml:space="preserve"> sp.</t>
    </r>
  </si>
  <si>
    <t>Dock</t>
  </si>
  <si>
    <t>Albert</t>
  </si>
  <si>
    <t>Canning</t>
  </si>
  <si>
    <t>Canning Half Tide</t>
  </si>
  <si>
    <t xml:space="preserve">Salthouse </t>
  </si>
  <si>
    <t>Dukes</t>
  </si>
  <si>
    <t>Wapping</t>
  </si>
  <si>
    <t>Queens</t>
  </si>
  <si>
    <t>Coburg</t>
  </si>
  <si>
    <t>Brunswick</t>
  </si>
  <si>
    <t>South Docks Total</t>
  </si>
  <si>
    <r>
      <rPr>
        <b/>
        <sz val="14"/>
        <color theme="1"/>
        <rFont val="Symbol"/>
        <family val="1"/>
        <charset val="2"/>
      </rPr>
      <t>d</t>
    </r>
    <r>
      <rPr>
        <b/>
        <vertAlign val="superscript"/>
        <sz val="14"/>
        <color theme="1"/>
        <rFont val="Arial"/>
        <family val="2"/>
      </rPr>
      <t>15</t>
    </r>
    <r>
      <rPr>
        <b/>
        <sz val="14"/>
        <color theme="1"/>
        <rFont val="Arial"/>
        <family val="2"/>
      </rPr>
      <t>N</t>
    </r>
    <r>
      <rPr>
        <b/>
        <vertAlign val="subscript"/>
        <sz val="14"/>
        <color theme="1"/>
        <rFont val="Arial"/>
        <family val="2"/>
      </rPr>
      <t>macroalgae</t>
    </r>
    <r>
      <rPr>
        <b/>
        <sz val="14"/>
        <color theme="1"/>
        <rFont val="Arial"/>
        <family val="2"/>
      </rPr>
      <t xml:space="preserve"> ‰ (AIR)</t>
    </r>
  </si>
  <si>
    <r>
      <t>Dock Areas (m</t>
    </r>
    <r>
      <rPr>
        <b/>
        <vertAlign val="superscript"/>
        <sz val="14"/>
        <color theme="1"/>
        <rFont val="Arial"/>
        <family val="2"/>
      </rPr>
      <t>2</t>
    </r>
    <r>
      <rPr>
        <b/>
        <sz val="14"/>
        <color theme="1"/>
        <rFont val="Arial"/>
        <family val="2"/>
      </rPr>
      <t>)</t>
    </r>
  </si>
  <si>
    <r>
      <t>Volume (m</t>
    </r>
    <r>
      <rPr>
        <b/>
        <vertAlign val="superscript"/>
        <sz val="14"/>
        <color theme="1"/>
        <rFont val="Arial"/>
        <family val="2"/>
      </rPr>
      <t>3</t>
    </r>
    <r>
      <rPr>
        <b/>
        <sz val="14"/>
        <color theme="1"/>
        <rFont val="Arial"/>
        <family val="2"/>
      </rPr>
      <t>)</t>
    </r>
  </si>
  <si>
    <t>Depth (m)</t>
  </si>
  <si>
    <t>World Museums Liverpool Acession Number</t>
  </si>
  <si>
    <t>Site Number</t>
  </si>
  <si>
    <t>Latitude</t>
  </si>
  <si>
    <t>Longitude</t>
  </si>
  <si>
    <t>Canning Dock (Albert)</t>
  </si>
  <si>
    <t>Clarence Graving Dock</t>
  </si>
  <si>
    <t>Coburg Dock</t>
  </si>
  <si>
    <t>Dukes Dock</t>
  </si>
  <si>
    <t>Dock Name</t>
  </si>
  <si>
    <t>Site Name</t>
  </si>
  <si>
    <t>Site 1</t>
  </si>
  <si>
    <t>Mersey Ferry</t>
  </si>
  <si>
    <t>Site 2</t>
  </si>
  <si>
    <t>Coburg (Mersey)</t>
  </si>
  <si>
    <t>Site 3</t>
  </si>
  <si>
    <t>Site 4</t>
  </si>
  <si>
    <t>Victoria Promenade</t>
  </si>
  <si>
    <t>Site 5</t>
  </si>
  <si>
    <t xml:space="preserve">West Bank Dockland Park </t>
  </si>
  <si>
    <t>Site 5A</t>
  </si>
  <si>
    <t>West Bank Dockland Park (Outflow)</t>
  </si>
  <si>
    <t>Site 6</t>
  </si>
  <si>
    <t>Hale Bank</t>
  </si>
  <si>
    <t>Site 7</t>
  </si>
  <si>
    <t>Hale Lighthouse</t>
  </si>
  <si>
    <t>Site 8</t>
  </si>
  <si>
    <t>Site 9</t>
  </si>
  <si>
    <t>Site 10</t>
  </si>
  <si>
    <t>Canning Dock</t>
  </si>
  <si>
    <t>Site 11</t>
  </si>
  <si>
    <t>Site 12</t>
  </si>
  <si>
    <t>Site 13</t>
  </si>
  <si>
    <t>Site 14</t>
  </si>
  <si>
    <t>Site 15</t>
  </si>
  <si>
    <t>Airport 1</t>
  </si>
  <si>
    <t>Site 16</t>
  </si>
  <si>
    <t>Airport 2</t>
  </si>
  <si>
    <t>Site 17</t>
  </si>
  <si>
    <t>Dungeon Lane</t>
  </si>
  <si>
    <t>Site 18</t>
  </si>
  <si>
    <t>Grassendale (South)</t>
  </si>
  <si>
    <t>Site 19</t>
  </si>
  <si>
    <t>Grassendale Outflow</t>
  </si>
  <si>
    <t>Site 20</t>
  </si>
  <si>
    <t>Grassendale (North)</t>
  </si>
  <si>
    <t>1974.38.38964</t>
  </si>
  <si>
    <t>1986.118.550</t>
  </si>
  <si>
    <t>1990.76.117</t>
  </si>
  <si>
    <t>1990.74.141</t>
  </si>
  <si>
    <t>1990.74.152</t>
  </si>
  <si>
    <t>1993.173.12</t>
  </si>
  <si>
    <t>Russell 01240</t>
  </si>
  <si>
    <t>Russel 01251</t>
  </si>
  <si>
    <t>LIV.2005.23.23</t>
  </si>
  <si>
    <t>LIV.2005.23.17</t>
  </si>
  <si>
    <t>LIV.2005.23.9</t>
  </si>
  <si>
    <t>LIV.2012.51.4</t>
  </si>
  <si>
    <t>LIV.2012.30.5</t>
  </si>
  <si>
    <t>LIV.2012.51.16</t>
  </si>
  <si>
    <t>LIV.2014.56.1</t>
  </si>
  <si>
    <t>LIV.2014.33.2</t>
  </si>
  <si>
    <t>LIV.2014.18.3</t>
  </si>
  <si>
    <t>LIV.2014.45.1</t>
  </si>
  <si>
    <t>LIV.2015.71.8</t>
  </si>
  <si>
    <t>LIV.2015.35.2</t>
  </si>
  <si>
    <t>LIV.2015.17.6</t>
  </si>
  <si>
    <t>Liv.2015.35.1</t>
  </si>
  <si>
    <t>LIV.2018.34.18</t>
  </si>
  <si>
    <t>LIV2015 27-2</t>
  </si>
  <si>
    <t>15.2.77.9860</t>
  </si>
  <si>
    <t>15.2.77.9859</t>
  </si>
  <si>
    <t>15.2.77.9994</t>
  </si>
  <si>
    <t xml:space="preserve">15.2.77.9992 </t>
  </si>
  <si>
    <t>15.2.77.9930C</t>
  </si>
  <si>
    <t>15.2.77.9930B</t>
  </si>
  <si>
    <t>15.2.77.9878</t>
  </si>
  <si>
    <t>15.2.77.9880</t>
  </si>
  <si>
    <t>15.2.77.9885</t>
  </si>
  <si>
    <t>15.2.77.9856</t>
  </si>
  <si>
    <t>15.2.77.9862</t>
  </si>
  <si>
    <t>15.2.77.9896</t>
  </si>
  <si>
    <t>15.2.77.9913</t>
  </si>
  <si>
    <t>1974.38.38697</t>
  </si>
  <si>
    <t>1974.38.38698</t>
  </si>
  <si>
    <t>15.2.77.9990</t>
  </si>
  <si>
    <t>15.2.77.9861</t>
  </si>
  <si>
    <t>1974.38.583</t>
  </si>
  <si>
    <t>LIV.2013.64.47</t>
  </si>
  <si>
    <t>LIV.2013.64.47H</t>
  </si>
  <si>
    <t>LIV.2013.64.6</t>
  </si>
  <si>
    <t>LIV2013 54-32</t>
  </si>
  <si>
    <t>1974.38.38998</t>
  </si>
  <si>
    <t>1974.38.38954</t>
  </si>
  <si>
    <t>1974 38-38954A</t>
  </si>
  <si>
    <t>1986.118.103</t>
  </si>
  <si>
    <t>1986.118.438</t>
  </si>
  <si>
    <t>1979.402.130</t>
  </si>
  <si>
    <t>1979 4-02-133</t>
  </si>
  <si>
    <t>1979 402-137</t>
  </si>
  <si>
    <t>1986-118-462</t>
  </si>
  <si>
    <t>1986 188-472</t>
  </si>
  <si>
    <t>1982.1.3792</t>
  </si>
  <si>
    <t>1990.74.139</t>
  </si>
  <si>
    <t>1993.173.17</t>
  </si>
  <si>
    <t>LIV.2006.38.10</t>
  </si>
  <si>
    <t>Liv.2006.38.13</t>
  </si>
  <si>
    <t>LIV.2005.23.7</t>
  </si>
  <si>
    <t>LIV.2005.23.21</t>
  </si>
  <si>
    <t>LIV.2005.26.4</t>
  </si>
  <si>
    <t>LIV.2009.30.3</t>
  </si>
  <si>
    <t>LIV.2009.30.4</t>
  </si>
  <si>
    <t>LIV2010 155-5</t>
  </si>
  <si>
    <t>LIV.2013.51.11</t>
  </si>
  <si>
    <t>LIV.2013.51.13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</si>
</sst>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1"/>
      <charset val="2"/>
    </font>
    <font>
      <b/>
      <sz val="14"/>
      <color theme="1"/>
      <name val="Symbol"/>
      <family val="1"/>
      <charset val="2"/>
    </font>
    <font>
      <b/>
      <vertAlign val="superscript"/>
      <sz val="14"/>
      <color theme="1"/>
      <name val="Arial"/>
      <family val="2"/>
    </font>
    <font>
      <b/>
      <vertAlign val="subscript"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Arial"/>
      <family val="1"/>
      <charset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3" xfId="0" applyFont="1" applyBorder="1"/>
    <xf numFmtId="0" fontId="1" fillId="0" borderId="5" xfId="0" applyFont="1" applyBorder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" fontId="1" fillId="0" borderId="4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64" fontId="13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58F1-A8FF-4357-A754-059829F9CC84}">
  <dimension ref="A1:F47"/>
  <sheetViews>
    <sheetView tabSelected="1" workbookViewId="0">
      <selection activeCell="F8" sqref="F8"/>
    </sheetView>
  </sheetViews>
  <sheetFormatPr baseColWidth="10" defaultColWidth="8.83203125" defaultRowHeight="16" x14ac:dyDescent="0.2"/>
  <cols>
    <col min="1" max="1" width="8.83203125" style="8"/>
    <col min="2" max="2" width="34.5" style="3" bestFit="1" customWidth="1"/>
    <col min="3" max="3" width="17.5" style="3" bestFit="1" customWidth="1"/>
    <col min="4" max="4" width="17.1640625" style="14" customWidth="1"/>
    <col min="5" max="5" width="23.5" style="14" bestFit="1" customWidth="1"/>
    <col min="6" max="6" width="9.33203125" style="3" bestFit="1" customWidth="1"/>
    <col min="7" max="16384" width="8.83203125" style="4"/>
  </cols>
  <sheetData>
    <row r="1" spans="1:6" s="12" customFormat="1" ht="55" customHeight="1" x14ac:dyDescent="0.2">
      <c r="A1" s="10" t="s">
        <v>0</v>
      </c>
      <c r="B1" s="10" t="s">
        <v>1</v>
      </c>
      <c r="C1" s="10" t="s">
        <v>2</v>
      </c>
      <c r="D1" s="11" t="s">
        <v>74</v>
      </c>
      <c r="E1" s="33" t="s">
        <v>78</v>
      </c>
    </row>
    <row r="2" spans="1:6" x14ac:dyDescent="0.2">
      <c r="A2" s="8">
        <v>1821</v>
      </c>
      <c r="B2" s="6" t="s">
        <v>3</v>
      </c>
      <c r="C2" s="3" t="s">
        <v>4</v>
      </c>
      <c r="D2" s="7">
        <v>13.391015078682003</v>
      </c>
      <c r="E2" s="8" t="s">
        <v>147</v>
      </c>
      <c r="F2" s="5"/>
    </row>
    <row r="3" spans="1:6" x14ac:dyDescent="0.2">
      <c r="A3" s="8">
        <v>1821</v>
      </c>
      <c r="B3" s="6" t="s">
        <v>3</v>
      </c>
      <c r="C3" s="3" t="s">
        <v>4</v>
      </c>
      <c r="D3" s="7">
        <v>5.100131374615998</v>
      </c>
      <c r="E3" s="8" t="s">
        <v>148</v>
      </c>
      <c r="F3" s="5"/>
    </row>
    <row r="4" spans="1:6" x14ac:dyDescent="0.2">
      <c r="A4" s="8">
        <v>1822</v>
      </c>
      <c r="B4" s="6" t="s">
        <v>5</v>
      </c>
      <c r="C4" s="3" t="s">
        <v>4</v>
      </c>
      <c r="D4" s="7">
        <v>6.4191579551299967</v>
      </c>
      <c r="E4" s="8" t="s">
        <v>149</v>
      </c>
      <c r="F4" s="5"/>
    </row>
    <row r="5" spans="1:6" x14ac:dyDescent="0.2">
      <c r="A5" s="8">
        <v>1823</v>
      </c>
      <c r="B5" s="6" t="s">
        <v>5</v>
      </c>
      <c r="C5" s="3" t="s">
        <v>4</v>
      </c>
      <c r="D5" s="7">
        <v>8.8181928767359992</v>
      </c>
      <c r="E5" s="8" t="s">
        <v>150</v>
      </c>
      <c r="F5" s="5"/>
    </row>
    <row r="6" spans="1:6" x14ac:dyDescent="0.2">
      <c r="A6" s="8">
        <v>1823</v>
      </c>
      <c r="B6" s="6" t="s">
        <v>6</v>
      </c>
      <c r="C6" s="3" t="s">
        <v>4</v>
      </c>
      <c r="D6" s="7">
        <v>7.4391658328279959</v>
      </c>
      <c r="E6" s="8" t="s">
        <v>151</v>
      </c>
      <c r="F6" s="5"/>
    </row>
    <row r="7" spans="1:6" x14ac:dyDescent="0.2">
      <c r="A7" s="8">
        <v>1824</v>
      </c>
      <c r="B7" s="6" t="s">
        <v>6</v>
      </c>
      <c r="C7" s="3" t="s">
        <v>4</v>
      </c>
      <c r="D7" s="7">
        <v>12.698550714265998</v>
      </c>
      <c r="E7" s="8" t="s">
        <v>152</v>
      </c>
      <c r="F7" s="5"/>
    </row>
    <row r="8" spans="1:6" x14ac:dyDescent="0.2">
      <c r="A8" s="8">
        <v>1830</v>
      </c>
      <c r="B8" s="6" t="s">
        <v>7</v>
      </c>
      <c r="C8" s="3" t="s">
        <v>4</v>
      </c>
      <c r="D8" s="7">
        <v>7.8483493208920052</v>
      </c>
      <c r="E8" s="8" t="s">
        <v>153</v>
      </c>
      <c r="F8" s="5"/>
    </row>
    <row r="9" spans="1:6" x14ac:dyDescent="0.2">
      <c r="A9" s="8">
        <v>1831</v>
      </c>
      <c r="B9" s="6" t="s">
        <v>8</v>
      </c>
      <c r="C9" s="3" t="s">
        <v>4</v>
      </c>
      <c r="D9" s="7">
        <v>5.2348865137139988</v>
      </c>
      <c r="E9" s="8" t="s">
        <v>154</v>
      </c>
      <c r="F9" s="5"/>
    </row>
    <row r="10" spans="1:6" x14ac:dyDescent="0.2">
      <c r="A10" s="8">
        <v>1834</v>
      </c>
      <c r="B10" s="6" t="s">
        <v>9</v>
      </c>
      <c r="C10" s="3" t="s">
        <v>4</v>
      </c>
      <c r="D10" s="7">
        <v>6.2450582498720024</v>
      </c>
      <c r="E10" s="8" t="s">
        <v>155</v>
      </c>
      <c r="F10" s="5"/>
    </row>
    <row r="11" spans="1:6" x14ac:dyDescent="0.2">
      <c r="A11" s="8">
        <v>1842</v>
      </c>
      <c r="B11" s="6" t="s">
        <v>10</v>
      </c>
      <c r="C11" s="3" t="s">
        <v>4</v>
      </c>
      <c r="D11" s="7">
        <v>8.690323036716002</v>
      </c>
      <c r="E11" s="8" t="s">
        <v>156</v>
      </c>
      <c r="F11" s="5"/>
    </row>
    <row r="12" spans="1:6" x14ac:dyDescent="0.2">
      <c r="A12" s="8">
        <v>1844</v>
      </c>
      <c r="B12" s="6" t="s">
        <v>11</v>
      </c>
      <c r="C12" s="3" t="s">
        <v>4</v>
      </c>
      <c r="D12" s="7">
        <v>11.081489045090002</v>
      </c>
      <c r="E12" s="8" t="s">
        <v>157</v>
      </c>
      <c r="F12" s="5"/>
    </row>
    <row r="13" spans="1:6" x14ac:dyDescent="0.2">
      <c r="A13" s="8">
        <v>1845</v>
      </c>
      <c r="B13" s="6" t="s">
        <v>12</v>
      </c>
      <c r="C13" s="3" t="s">
        <v>4</v>
      </c>
      <c r="D13" s="7">
        <v>7.5473633897679946</v>
      </c>
      <c r="E13" s="8" t="s">
        <v>158</v>
      </c>
      <c r="F13" s="5"/>
    </row>
    <row r="14" spans="1:6" x14ac:dyDescent="0.2">
      <c r="A14" s="8">
        <v>1845</v>
      </c>
      <c r="B14" s="6" t="s">
        <v>13</v>
      </c>
      <c r="C14" s="3" t="s">
        <v>4</v>
      </c>
      <c r="D14" s="7">
        <v>4.9102938428939993</v>
      </c>
      <c r="E14" s="8" t="s">
        <v>159</v>
      </c>
      <c r="F14" s="5"/>
    </row>
    <row r="15" spans="1:6" x14ac:dyDescent="0.2">
      <c r="A15" s="8">
        <v>1849</v>
      </c>
      <c r="B15" s="6" t="s">
        <v>14</v>
      </c>
      <c r="C15" s="3" t="s">
        <v>15</v>
      </c>
      <c r="D15" s="7">
        <v>21.476323424561997</v>
      </c>
      <c r="E15" s="8" t="s">
        <v>160</v>
      </c>
      <c r="F15" s="5"/>
    </row>
    <row r="16" spans="1:6" x14ac:dyDescent="0.2">
      <c r="A16" s="8">
        <v>1850</v>
      </c>
      <c r="B16" s="6" t="s">
        <v>16</v>
      </c>
      <c r="C16" s="3" t="s">
        <v>15</v>
      </c>
      <c r="D16" s="7">
        <v>7.14</v>
      </c>
      <c r="E16" s="8" t="s">
        <v>161</v>
      </c>
      <c r="F16" s="5"/>
    </row>
    <row r="17" spans="1:6" x14ac:dyDescent="0.2">
      <c r="A17" s="8">
        <v>1851</v>
      </c>
      <c r="B17" s="6" t="s">
        <v>5</v>
      </c>
      <c r="C17" s="3" t="s">
        <v>4</v>
      </c>
      <c r="D17" s="7">
        <v>6.4122726560520036</v>
      </c>
      <c r="E17" s="8" t="s">
        <v>162</v>
      </c>
      <c r="F17" s="5"/>
    </row>
    <row r="18" spans="1:6" x14ac:dyDescent="0.2">
      <c r="A18" s="8">
        <v>1853</v>
      </c>
      <c r="B18" s="6" t="s">
        <v>3</v>
      </c>
      <c r="C18" s="3" t="s">
        <v>4</v>
      </c>
      <c r="D18" s="7">
        <v>4.6653739185480028</v>
      </c>
      <c r="E18" s="8" t="s">
        <v>163</v>
      </c>
      <c r="F18" s="5"/>
    </row>
    <row r="19" spans="1:6" x14ac:dyDescent="0.2">
      <c r="A19" s="8">
        <v>1863</v>
      </c>
      <c r="B19" s="6" t="s">
        <v>17</v>
      </c>
      <c r="C19" s="3" t="s">
        <v>18</v>
      </c>
      <c r="D19" s="7">
        <v>4.6525869345460009</v>
      </c>
      <c r="E19" s="8" t="s">
        <v>164</v>
      </c>
      <c r="F19" s="5"/>
    </row>
    <row r="20" spans="1:6" x14ac:dyDescent="0.2">
      <c r="A20" s="8">
        <v>1936</v>
      </c>
      <c r="B20" s="6" t="s">
        <v>19</v>
      </c>
      <c r="C20" s="3" t="s">
        <v>20</v>
      </c>
      <c r="D20" s="7">
        <v>9.136883862631997</v>
      </c>
      <c r="E20" s="8" t="s">
        <v>165</v>
      </c>
      <c r="F20" s="5"/>
    </row>
    <row r="21" spans="1:6" x14ac:dyDescent="0.2">
      <c r="A21" s="8">
        <v>1936</v>
      </c>
      <c r="B21" s="6" t="s">
        <v>19</v>
      </c>
      <c r="C21" s="3" t="s">
        <v>20</v>
      </c>
      <c r="D21" s="7">
        <v>6.2322712658700041</v>
      </c>
      <c r="E21" s="8" t="s">
        <v>166</v>
      </c>
      <c r="F21" s="5"/>
    </row>
    <row r="22" spans="1:6" x14ac:dyDescent="0.2">
      <c r="A22" s="8">
        <v>1937</v>
      </c>
      <c r="B22" s="6" t="s">
        <v>21</v>
      </c>
      <c r="C22" s="3" t="s">
        <v>20</v>
      </c>
      <c r="D22" s="7">
        <v>2.8850322998079996</v>
      </c>
      <c r="E22" s="8" t="s">
        <v>168</v>
      </c>
      <c r="F22" s="5"/>
    </row>
    <row r="23" spans="1:6" x14ac:dyDescent="0.2">
      <c r="A23" s="8">
        <v>1938</v>
      </c>
      <c r="B23" s="6" t="s">
        <v>22</v>
      </c>
      <c r="C23" s="3" t="s">
        <v>20</v>
      </c>
      <c r="D23" s="7">
        <v>4.7125873979399984</v>
      </c>
      <c r="E23" s="8" t="s">
        <v>167</v>
      </c>
      <c r="F23" s="5"/>
    </row>
    <row r="24" spans="1:6" x14ac:dyDescent="0.2">
      <c r="A24" s="8">
        <v>1949</v>
      </c>
      <c r="B24" s="6" t="s">
        <v>23</v>
      </c>
      <c r="C24" s="3" t="s">
        <v>24</v>
      </c>
      <c r="D24" s="7">
        <v>6.7</v>
      </c>
      <c r="E24" s="8" t="s">
        <v>169</v>
      </c>
      <c r="F24" s="5"/>
    </row>
    <row r="25" spans="1:6" x14ac:dyDescent="0.2">
      <c r="A25" s="8">
        <v>1953</v>
      </c>
      <c r="B25" s="6" t="s">
        <v>22</v>
      </c>
      <c r="C25" s="3" t="s">
        <v>18</v>
      </c>
      <c r="D25" s="7">
        <v>11.252637907885997</v>
      </c>
      <c r="E25" s="8" t="s">
        <v>170</v>
      </c>
      <c r="F25" s="5"/>
    </row>
    <row r="26" spans="1:6" x14ac:dyDescent="0.2">
      <c r="A26" s="8">
        <v>1953</v>
      </c>
      <c r="B26" s="6" t="s">
        <v>22</v>
      </c>
      <c r="C26" s="3" t="s">
        <v>18</v>
      </c>
      <c r="D26" s="7">
        <v>14.6</v>
      </c>
      <c r="E26" s="8" t="s">
        <v>171</v>
      </c>
      <c r="F26" s="5"/>
    </row>
    <row r="27" spans="1:6" x14ac:dyDescent="0.2">
      <c r="A27" s="8">
        <v>1967</v>
      </c>
      <c r="B27" s="6" t="s">
        <v>25</v>
      </c>
      <c r="C27" s="3" t="s">
        <v>26</v>
      </c>
      <c r="D27" s="7">
        <v>10.264105683116</v>
      </c>
      <c r="E27" s="8" t="s">
        <v>172</v>
      </c>
      <c r="F27" s="5"/>
    </row>
    <row r="28" spans="1:6" x14ac:dyDescent="0.2">
      <c r="A28" s="8">
        <v>1968</v>
      </c>
      <c r="B28" s="6" t="s">
        <v>27</v>
      </c>
      <c r="C28" s="3" t="s">
        <v>28</v>
      </c>
      <c r="D28" s="7">
        <v>-4.0999999999999996</v>
      </c>
      <c r="E28" s="8" t="s">
        <v>173</v>
      </c>
      <c r="F28" s="5"/>
    </row>
    <row r="29" spans="1:6" x14ac:dyDescent="0.2">
      <c r="A29" s="8">
        <v>1978</v>
      </c>
      <c r="B29" s="6" t="s">
        <v>27</v>
      </c>
      <c r="C29" s="3" t="s">
        <v>29</v>
      </c>
      <c r="D29" s="7">
        <v>30.6</v>
      </c>
      <c r="E29" s="8" t="s">
        <v>174</v>
      </c>
      <c r="F29" s="5"/>
    </row>
    <row r="30" spans="1:6" x14ac:dyDescent="0.2">
      <c r="A30" s="8">
        <v>1978</v>
      </c>
      <c r="B30" s="6" t="s">
        <v>6</v>
      </c>
      <c r="C30" s="3" t="s">
        <v>18</v>
      </c>
      <c r="D30" s="7">
        <v>19.795326835376002</v>
      </c>
      <c r="E30" s="8" t="s">
        <v>175</v>
      </c>
      <c r="F30" s="5"/>
    </row>
    <row r="31" spans="1:6" x14ac:dyDescent="0.2">
      <c r="A31" s="8">
        <v>1978</v>
      </c>
      <c r="B31" s="6" t="s">
        <v>30</v>
      </c>
      <c r="C31" s="3" t="s">
        <v>18</v>
      </c>
      <c r="D31" s="7">
        <v>16.744155729668002</v>
      </c>
      <c r="E31" s="8" t="s">
        <v>176</v>
      </c>
      <c r="F31" s="5"/>
    </row>
    <row r="32" spans="1:6" x14ac:dyDescent="0.2">
      <c r="A32" s="8">
        <v>1979</v>
      </c>
      <c r="B32" s="6" t="s">
        <v>27</v>
      </c>
      <c r="C32" s="3" t="s">
        <v>31</v>
      </c>
      <c r="D32" s="7">
        <v>1.9</v>
      </c>
      <c r="E32" s="8" t="s">
        <v>177</v>
      </c>
      <c r="F32" s="5"/>
    </row>
    <row r="33" spans="1:6" x14ac:dyDescent="0.2">
      <c r="A33" s="8">
        <v>1982</v>
      </c>
      <c r="B33" s="6" t="s">
        <v>27</v>
      </c>
      <c r="C33" s="3" t="s">
        <v>29</v>
      </c>
      <c r="D33" s="7">
        <v>22.958629954639996</v>
      </c>
      <c r="E33" s="8" t="s">
        <v>178</v>
      </c>
      <c r="F33" s="5"/>
    </row>
    <row r="34" spans="1:6" x14ac:dyDescent="0.2">
      <c r="A34" s="8">
        <v>1983</v>
      </c>
      <c r="B34" s="6" t="s">
        <v>14</v>
      </c>
      <c r="C34" s="3" t="s">
        <v>32</v>
      </c>
      <c r="D34" s="7">
        <v>12.619861581946004</v>
      </c>
      <c r="E34" s="8" t="s">
        <v>179</v>
      </c>
      <c r="F34" s="5"/>
    </row>
    <row r="35" spans="1:6" x14ac:dyDescent="0.2">
      <c r="A35" s="8">
        <v>1990</v>
      </c>
      <c r="B35" s="6" t="s">
        <v>27</v>
      </c>
      <c r="C35" s="3" t="s">
        <v>33</v>
      </c>
      <c r="D35" s="7">
        <v>12.731993595501997</v>
      </c>
      <c r="E35" s="8" t="s">
        <v>180</v>
      </c>
      <c r="F35" s="5"/>
    </row>
    <row r="36" spans="1:6" x14ac:dyDescent="0.2">
      <c r="A36" s="8">
        <v>1993</v>
      </c>
      <c r="B36" s="6" t="s">
        <v>6</v>
      </c>
      <c r="C36" s="3" t="s">
        <v>18</v>
      </c>
      <c r="D36" s="7">
        <v>14.329382981598002</v>
      </c>
      <c r="E36" s="8" t="s">
        <v>181</v>
      </c>
      <c r="F36" s="5"/>
    </row>
    <row r="37" spans="1:6" x14ac:dyDescent="0.2">
      <c r="A37" s="8">
        <v>1997</v>
      </c>
      <c r="B37" s="6" t="s">
        <v>34</v>
      </c>
      <c r="C37" s="3" t="s">
        <v>33</v>
      </c>
      <c r="D37" s="7">
        <v>4.9000000000000004</v>
      </c>
      <c r="E37" s="8" t="s">
        <v>182</v>
      </c>
      <c r="F37" s="5"/>
    </row>
    <row r="38" spans="1:6" x14ac:dyDescent="0.2">
      <c r="A38" s="8">
        <v>1998</v>
      </c>
      <c r="B38" s="6" t="s">
        <v>35</v>
      </c>
      <c r="C38" s="3" t="s">
        <v>18</v>
      </c>
      <c r="D38" s="7">
        <v>8.4601573246800044</v>
      </c>
      <c r="E38" s="8" t="s">
        <v>183</v>
      </c>
      <c r="F38" s="5"/>
    </row>
    <row r="39" spans="1:6" x14ac:dyDescent="0.2">
      <c r="A39" s="8">
        <v>2001</v>
      </c>
      <c r="B39" s="6" t="s">
        <v>16</v>
      </c>
      <c r="C39" s="3" t="s">
        <v>18</v>
      </c>
      <c r="D39" s="7">
        <v>13.066422407861999</v>
      </c>
      <c r="E39" s="8" t="s">
        <v>184</v>
      </c>
      <c r="F39" s="5"/>
    </row>
    <row r="40" spans="1:6" x14ac:dyDescent="0.2">
      <c r="A40" s="8">
        <v>2002</v>
      </c>
      <c r="B40" s="6" t="s">
        <v>36</v>
      </c>
      <c r="C40" s="3" t="s">
        <v>18</v>
      </c>
      <c r="D40" s="7">
        <v>14.199545913270001</v>
      </c>
      <c r="E40" s="8" t="s">
        <v>185</v>
      </c>
      <c r="F40" s="5"/>
    </row>
    <row r="41" spans="1:6" x14ac:dyDescent="0.2">
      <c r="A41" s="8">
        <v>2005</v>
      </c>
      <c r="B41" s="6" t="s">
        <v>34</v>
      </c>
      <c r="C41" s="3" t="s">
        <v>31</v>
      </c>
      <c r="D41" s="7">
        <v>16.508088332707999</v>
      </c>
      <c r="E41" s="8" t="s">
        <v>186</v>
      </c>
      <c r="F41" s="5"/>
    </row>
    <row r="42" spans="1:6" x14ac:dyDescent="0.2">
      <c r="A42" s="8">
        <v>2008</v>
      </c>
      <c r="B42" s="6" t="s">
        <v>37</v>
      </c>
      <c r="C42" s="3" t="s">
        <v>38</v>
      </c>
      <c r="D42" s="7">
        <v>8.649011242248001</v>
      </c>
      <c r="E42" s="8" t="s">
        <v>188</v>
      </c>
      <c r="F42" s="5"/>
    </row>
    <row r="43" spans="1:6" x14ac:dyDescent="0.2">
      <c r="A43" s="8">
        <v>2008</v>
      </c>
      <c r="B43" s="6" t="s">
        <v>39</v>
      </c>
      <c r="C43" s="3" t="s">
        <v>18</v>
      </c>
      <c r="D43" s="7">
        <v>11.705100418726005</v>
      </c>
      <c r="E43" s="8" t="s">
        <v>187</v>
      </c>
      <c r="F43" s="5"/>
    </row>
    <row r="44" spans="1:6" x14ac:dyDescent="0.2">
      <c r="A44" s="8">
        <v>2010</v>
      </c>
      <c r="B44" s="6" t="s">
        <v>40</v>
      </c>
      <c r="C44" s="3" t="s">
        <v>41</v>
      </c>
      <c r="D44" s="7">
        <v>13.018225314316005</v>
      </c>
      <c r="E44" s="8" t="s">
        <v>189</v>
      </c>
      <c r="F44" s="5"/>
    </row>
    <row r="45" spans="1:6" x14ac:dyDescent="0.2">
      <c r="A45" s="8">
        <v>2012</v>
      </c>
      <c r="B45" s="6" t="s">
        <v>9</v>
      </c>
      <c r="C45" s="3" t="s">
        <v>18</v>
      </c>
      <c r="D45" s="7">
        <v>10.922143552142003</v>
      </c>
      <c r="E45" s="8" t="s">
        <v>136</v>
      </c>
      <c r="F45" s="5"/>
    </row>
    <row r="46" spans="1:6" x14ac:dyDescent="0.2">
      <c r="A46" s="8">
        <v>2013</v>
      </c>
      <c r="B46" s="6" t="s">
        <v>10</v>
      </c>
      <c r="C46" s="3" t="s">
        <v>41</v>
      </c>
      <c r="D46" s="7">
        <v>14.605778558871997</v>
      </c>
      <c r="E46" s="8" t="s">
        <v>191</v>
      </c>
      <c r="F46" s="5"/>
    </row>
    <row r="47" spans="1:6" x14ac:dyDescent="0.2">
      <c r="A47" s="8">
        <v>2013</v>
      </c>
      <c r="B47" s="6" t="s">
        <v>9</v>
      </c>
      <c r="C47" s="3" t="s">
        <v>18</v>
      </c>
      <c r="D47" s="7">
        <v>9.1083590521660014</v>
      </c>
      <c r="E47" s="8" t="s">
        <v>190</v>
      </c>
      <c r="F4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00922-0652-4B21-8971-C3B3DFF70EE0}">
  <dimension ref="A1:F25"/>
  <sheetViews>
    <sheetView topLeftCell="A27" workbookViewId="0">
      <selection activeCell="G8" sqref="G8"/>
    </sheetView>
  </sheetViews>
  <sheetFormatPr baseColWidth="10" defaultColWidth="8.83203125" defaultRowHeight="16" x14ac:dyDescent="0.2"/>
  <cols>
    <col min="1" max="1" width="8.83203125" style="8"/>
    <col min="2" max="2" width="25" style="3" bestFit="1" customWidth="1"/>
    <col min="3" max="3" width="21.6640625" style="3" bestFit="1" customWidth="1"/>
    <col min="4" max="4" width="16.83203125" style="8" customWidth="1"/>
    <col min="5" max="5" width="26" style="8" customWidth="1"/>
    <col min="6" max="16384" width="8.83203125" style="3"/>
  </cols>
  <sheetData>
    <row r="1" spans="1:6" s="12" customFormat="1" ht="55" customHeight="1" x14ac:dyDescent="0.2">
      <c r="A1" s="10" t="s">
        <v>0</v>
      </c>
      <c r="B1" s="10" t="s">
        <v>1</v>
      </c>
      <c r="C1" s="10" t="s">
        <v>2</v>
      </c>
      <c r="D1" s="11" t="s">
        <v>74</v>
      </c>
      <c r="E1" s="10" t="s">
        <v>78</v>
      </c>
    </row>
    <row r="2" spans="1:6" x14ac:dyDescent="0.2">
      <c r="A2" s="8">
        <v>1846</v>
      </c>
      <c r="B2" s="6" t="s">
        <v>27</v>
      </c>
      <c r="C2" s="3" t="s">
        <v>42</v>
      </c>
      <c r="D2" s="7">
        <v>8.2191718569499983</v>
      </c>
      <c r="E2" s="8" t="s">
        <v>123</v>
      </c>
    </row>
    <row r="3" spans="1:6" x14ac:dyDescent="0.2">
      <c r="A3" s="8">
        <v>1981</v>
      </c>
      <c r="B3" s="6" t="s">
        <v>43</v>
      </c>
      <c r="C3" s="3" t="s">
        <v>44</v>
      </c>
      <c r="D3" s="7">
        <v>13.230685971580002</v>
      </c>
      <c r="E3" s="8" t="s">
        <v>124</v>
      </c>
    </row>
    <row r="4" spans="1:6" x14ac:dyDescent="0.2">
      <c r="A4" s="8">
        <v>1988</v>
      </c>
      <c r="B4" s="6" t="s">
        <v>36</v>
      </c>
      <c r="C4" s="3" t="s">
        <v>45</v>
      </c>
      <c r="D4" s="7">
        <v>15.645458719650001</v>
      </c>
      <c r="E4" s="8" t="s">
        <v>125</v>
      </c>
    </row>
    <row r="5" spans="1:6" x14ac:dyDescent="0.2">
      <c r="A5" s="8">
        <v>1989</v>
      </c>
      <c r="B5" s="6" t="s">
        <v>36</v>
      </c>
      <c r="C5" s="3" t="s">
        <v>46</v>
      </c>
      <c r="D5" s="7">
        <v>9.1939334835639954</v>
      </c>
      <c r="E5" s="8" t="s">
        <v>126</v>
      </c>
    </row>
    <row r="6" spans="1:6" x14ac:dyDescent="0.2">
      <c r="A6" s="8">
        <v>1991</v>
      </c>
      <c r="B6" s="6" t="s">
        <v>47</v>
      </c>
      <c r="C6" s="3" t="s">
        <v>48</v>
      </c>
      <c r="D6" s="7">
        <v>8.7680285548819938</v>
      </c>
      <c r="E6" s="8" t="s">
        <v>127</v>
      </c>
    </row>
    <row r="7" spans="1:6" x14ac:dyDescent="0.2">
      <c r="A7" s="8">
        <v>1993</v>
      </c>
      <c r="B7" s="6" t="s">
        <v>6</v>
      </c>
      <c r="C7" s="3" t="s">
        <v>49</v>
      </c>
      <c r="D7" s="7">
        <v>20.4405777204</v>
      </c>
      <c r="E7" s="8" t="s">
        <v>128</v>
      </c>
    </row>
    <row r="8" spans="1:6" x14ac:dyDescent="0.2">
      <c r="A8" s="8">
        <v>1999</v>
      </c>
      <c r="B8" s="6" t="s">
        <v>36</v>
      </c>
      <c r="C8" s="3" t="s">
        <v>46</v>
      </c>
      <c r="D8" s="7">
        <v>8.6450767856319999</v>
      </c>
      <c r="E8" s="8" t="s">
        <v>129</v>
      </c>
    </row>
    <row r="9" spans="1:6" x14ac:dyDescent="0.2">
      <c r="A9" s="8">
        <v>2000</v>
      </c>
      <c r="B9" s="6" t="s">
        <v>50</v>
      </c>
      <c r="C9" s="3" t="s">
        <v>45</v>
      </c>
      <c r="D9" s="7">
        <v>15.427096377462</v>
      </c>
      <c r="E9" s="8" t="s">
        <v>130</v>
      </c>
    </row>
    <row r="10" spans="1:6" x14ac:dyDescent="0.2">
      <c r="A10" s="8">
        <v>2003</v>
      </c>
      <c r="B10" s="6" t="s">
        <v>51</v>
      </c>
      <c r="C10" s="3" t="s">
        <v>46</v>
      </c>
      <c r="D10" s="7">
        <v>14.677582392113997</v>
      </c>
      <c r="E10" s="8" t="s">
        <v>131</v>
      </c>
    </row>
    <row r="11" spans="1:6" x14ac:dyDescent="0.2">
      <c r="A11" s="8">
        <v>2004</v>
      </c>
      <c r="B11" s="6" t="s">
        <v>51</v>
      </c>
      <c r="C11" s="3" t="s">
        <v>46</v>
      </c>
      <c r="D11" s="7">
        <v>15.224471861737996</v>
      </c>
      <c r="E11" s="8" t="s">
        <v>132</v>
      </c>
    </row>
    <row r="12" spans="1:6" x14ac:dyDescent="0.2">
      <c r="A12" s="8">
        <v>2004</v>
      </c>
      <c r="B12" s="6" t="s">
        <v>50</v>
      </c>
      <c r="C12" s="3" t="s">
        <v>46</v>
      </c>
      <c r="D12" s="7">
        <v>15.165455012498001</v>
      </c>
      <c r="E12" s="8" t="s">
        <v>133</v>
      </c>
    </row>
    <row r="13" spans="1:6" x14ac:dyDescent="0.2">
      <c r="A13" s="8">
        <v>2012</v>
      </c>
      <c r="B13" s="6" t="s">
        <v>50</v>
      </c>
      <c r="C13" s="3" t="s">
        <v>46</v>
      </c>
      <c r="D13" s="7">
        <v>18.314003919452006</v>
      </c>
      <c r="E13" s="8" t="s">
        <v>135</v>
      </c>
      <c r="F13"/>
    </row>
    <row r="14" spans="1:6" x14ac:dyDescent="0.2">
      <c r="A14" s="8">
        <v>2012</v>
      </c>
      <c r="B14" s="6" t="s">
        <v>52</v>
      </c>
      <c r="C14" s="3" t="s">
        <v>53</v>
      </c>
      <c r="D14" s="7">
        <v>13.833641447982004</v>
      </c>
      <c r="E14" s="8" t="s">
        <v>134</v>
      </c>
      <c r="F14"/>
    </row>
    <row r="15" spans="1:6" x14ac:dyDescent="0.2">
      <c r="A15" s="8">
        <v>2012</v>
      </c>
      <c r="B15" s="6" t="s">
        <v>50</v>
      </c>
      <c r="C15" s="3" t="s">
        <v>54</v>
      </c>
      <c r="D15" s="7">
        <v>17.361865418379999</v>
      </c>
      <c r="E15" s="8" t="s">
        <v>136</v>
      </c>
      <c r="F15"/>
    </row>
    <row r="16" spans="1:6" x14ac:dyDescent="0.2">
      <c r="A16" s="8">
        <v>2014</v>
      </c>
      <c r="B16" s="6" t="s">
        <v>55</v>
      </c>
      <c r="C16" s="3" t="s">
        <v>45</v>
      </c>
      <c r="D16" s="7">
        <v>12.779207074894003</v>
      </c>
      <c r="E16" s="8" t="s">
        <v>137</v>
      </c>
    </row>
    <row r="17" spans="1:6" x14ac:dyDescent="0.2">
      <c r="A17" s="8">
        <v>2014</v>
      </c>
      <c r="B17" s="6" t="s">
        <v>52</v>
      </c>
      <c r="C17" s="3" t="s">
        <v>45</v>
      </c>
      <c r="D17" s="7">
        <v>9.0336043764620015</v>
      </c>
      <c r="E17" s="8" t="s">
        <v>138</v>
      </c>
    </row>
    <row r="18" spans="1:6" x14ac:dyDescent="0.2">
      <c r="A18" s="8">
        <v>2014</v>
      </c>
      <c r="B18" s="6" t="s">
        <v>56</v>
      </c>
      <c r="C18" s="3" t="s">
        <v>45</v>
      </c>
      <c r="D18" s="7">
        <v>17.508423927326</v>
      </c>
      <c r="E18" s="8" t="s">
        <v>139</v>
      </c>
    </row>
    <row r="19" spans="1:6" x14ac:dyDescent="0.2">
      <c r="A19" s="8">
        <v>2014</v>
      </c>
      <c r="B19" s="6" t="s">
        <v>36</v>
      </c>
      <c r="C19" s="3" t="s">
        <v>57</v>
      </c>
      <c r="D19" s="7">
        <v>10.351647342822005</v>
      </c>
      <c r="E19" s="8" t="s">
        <v>140</v>
      </c>
    </row>
    <row r="20" spans="1:6" x14ac:dyDescent="0.2">
      <c r="A20" s="8">
        <v>2015</v>
      </c>
      <c r="B20" s="6" t="s">
        <v>36</v>
      </c>
      <c r="C20" s="3" t="s">
        <v>45</v>
      </c>
      <c r="D20" s="7">
        <v>3.8765153670400032</v>
      </c>
      <c r="E20" s="8" t="s">
        <v>141</v>
      </c>
    </row>
    <row r="21" spans="1:6" x14ac:dyDescent="0.2">
      <c r="A21" s="8">
        <v>2015</v>
      </c>
      <c r="B21" s="6" t="s">
        <v>56</v>
      </c>
      <c r="C21" s="3" t="s">
        <v>45</v>
      </c>
      <c r="D21" s="7">
        <v>14.191677000037998</v>
      </c>
      <c r="E21" s="8" t="s">
        <v>144</v>
      </c>
    </row>
    <row r="22" spans="1:6" x14ac:dyDescent="0.2">
      <c r="A22" s="9">
        <v>2015</v>
      </c>
      <c r="B22" s="6" t="s">
        <v>50</v>
      </c>
      <c r="C22" s="3" t="s">
        <v>46</v>
      </c>
      <c r="D22" s="7">
        <v>16.852353286608</v>
      </c>
      <c r="E22" s="8" t="s">
        <v>143</v>
      </c>
    </row>
    <row r="23" spans="1:6" x14ac:dyDescent="0.2">
      <c r="A23" s="8">
        <v>2015</v>
      </c>
      <c r="B23" s="6" t="s">
        <v>36</v>
      </c>
      <c r="C23" s="3" t="s">
        <v>53</v>
      </c>
      <c r="D23" s="7">
        <v>15.819558424908003</v>
      </c>
      <c r="E23" s="8" t="s">
        <v>142</v>
      </c>
      <c r="F23"/>
    </row>
    <row r="24" spans="1:6" x14ac:dyDescent="0.2">
      <c r="A24" s="8">
        <v>2015</v>
      </c>
      <c r="B24" s="6" t="s">
        <v>50</v>
      </c>
      <c r="C24" s="3" t="s">
        <v>53</v>
      </c>
      <c r="D24" s="7">
        <v>17.583178603029999</v>
      </c>
      <c r="E24" s="8" t="s">
        <v>146</v>
      </c>
    </row>
    <row r="25" spans="1:6" x14ac:dyDescent="0.2">
      <c r="A25" s="8">
        <v>2018</v>
      </c>
      <c r="B25" s="6" t="s">
        <v>50</v>
      </c>
      <c r="C25" s="3" t="s">
        <v>46</v>
      </c>
      <c r="D25" s="7">
        <v>13.380195322988</v>
      </c>
      <c r="E25" s="8" t="s">
        <v>145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B810E-D351-48A7-870D-82C13CA3BDE7}">
  <dimension ref="A1:N74"/>
  <sheetViews>
    <sheetView workbookViewId="0">
      <selection activeCell="B24" sqref="B24"/>
    </sheetView>
  </sheetViews>
  <sheetFormatPr baseColWidth="10" defaultColWidth="8.83203125" defaultRowHeight="16" x14ac:dyDescent="0.2"/>
  <cols>
    <col min="1" max="1" width="8.83203125" style="8"/>
    <col min="2" max="2" width="20.5" style="3" bestFit="1" customWidth="1"/>
    <col min="3" max="3" width="14.1640625" style="3" bestFit="1" customWidth="1"/>
    <col min="4" max="4" width="15.83203125" style="8" customWidth="1"/>
    <col min="5" max="5" width="11.1640625" style="3" customWidth="1"/>
    <col min="6" max="6" width="8.83203125" style="3"/>
    <col min="7" max="7" width="8.83203125" style="8"/>
    <col min="8" max="8" width="29.83203125" style="3" bestFit="1" customWidth="1"/>
    <col min="9" max="9" width="13.5" style="3" bestFit="1" customWidth="1"/>
    <col min="10" max="10" width="16.6640625" style="8" customWidth="1"/>
    <col min="11" max="11" width="23.83203125" style="3" bestFit="1" customWidth="1"/>
    <col min="12" max="12" width="14.83203125" style="3" bestFit="1" customWidth="1"/>
    <col min="13" max="13" width="16.1640625" style="3" customWidth="1"/>
    <col min="14" max="14" width="14" style="3" customWidth="1"/>
    <col min="15" max="15" width="16.1640625" style="3" customWidth="1"/>
    <col min="16" max="16384" width="8.83203125" style="3"/>
  </cols>
  <sheetData>
    <row r="1" spans="1:14" s="12" customFormat="1" ht="55" customHeight="1" x14ac:dyDescent="0.2">
      <c r="A1" s="10" t="s">
        <v>0</v>
      </c>
      <c r="B1" s="13" t="s">
        <v>1</v>
      </c>
      <c r="C1" s="13" t="s">
        <v>2</v>
      </c>
      <c r="D1" s="11" t="s">
        <v>74</v>
      </c>
      <c r="E1" s="33" t="s">
        <v>79</v>
      </c>
      <c r="G1" s="10" t="s">
        <v>0</v>
      </c>
      <c r="H1" s="13" t="s">
        <v>1</v>
      </c>
      <c r="I1" s="13" t="s">
        <v>2</v>
      </c>
      <c r="J1" s="11" t="s">
        <v>74</v>
      </c>
      <c r="K1" s="10" t="s">
        <v>86</v>
      </c>
    </row>
    <row r="2" spans="1:14" x14ac:dyDescent="0.2">
      <c r="A2" s="8">
        <v>2022</v>
      </c>
      <c r="B2" s="6" t="s">
        <v>27</v>
      </c>
      <c r="C2" s="3" t="s">
        <v>58</v>
      </c>
      <c r="D2" s="7">
        <v>14.546059398537004</v>
      </c>
      <c r="E2" s="3">
        <v>1</v>
      </c>
      <c r="G2" s="8">
        <v>2022</v>
      </c>
      <c r="H2" s="6" t="s">
        <v>59</v>
      </c>
      <c r="I2" s="3" t="s">
        <v>60</v>
      </c>
      <c r="J2" s="7">
        <v>9.980832835904998</v>
      </c>
      <c r="K2" s="3" t="s">
        <v>82</v>
      </c>
      <c r="L2" s="28"/>
      <c r="M2" s="28"/>
      <c r="N2" s="29"/>
    </row>
    <row r="3" spans="1:14" x14ac:dyDescent="0.2">
      <c r="A3" s="8">
        <v>2022</v>
      </c>
      <c r="B3" s="6" t="s">
        <v>27</v>
      </c>
      <c r="C3" s="3" t="s">
        <v>58</v>
      </c>
      <c r="D3" s="7">
        <v>14.752211645148002</v>
      </c>
      <c r="E3" s="3">
        <v>1</v>
      </c>
      <c r="G3" s="8">
        <v>2022</v>
      </c>
      <c r="H3" s="6" t="s">
        <v>59</v>
      </c>
      <c r="I3" s="3" t="s">
        <v>60</v>
      </c>
      <c r="J3" s="7">
        <v>8.6054886205919985</v>
      </c>
      <c r="K3" s="3" t="s">
        <v>82</v>
      </c>
      <c r="L3" s="30"/>
      <c r="M3" s="31"/>
      <c r="N3" s="32"/>
    </row>
    <row r="4" spans="1:14" x14ac:dyDescent="0.2">
      <c r="A4" s="8">
        <v>2022</v>
      </c>
      <c r="B4" s="6" t="s">
        <v>27</v>
      </c>
      <c r="C4" s="3" t="s">
        <v>58</v>
      </c>
      <c r="D4" s="7">
        <v>15.780981069056999</v>
      </c>
      <c r="E4" s="3">
        <v>1</v>
      </c>
      <c r="G4" s="8">
        <v>2022</v>
      </c>
      <c r="H4" s="6" t="s">
        <v>61</v>
      </c>
      <c r="I4" s="3" t="s">
        <v>60</v>
      </c>
      <c r="J4" s="7">
        <v>6.3059449615350047</v>
      </c>
      <c r="K4" s="3" t="s">
        <v>82</v>
      </c>
      <c r="L4" s="30"/>
      <c r="M4" s="31"/>
      <c r="N4" s="32"/>
    </row>
    <row r="5" spans="1:14" x14ac:dyDescent="0.2">
      <c r="A5" s="8">
        <v>2022</v>
      </c>
      <c r="B5" s="6" t="s">
        <v>27</v>
      </c>
      <c r="C5" s="3" t="s">
        <v>58</v>
      </c>
      <c r="D5" s="7">
        <v>15.322864965476995</v>
      </c>
      <c r="E5" s="3">
        <v>1</v>
      </c>
      <c r="G5" s="8">
        <v>2022</v>
      </c>
      <c r="H5" s="6" t="s">
        <v>61</v>
      </c>
      <c r="I5" s="3" t="s">
        <v>60</v>
      </c>
      <c r="J5" s="7">
        <v>5.7462108281120052</v>
      </c>
      <c r="K5" s="3" t="s">
        <v>82</v>
      </c>
      <c r="L5" s="30"/>
      <c r="M5" s="31"/>
      <c r="N5" s="32"/>
    </row>
    <row r="6" spans="1:14" x14ac:dyDescent="0.2">
      <c r="A6" s="8">
        <v>2022</v>
      </c>
      <c r="B6" s="6" t="s">
        <v>27</v>
      </c>
      <c r="C6" s="3" t="s">
        <v>58</v>
      </c>
      <c r="D6" s="7">
        <v>15.844718961729001</v>
      </c>
      <c r="E6" s="3">
        <v>1</v>
      </c>
      <c r="G6" s="8">
        <v>2022</v>
      </c>
      <c r="H6" s="6" t="s">
        <v>61</v>
      </c>
      <c r="I6" s="3" t="s">
        <v>60</v>
      </c>
      <c r="J6" s="7">
        <v>7.1703901308989941</v>
      </c>
      <c r="K6" s="3" t="s">
        <v>82</v>
      </c>
      <c r="L6" s="30"/>
      <c r="M6" s="31"/>
      <c r="N6" s="32"/>
    </row>
    <row r="7" spans="1:14" x14ac:dyDescent="0.2">
      <c r="A7" s="8">
        <v>2022</v>
      </c>
      <c r="B7" s="6" t="s">
        <v>27</v>
      </c>
      <c r="C7" s="3" t="s">
        <v>58</v>
      </c>
      <c r="D7" s="7">
        <v>13.905692758097999</v>
      </c>
      <c r="E7" s="3">
        <v>1</v>
      </c>
      <c r="G7" s="8">
        <v>2022</v>
      </c>
      <c r="H7" s="6" t="s">
        <v>61</v>
      </c>
      <c r="I7" s="3" t="s">
        <v>60</v>
      </c>
      <c r="J7" s="7">
        <v>7.2789437293560013</v>
      </c>
      <c r="K7" s="3" t="s">
        <v>82</v>
      </c>
      <c r="L7" s="30"/>
      <c r="M7" s="31"/>
      <c r="N7" s="32"/>
    </row>
    <row r="8" spans="1:14" x14ac:dyDescent="0.2">
      <c r="A8" s="8">
        <v>2022</v>
      </c>
      <c r="B8" s="6" t="s">
        <v>27</v>
      </c>
      <c r="C8" s="3" t="s">
        <v>58</v>
      </c>
      <c r="D8" s="7">
        <v>15.941321705309996</v>
      </c>
      <c r="E8" s="3">
        <v>2</v>
      </c>
      <c r="G8" s="8">
        <v>2022</v>
      </c>
      <c r="H8" s="6" t="s">
        <v>61</v>
      </c>
      <c r="I8" s="3" t="s">
        <v>60</v>
      </c>
      <c r="J8" s="7">
        <v>3.597527409824</v>
      </c>
      <c r="K8" s="3" t="s">
        <v>83</v>
      </c>
      <c r="L8" s="30"/>
      <c r="M8" s="31"/>
      <c r="N8" s="32"/>
    </row>
    <row r="9" spans="1:14" x14ac:dyDescent="0.2">
      <c r="A9" s="8">
        <v>2022</v>
      </c>
      <c r="B9" s="6" t="s">
        <v>27</v>
      </c>
      <c r="C9" s="3" t="s">
        <v>58</v>
      </c>
      <c r="D9" s="7">
        <v>15.010150929554996</v>
      </c>
      <c r="E9" s="3">
        <v>2</v>
      </c>
      <c r="G9" s="8">
        <v>2022</v>
      </c>
      <c r="H9" s="6" t="s">
        <v>61</v>
      </c>
      <c r="I9" s="3" t="s">
        <v>60</v>
      </c>
      <c r="J9" s="7">
        <v>14.097512117647995</v>
      </c>
      <c r="K9" s="3" t="s">
        <v>83</v>
      </c>
      <c r="L9" s="30"/>
      <c r="M9" s="31"/>
      <c r="N9" s="32"/>
    </row>
    <row r="10" spans="1:14" x14ac:dyDescent="0.2">
      <c r="A10" s="8">
        <v>2022</v>
      </c>
      <c r="B10" s="6" t="s">
        <v>27</v>
      </c>
      <c r="C10" s="3" t="s">
        <v>58</v>
      </c>
      <c r="D10" s="7">
        <v>15.698320989498001</v>
      </c>
      <c r="E10" s="3">
        <v>2</v>
      </c>
      <c r="G10" s="8">
        <v>2022</v>
      </c>
      <c r="H10" s="6" t="s">
        <v>61</v>
      </c>
      <c r="I10" s="3" t="s">
        <v>60</v>
      </c>
      <c r="J10" s="7">
        <v>8.3116967715569956</v>
      </c>
      <c r="K10" s="3" t="s">
        <v>83</v>
      </c>
      <c r="L10" s="30"/>
      <c r="M10" s="31"/>
      <c r="N10" s="32"/>
    </row>
    <row r="11" spans="1:14" x14ac:dyDescent="0.2">
      <c r="A11" s="8">
        <v>2022</v>
      </c>
      <c r="B11" s="6" t="s">
        <v>27</v>
      </c>
      <c r="C11" s="3" t="s">
        <v>58</v>
      </c>
      <c r="D11" s="7">
        <v>13.608913195344002</v>
      </c>
      <c r="E11" s="3">
        <v>2</v>
      </c>
      <c r="G11" s="8">
        <v>2022</v>
      </c>
      <c r="H11" s="6" t="s">
        <v>61</v>
      </c>
      <c r="I11" s="3" t="s">
        <v>60</v>
      </c>
      <c r="J11" s="7">
        <v>15.059946158205001</v>
      </c>
      <c r="K11" s="3" t="s">
        <v>84</v>
      </c>
      <c r="L11" s="30"/>
      <c r="M11" s="31"/>
      <c r="N11" s="32"/>
    </row>
    <row r="12" spans="1:14" x14ac:dyDescent="0.2">
      <c r="A12" s="8">
        <v>2022</v>
      </c>
      <c r="B12" s="6" t="s">
        <v>27</v>
      </c>
      <c r="C12" s="3" t="s">
        <v>58</v>
      </c>
      <c r="D12" s="7">
        <v>15.845714866302004</v>
      </c>
      <c r="E12" s="3">
        <v>2</v>
      </c>
      <c r="G12" s="8">
        <v>2022</v>
      </c>
      <c r="H12" s="6" t="s">
        <v>61</v>
      </c>
      <c r="I12" s="3" t="s">
        <v>60</v>
      </c>
      <c r="J12" s="7">
        <v>13.296199159422002</v>
      </c>
      <c r="K12" s="3" t="s">
        <v>84</v>
      </c>
      <c r="L12" s="30"/>
      <c r="M12" s="31"/>
      <c r="N12" s="32"/>
    </row>
    <row r="13" spans="1:14" x14ac:dyDescent="0.2">
      <c r="A13" s="8">
        <v>2022</v>
      </c>
      <c r="B13" s="6" t="s">
        <v>27</v>
      </c>
      <c r="C13" s="3" t="s">
        <v>58</v>
      </c>
      <c r="D13" s="7">
        <v>16.675303375611001</v>
      </c>
      <c r="E13" s="3">
        <v>2</v>
      </c>
      <c r="G13" s="8">
        <v>2022</v>
      </c>
      <c r="H13" s="3" t="s">
        <v>62</v>
      </c>
      <c r="I13" s="3" t="s">
        <v>60</v>
      </c>
      <c r="J13" s="7">
        <v>15.245184408783004</v>
      </c>
      <c r="K13" s="3" t="s">
        <v>84</v>
      </c>
      <c r="L13" s="30"/>
      <c r="M13" s="31"/>
      <c r="N13" s="32"/>
    </row>
    <row r="14" spans="1:14" x14ac:dyDescent="0.2">
      <c r="A14" s="8">
        <v>2022</v>
      </c>
      <c r="B14" s="6" t="s">
        <v>27</v>
      </c>
      <c r="C14" s="3" t="s">
        <v>58</v>
      </c>
      <c r="D14" s="7">
        <v>18.069569777810997</v>
      </c>
      <c r="E14" s="3">
        <v>7</v>
      </c>
      <c r="G14" s="8">
        <v>2022</v>
      </c>
      <c r="H14" s="3" t="s">
        <v>62</v>
      </c>
      <c r="I14" s="3" t="s">
        <v>60</v>
      </c>
      <c r="J14" s="7">
        <v>11.814351939055996</v>
      </c>
      <c r="K14" s="3" t="s">
        <v>85</v>
      </c>
      <c r="L14" s="30"/>
      <c r="M14" s="31"/>
      <c r="N14" s="32"/>
    </row>
    <row r="15" spans="1:14" x14ac:dyDescent="0.2">
      <c r="A15" s="8">
        <v>2022</v>
      </c>
      <c r="B15" s="6" t="s">
        <v>27</v>
      </c>
      <c r="C15" s="3" t="s">
        <v>58</v>
      </c>
      <c r="D15" s="7">
        <v>19.665008903757005</v>
      </c>
      <c r="E15" s="3">
        <v>7</v>
      </c>
      <c r="G15" s="8">
        <v>2022</v>
      </c>
      <c r="H15" s="3" t="s">
        <v>62</v>
      </c>
      <c r="I15" s="3" t="s">
        <v>60</v>
      </c>
      <c r="J15" s="7">
        <v>11.995547787084</v>
      </c>
      <c r="K15" s="3" t="s">
        <v>85</v>
      </c>
      <c r="L15" s="30"/>
      <c r="M15" s="31"/>
      <c r="N15" s="32"/>
    </row>
    <row r="16" spans="1:14" x14ac:dyDescent="0.2">
      <c r="A16" s="8">
        <v>2022</v>
      </c>
      <c r="B16" s="6" t="s">
        <v>27</v>
      </c>
      <c r="C16" s="3" t="s">
        <v>58</v>
      </c>
      <c r="D16" s="7">
        <v>17.473022938584002</v>
      </c>
      <c r="E16" s="3">
        <v>7</v>
      </c>
      <c r="G16" s="8">
        <v>2022</v>
      </c>
      <c r="H16" s="3" t="s">
        <v>62</v>
      </c>
      <c r="I16" s="3" t="s">
        <v>60</v>
      </c>
      <c r="J16" s="7">
        <v>9.8374225773929993</v>
      </c>
      <c r="K16" s="3" t="s">
        <v>85</v>
      </c>
      <c r="L16" s="30"/>
      <c r="M16" s="31"/>
      <c r="N16" s="32"/>
    </row>
    <row r="17" spans="1:14" x14ac:dyDescent="0.2">
      <c r="A17" s="8">
        <v>2022</v>
      </c>
      <c r="B17" s="6" t="s">
        <v>27</v>
      </c>
      <c r="C17" s="3" t="s">
        <v>58</v>
      </c>
      <c r="D17" s="7">
        <v>17.680171089768002</v>
      </c>
      <c r="E17" s="3">
        <v>7</v>
      </c>
      <c r="G17" s="8">
        <v>2022</v>
      </c>
      <c r="H17" s="3" t="s">
        <v>62</v>
      </c>
      <c r="I17" s="3" t="s">
        <v>60</v>
      </c>
      <c r="J17" s="7">
        <v>10.760626116563998</v>
      </c>
      <c r="K17" s="3" t="s">
        <v>49</v>
      </c>
      <c r="L17" s="30"/>
      <c r="M17" s="31"/>
      <c r="N17" s="32"/>
    </row>
    <row r="18" spans="1:14" x14ac:dyDescent="0.2">
      <c r="A18" s="8">
        <v>2022</v>
      </c>
      <c r="B18" s="6" t="s">
        <v>27</v>
      </c>
      <c r="C18" s="3" t="s">
        <v>58</v>
      </c>
      <c r="D18" s="7">
        <v>18.285681070151995</v>
      </c>
      <c r="E18" s="3">
        <v>7</v>
      </c>
      <c r="G18" s="8">
        <v>2022</v>
      </c>
      <c r="H18" s="3" t="s">
        <v>62</v>
      </c>
      <c r="I18" s="3" t="s">
        <v>60</v>
      </c>
      <c r="J18" s="7">
        <v>8.5278080638980001</v>
      </c>
      <c r="K18" s="3" t="s">
        <v>49</v>
      </c>
      <c r="L18" s="30"/>
      <c r="M18" s="31"/>
      <c r="N18" s="32"/>
    </row>
    <row r="19" spans="1:14" x14ac:dyDescent="0.2">
      <c r="A19" s="8">
        <v>2022</v>
      </c>
      <c r="B19" s="6" t="s">
        <v>27</v>
      </c>
      <c r="C19" s="3" t="s">
        <v>58</v>
      </c>
      <c r="D19" s="7">
        <v>17.380403813294997</v>
      </c>
      <c r="E19" s="3">
        <v>7</v>
      </c>
      <c r="G19" s="8">
        <v>2022</v>
      </c>
      <c r="H19" s="3" t="s">
        <v>62</v>
      </c>
      <c r="I19" s="3" t="s">
        <v>60</v>
      </c>
      <c r="J19" s="7">
        <v>13.447576654518002</v>
      </c>
      <c r="K19" s="3" t="s">
        <v>49</v>
      </c>
      <c r="L19" s="30"/>
      <c r="M19" s="31"/>
      <c r="N19" s="32"/>
    </row>
    <row r="20" spans="1:14" x14ac:dyDescent="0.2">
      <c r="A20" s="8">
        <v>2022</v>
      </c>
      <c r="B20" s="6" t="s">
        <v>27</v>
      </c>
      <c r="C20" s="3" t="s">
        <v>58</v>
      </c>
      <c r="D20" s="7">
        <v>19.686918804363003</v>
      </c>
      <c r="E20" s="3">
        <v>7</v>
      </c>
      <c r="G20" s="8">
        <v>2022</v>
      </c>
      <c r="H20" s="3" t="s">
        <v>62</v>
      </c>
      <c r="I20" s="3" t="s">
        <v>60</v>
      </c>
      <c r="J20" s="7">
        <v>8.8421210616799968</v>
      </c>
      <c r="K20" s="3" t="s">
        <v>46</v>
      </c>
      <c r="L20" s="30"/>
      <c r="M20" s="31"/>
      <c r="N20" s="32"/>
    </row>
    <row r="21" spans="1:14" x14ac:dyDescent="0.2">
      <c r="A21" s="8">
        <v>2022</v>
      </c>
      <c r="B21" s="6" t="s">
        <v>27</v>
      </c>
      <c r="C21" s="3" t="s">
        <v>58</v>
      </c>
      <c r="D21" s="7">
        <v>17.167280234673001</v>
      </c>
      <c r="E21" s="3">
        <v>7</v>
      </c>
      <c r="G21" s="8">
        <v>2022</v>
      </c>
      <c r="H21" s="3" t="s">
        <v>62</v>
      </c>
      <c r="I21" s="3" t="s">
        <v>60</v>
      </c>
      <c r="J21" s="7">
        <v>10.243751643176999</v>
      </c>
      <c r="K21" s="3" t="s">
        <v>46</v>
      </c>
      <c r="L21" s="30"/>
      <c r="M21" s="31"/>
      <c r="N21" s="32"/>
    </row>
    <row r="22" spans="1:14" x14ac:dyDescent="0.2">
      <c r="A22" s="8">
        <v>2022</v>
      </c>
      <c r="B22" s="6" t="s">
        <v>27</v>
      </c>
      <c r="C22" s="3" t="s">
        <v>58</v>
      </c>
      <c r="D22" s="7">
        <v>18.695993754227999</v>
      </c>
      <c r="E22" s="3">
        <v>7</v>
      </c>
      <c r="G22" s="8">
        <v>2022</v>
      </c>
      <c r="H22" s="3" t="s">
        <v>62</v>
      </c>
      <c r="I22" s="3" t="s">
        <v>60</v>
      </c>
      <c r="J22" s="7">
        <v>12.069244725486001</v>
      </c>
      <c r="K22" s="3" t="s">
        <v>46</v>
      </c>
      <c r="L22" s="30"/>
      <c r="M22" s="31"/>
      <c r="N22" s="32"/>
    </row>
    <row r="23" spans="1:14" x14ac:dyDescent="0.2">
      <c r="A23" s="8">
        <v>2022</v>
      </c>
      <c r="B23" s="6" t="s">
        <v>27</v>
      </c>
      <c r="C23" s="3" t="s">
        <v>58</v>
      </c>
      <c r="D23" s="7">
        <v>22.849911728210998</v>
      </c>
      <c r="E23" s="3">
        <v>15</v>
      </c>
      <c r="G23" s="8">
        <v>2022</v>
      </c>
      <c r="H23" s="3" t="s">
        <v>62</v>
      </c>
      <c r="I23" s="3" t="s">
        <v>60</v>
      </c>
      <c r="J23" s="7">
        <v>8.3689984451360004</v>
      </c>
      <c r="K23" s="3" t="s">
        <v>53</v>
      </c>
      <c r="L23" s="30"/>
      <c r="M23" s="31"/>
      <c r="N23" s="32"/>
    </row>
    <row r="24" spans="1:14" x14ac:dyDescent="0.2">
      <c r="A24" s="8">
        <v>2022</v>
      </c>
      <c r="B24" s="6" t="s">
        <v>27</v>
      </c>
      <c r="C24" s="3" t="s">
        <v>58</v>
      </c>
      <c r="D24" s="7">
        <v>17.917196378142002</v>
      </c>
      <c r="E24" s="3">
        <v>15</v>
      </c>
      <c r="G24" s="8">
        <v>2022</v>
      </c>
      <c r="H24" s="3" t="s">
        <v>62</v>
      </c>
      <c r="I24" s="3" t="s">
        <v>60</v>
      </c>
      <c r="J24" s="7">
        <v>15.869616576054</v>
      </c>
      <c r="K24" s="3" t="s">
        <v>53</v>
      </c>
      <c r="L24" s="30"/>
      <c r="M24" s="31"/>
      <c r="N24" s="32"/>
    </row>
    <row r="25" spans="1:14" x14ac:dyDescent="0.2">
      <c r="A25" s="8">
        <v>2022</v>
      </c>
      <c r="B25" s="6" t="s">
        <v>27</v>
      </c>
      <c r="C25" s="3" t="s">
        <v>58</v>
      </c>
      <c r="D25" s="7">
        <v>19.157097571526997</v>
      </c>
      <c r="E25" s="3">
        <v>15</v>
      </c>
      <c r="G25" s="8">
        <v>2022</v>
      </c>
      <c r="H25" s="3" t="s">
        <v>62</v>
      </c>
      <c r="I25" s="3" t="s">
        <v>60</v>
      </c>
      <c r="J25" s="7">
        <v>15.432414468507005</v>
      </c>
      <c r="K25" s="3" t="s">
        <v>53</v>
      </c>
      <c r="L25" s="30"/>
      <c r="M25" s="31"/>
      <c r="N25" s="32"/>
    </row>
    <row r="26" spans="1:14" x14ac:dyDescent="0.2">
      <c r="A26" s="8">
        <v>2022</v>
      </c>
      <c r="B26" s="6" t="s">
        <v>27</v>
      </c>
      <c r="C26" s="3" t="s">
        <v>58</v>
      </c>
      <c r="D26" s="7">
        <v>21.934675425624</v>
      </c>
      <c r="E26" s="3">
        <v>15</v>
      </c>
      <c r="G26" s="8">
        <v>2022</v>
      </c>
      <c r="H26" s="3" t="s">
        <v>62</v>
      </c>
      <c r="I26" s="3" t="s">
        <v>60</v>
      </c>
      <c r="J26" s="7">
        <v>12.174810610224</v>
      </c>
      <c r="K26" s="3" t="s">
        <v>54</v>
      </c>
      <c r="L26" s="30"/>
      <c r="M26" s="31"/>
      <c r="N26" s="32"/>
    </row>
    <row r="27" spans="1:14" x14ac:dyDescent="0.2">
      <c r="A27" s="8">
        <v>2022</v>
      </c>
      <c r="B27" s="6" t="s">
        <v>27</v>
      </c>
      <c r="C27" s="3" t="s">
        <v>58</v>
      </c>
      <c r="D27" s="7">
        <v>16.950173037758994</v>
      </c>
      <c r="E27" s="3">
        <v>15</v>
      </c>
      <c r="G27" s="8">
        <v>2022</v>
      </c>
      <c r="H27" s="3" t="s">
        <v>62</v>
      </c>
      <c r="I27" s="3" t="s">
        <v>60</v>
      </c>
      <c r="J27" s="7">
        <v>10.298526394692004</v>
      </c>
      <c r="K27" s="3" t="s">
        <v>54</v>
      </c>
      <c r="L27" s="30"/>
      <c r="M27" s="31"/>
      <c r="N27" s="32"/>
    </row>
    <row r="28" spans="1:14" x14ac:dyDescent="0.2">
      <c r="A28" s="8">
        <v>2022</v>
      </c>
      <c r="B28" s="6" t="s">
        <v>27</v>
      </c>
      <c r="C28" s="3" t="s">
        <v>58</v>
      </c>
      <c r="D28" s="7">
        <v>17.067689777372998</v>
      </c>
      <c r="E28" s="3">
        <v>15</v>
      </c>
      <c r="G28" s="8">
        <v>2022</v>
      </c>
      <c r="H28" s="3" t="s">
        <v>62</v>
      </c>
      <c r="I28" s="3" t="s">
        <v>60</v>
      </c>
      <c r="J28" s="7">
        <v>11.071348343339999</v>
      </c>
      <c r="K28" s="3" t="s">
        <v>54</v>
      </c>
      <c r="L28" s="30"/>
      <c r="M28" s="31"/>
      <c r="N28" s="32"/>
    </row>
    <row r="29" spans="1:14" x14ac:dyDescent="0.2">
      <c r="A29" s="8">
        <v>2022</v>
      </c>
      <c r="B29" s="6" t="s">
        <v>27</v>
      </c>
      <c r="C29" s="3" t="s">
        <v>58</v>
      </c>
      <c r="D29" s="7">
        <v>16.435290373518001</v>
      </c>
      <c r="E29" s="3">
        <v>15</v>
      </c>
      <c r="L29" s="30"/>
      <c r="M29" s="31"/>
      <c r="N29" s="32"/>
    </row>
    <row r="30" spans="1:14" x14ac:dyDescent="0.2">
      <c r="A30" s="8">
        <v>2022</v>
      </c>
      <c r="B30" s="6" t="s">
        <v>27</v>
      </c>
      <c r="C30" s="3" t="s">
        <v>58</v>
      </c>
      <c r="D30" s="7">
        <v>15.772017927899995</v>
      </c>
      <c r="E30" s="3">
        <v>16</v>
      </c>
      <c r="L30" s="30"/>
      <c r="M30" s="31"/>
      <c r="N30" s="32"/>
    </row>
    <row r="31" spans="1:14" x14ac:dyDescent="0.2">
      <c r="A31" s="8">
        <v>2022</v>
      </c>
      <c r="B31" s="6" t="s">
        <v>27</v>
      </c>
      <c r="C31" s="3" t="s">
        <v>58</v>
      </c>
      <c r="D31" s="7">
        <v>12.834099437550002</v>
      </c>
      <c r="E31" s="3">
        <v>16</v>
      </c>
      <c r="L31" s="30"/>
      <c r="M31" s="31"/>
      <c r="N31" s="32"/>
    </row>
    <row r="32" spans="1:14" x14ac:dyDescent="0.2">
      <c r="A32" s="8">
        <v>2022</v>
      </c>
      <c r="B32" s="6" t="s">
        <v>27</v>
      </c>
      <c r="C32" s="3" t="s">
        <v>58</v>
      </c>
      <c r="D32" s="7">
        <v>13.829008105976996</v>
      </c>
      <c r="E32" s="3">
        <v>16</v>
      </c>
      <c r="L32" s="30"/>
      <c r="M32" s="31"/>
      <c r="N32" s="32"/>
    </row>
    <row r="33" spans="1:14" x14ac:dyDescent="0.2">
      <c r="A33" s="8">
        <v>2022</v>
      </c>
      <c r="B33" s="6" t="s">
        <v>27</v>
      </c>
      <c r="C33" s="3" t="s">
        <v>58</v>
      </c>
      <c r="D33" s="7">
        <v>13.637794427960998</v>
      </c>
      <c r="E33" s="3">
        <v>16</v>
      </c>
      <c r="L33" s="30"/>
      <c r="M33" s="31"/>
      <c r="N33" s="32"/>
    </row>
    <row r="34" spans="1:14" x14ac:dyDescent="0.2">
      <c r="A34" s="8">
        <v>2022</v>
      </c>
      <c r="B34" s="6" t="s">
        <v>27</v>
      </c>
      <c r="C34" s="3" t="s">
        <v>58</v>
      </c>
      <c r="D34" s="7">
        <v>17.509871407784999</v>
      </c>
      <c r="E34" s="3">
        <v>17</v>
      </c>
      <c r="L34" s="30"/>
      <c r="M34" s="31"/>
      <c r="N34" s="32"/>
    </row>
    <row r="35" spans="1:14" x14ac:dyDescent="0.2">
      <c r="A35" s="8">
        <v>2022</v>
      </c>
      <c r="B35" s="6" t="s">
        <v>27</v>
      </c>
      <c r="C35" s="3" t="s">
        <v>58</v>
      </c>
      <c r="D35" s="7">
        <v>15.698320989498001</v>
      </c>
      <c r="E35" s="3">
        <v>17</v>
      </c>
      <c r="L35" s="30"/>
      <c r="M35" s="31"/>
      <c r="N35" s="32"/>
    </row>
    <row r="36" spans="1:14" x14ac:dyDescent="0.2">
      <c r="A36" s="8">
        <v>2022</v>
      </c>
      <c r="B36" s="6" t="s">
        <v>27</v>
      </c>
      <c r="C36" s="3" t="s">
        <v>58</v>
      </c>
      <c r="D36" s="7">
        <v>17.874682596482998</v>
      </c>
      <c r="E36" s="3">
        <v>17</v>
      </c>
      <c r="L36" s="30"/>
      <c r="M36" s="31"/>
      <c r="N36" s="32"/>
    </row>
    <row r="37" spans="1:14" x14ac:dyDescent="0.2">
      <c r="A37" s="8">
        <v>2022</v>
      </c>
      <c r="B37" s="6" t="s">
        <v>27</v>
      </c>
      <c r="C37" s="3" t="s">
        <v>58</v>
      </c>
      <c r="D37" s="7">
        <v>17.525724470049994</v>
      </c>
      <c r="E37" s="3">
        <v>17</v>
      </c>
      <c r="L37" s="30"/>
      <c r="M37" s="31"/>
      <c r="N37" s="32"/>
    </row>
    <row r="38" spans="1:14" x14ac:dyDescent="0.2">
      <c r="A38" s="8">
        <v>2022</v>
      </c>
      <c r="B38" s="6" t="s">
        <v>27</v>
      </c>
      <c r="C38" s="3" t="s">
        <v>58</v>
      </c>
      <c r="D38" s="7">
        <v>15.348551319709991</v>
      </c>
      <c r="E38" s="3">
        <v>17</v>
      </c>
      <c r="L38" s="30"/>
      <c r="M38" s="31"/>
      <c r="N38" s="32"/>
    </row>
    <row r="39" spans="1:14" x14ac:dyDescent="0.2">
      <c r="A39" s="8">
        <v>2022</v>
      </c>
      <c r="B39" s="6" t="s">
        <v>27</v>
      </c>
      <c r="C39" s="3" t="s">
        <v>58</v>
      </c>
      <c r="D39" s="7">
        <v>17.945898540652998</v>
      </c>
      <c r="E39" s="3">
        <v>17</v>
      </c>
      <c r="L39" s="30"/>
      <c r="M39" s="31"/>
      <c r="N39" s="32"/>
    </row>
    <row r="40" spans="1:14" x14ac:dyDescent="0.2">
      <c r="A40" s="8">
        <v>2022</v>
      </c>
      <c r="B40" s="6" t="s">
        <v>27</v>
      </c>
      <c r="C40" s="3" t="s">
        <v>58</v>
      </c>
      <c r="D40" s="7">
        <v>15.780981069056999</v>
      </c>
      <c r="E40" s="3">
        <v>18</v>
      </c>
      <c r="L40" s="30"/>
      <c r="M40" s="31"/>
      <c r="N40" s="32"/>
    </row>
    <row r="41" spans="1:14" x14ac:dyDescent="0.2">
      <c r="A41" s="8">
        <v>2022</v>
      </c>
      <c r="B41" s="6" t="s">
        <v>27</v>
      </c>
      <c r="C41" s="3" t="s">
        <v>58</v>
      </c>
      <c r="D41" s="7">
        <v>16.229138126907003</v>
      </c>
      <c r="E41" s="3">
        <v>18</v>
      </c>
      <c r="L41" s="30"/>
      <c r="M41" s="31"/>
      <c r="N41" s="32"/>
    </row>
    <row r="42" spans="1:14" x14ac:dyDescent="0.2">
      <c r="A42" s="8">
        <v>2022</v>
      </c>
      <c r="B42" s="6" t="s">
        <v>27</v>
      </c>
      <c r="C42" s="3" t="s">
        <v>58</v>
      </c>
      <c r="D42" s="7">
        <v>17.224046795334004</v>
      </c>
      <c r="E42" s="3">
        <v>18</v>
      </c>
      <c r="L42" s="30"/>
      <c r="M42" s="31"/>
      <c r="N42" s="32"/>
    </row>
    <row r="43" spans="1:14" x14ac:dyDescent="0.2">
      <c r="A43" s="8">
        <v>2022</v>
      </c>
      <c r="B43" s="6" t="s">
        <v>27</v>
      </c>
      <c r="C43" s="3" t="s">
        <v>58</v>
      </c>
      <c r="D43" s="7">
        <v>16.00107597969</v>
      </c>
      <c r="E43" s="3">
        <v>18</v>
      </c>
      <c r="L43" s="30"/>
      <c r="M43" s="31"/>
      <c r="N43" s="32"/>
    </row>
    <row r="44" spans="1:14" x14ac:dyDescent="0.2">
      <c r="A44" s="8">
        <v>2022</v>
      </c>
      <c r="B44" s="6" t="s">
        <v>27</v>
      </c>
      <c r="C44" s="3" t="s">
        <v>58</v>
      </c>
      <c r="D44" s="7">
        <v>15.055962539913004</v>
      </c>
      <c r="E44" s="3">
        <v>18</v>
      </c>
      <c r="L44" s="30"/>
      <c r="M44" s="31"/>
      <c r="N44" s="32"/>
    </row>
    <row r="45" spans="1:14" x14ac:dyDescent="0.2">
      <c r="A45" s="8">
        <v>2022</v>
      </c>
      <c r="B45" s="6" t="s">
        <v>27</v>
      </c>
      <c r="C45" s="3" t="s">
        <v>58</v>
      </c>
      <c r="D45" s="7">
        <v>15.582796059030002</v>
      </c>
      <c r="E45" s="3">
        <v>18</v>
      </c>
      <c r="L45" s="30"/>
      <c r="M45" s="31"/>
      <c r="N45" s="32"/>
    </row>
    <row r="46" spans="1:14" x14ac:dyDescent="0.2">
      <c r="A46" s="8">
        <v>2022</v>
      </c>
      <c r="B46" s="6" t="s">
        <v>27</v>
      </c>
      <c r="C46" s="3" t="s">
        <v>58</v>
      </c>
      <c r="D46" s="7">
        <v>15.531009021233999</v>
      </c>
      <c r="E46" s="3">
        <v>18</v>
      </c>
      <c r="L46" s="30"/>
      <c r="M46" s="31"/>
      <c r="N46" s="32"/>
    </row>
    <row r="47" spans="1:14" x14ac:dyDescent="0.2">
      <c r="A47" s="8">
        <v>2022</v>
      </c>
      <c r="B47" s="6" t="s">
        <v>27</v>
      </c>
      <c r="C47" s="3" t="s">
        <v>58</v>
      </c>
      <c r="D47" s="7">
        <v>16.461554790023996</v>
      </c>
      <c r="E47" s="3">
        <v>20</v>
      </c>
      <c r="L47" s="30"/>
      <c r="M47" s="31"/>
      <c r="N47" s="32"/>
    </row>
    <row r="48" spans="1:14" x14ac:dyDescent="0.2">
      <c r="A48" s="8">
        <v>2022</v>
      </c>
      <c r="B48" s="6" t="s">
        <v>27</v>
      </c>
      <c r="C48" s="3" t="s">
        <v>58</v>
      </c>
      <c r="D48" s="7">
        <v>17.082150874933994</v>
      </c>
      <c r="E48" s="3">
        <v>20</v>
      </c>
      <c r="L48" s="30"/>
      <c r="M48" s="31"/>
      <c r="N48" s="32"/>
    </row>
    <row r="49" spans="1:14" x14ac:dyDescent="0.2">
      <c r="A49" s="8">
        <v>2022</v>
      </c>
      <c r="B49" s="6" t="s">
        <v>27</v>
      </c>
      <c r="C49" s="3" t="s">
        <v>58</v>
      </c>
      <c r="D49" s="7">
        <v>14.754406871206001</v>
      </c>
      <c r="E49" s="3">
        <v>20</v>
      </c>
      <c r="L49" s="30"/>
      <c r="M49" s="31"/>
      <c r="N49" s="32"/>
    </row>
    <row r="50" spans="1:14" x14ac:dyDescent="0.2">
      <c r="A50" s="8">
        <v>2022</v>
      </c>
      <c r="B50" s="6" t="s">
        <v>27</v>
      </c>
      <c r="C50" s="3" t="s">
        <v>58</v>
      </c>
      <c r="D50" s="7">
        <v>14.624183430437995</v>
      </c>
      <c r="E50" s="3">
        <v>20</v>
      </c>
      <c r="L50" s="30"/>
      <c r="M50" s="31"/>
      <c r="N50" s="32"/>
    </row>
    <row r="51" spans="1:14" x14ac:dyDescent="0.2">
      <c r="A51" s="8">
        <v>2022</v>
      </c>
      <c r="B51" s="6" t="s">
        <v>27</v>
      </c>
      <c r="C51" s="3" t="s">
        <v>58</v>
      </c>
      <c r="D51" s="7">
        <v>15.227484214620993</v>
      </c>
      <c r="E51" s="3">
        <v>20</v>
      </c>
      <c r="L51" s="30"/>
      <c r="M51" s="31"/>
      <c r="N51" s="32"/>
    </row>
    <row r="52" spans="1:14" x14ac:dyDescent="0.2">
      <c r="A52" s="8">
        <v>2022</v>
      </c>
      <c r="B52" s="3" t="s">
        <v>62</v>
      </c>
      <c r="C52" s="3" t="s">
        <v>58</v>
      </c>
      <c r="D52" s="7">
        <v>16.744737158508006</v>
      </c>
      <c r="E52" s="3">
        <v>1</v>
      </c>
      <c r="F52"/>
      <c r="L52" s="30"/>
      <c r="M52" s="31"/>
      <c r="N52" s="32"/>
    </row>
    <row r="53" spans="1:14" x14ac:dyDescent="0.2">
      <c r="A53" s="8">
        <v>2022</v>
      </c>
      <c r="B53" s="3" t="s">
        <v>62</v>
      </c>
      <c r="C53" s="3" t="s">
        <v>58</v>
      </c>
      <c r="D53" s="7">
        <v>18.299665481599995</v>
      </c>
      <c r="E53" s="3">
        <v>2</v>
      </c>
      <c r="F53"/>
      <c r="L53" s="30"/>
      <c r="M53" s="30"/>
      <c r="N53" s="32"/>
    </row>
    <row r="54" spans="1:14" x14ac:dyDescent="0.2">
      <c r="A54" s="8">
        <v>2022</v>
      </c>
      <c r="B54" s="3" t="s">
        <v>62</v>
      </c>
      <c r="C54" s="3" t="s">
        <v>58</v>
      </c>
      <c r="D54" s="7">
        <v>19.572168771720005</v>
      </c>
      <c r="E54" s="3">
        <v>4</v>
      </c>
      <c r="F54"/>
      <c r="L54" s="30"/>
      <c r="M54" s="30"/>
      <c r="N54" s="32"/>
    </row>
    <row r="55" spans="1:14" x14ac:dyDescent="0.2">
      <c r="A55" s="8">
        <v>2022</v>
      </c>
      <c r="B55" s="3" t="s">
        <v>62</v>
      </c>
      <c r="C55" s="3" t="s">
        <v>58</v>
      </c>
      <c r="D55" s="7">
        <v>14.466387032697</v>
      </c>
      <c r="E55" s="3">
        <v>4</v>
      </c>
      <c r="F55"/>
      <c r="L55" s="30"/>
      <c r="M55" s="30"/>
      <c r="N55" s="32"/>
    </row>
    <row r="56" spans="1:14" x14ac:dyDescent="0.2">
      <c r="A56" s="8">
        <v>2022</v>
      </c>
      <c r="B56" s="3" t="s">
        <v>62</v>
      </c>
      <c r="C56" s="3" t="s">
        <v>58</v>
      </c>
      <c r="D56" s="7">
        <v>13.817057251101005</v>
      </c>
      <c r="E56" s="3">
        <v>4</v>
      </c>
      <c r="F56"/>
      <c r="L56" s="30"/>
      <c r="M56" s="30"/>
      <c r="N56" s="32"/>
    </row>
    <row r="57" spans="1:14" x14ac:dyDescent="0.2">
      <c r="A57" s="8">
        <v>2022</v>
      </c>
      <c r="B57" s="3" t="s">
        <v>62</v>
      </c>
      <c r="C57" s="3" t="s">
        <v>58</v>
      </c>
      <c r="D57" s="7">
        <v>13.687589656611003</v>
      </c>
      <c r="E57" s="3">
        <v>5</v>
      </c>
      <c r="F57"/>
      <c r="L57" s="30"/>
      <c r="M57" s="30"/>
      <c r="N57" s="32"/>
    </row>
    <row r="58" spans="1:14" x14ac:dyDescent="0.2">
      <c r="A58" s="8">
        <v>2022</v>
      </c>
      <c r="B58" s="3" t="s">
        <v>62</v>
      </c>
      <c r="C58" s="3" t="s">
        <v>58</v>
      </c>
      <c r="D58" s="7">
        <v>14.992224647241002</v>
      </c>
      <c r="E58" s="3">
        <v>5</v>
      </c>
      <c r="F58"/>
      <c r="L58" s="30"/>
      <c r="M58" s="30"/>
      <c r="N58" s="32"/>
    </row>
    <row r="59" spans="1:14" x14ac:dyDescent="0.2">
      <c r="A59" s="8">
        <v>2022</v>
      </c>
      <c r="B59" s="3" t="s">
        <v>62</v>
      </c>
      <c r="C59" s="3" t="s">
        <v>58</v>
      </c>
      <c r="D59" s="7">
        <v>14.821924965257999</v>
      </c>
      <c r="E59" s="3">
        <v>5</v>
      </c>
      <c r="F59"/>
      <c r="L59" s="30"/>
      <c r="M59" s="30"/>
      <c r="N59" s="32"/>
    </row>
    <row r="60" spans="1:14" x14ac:dyDescent="0.2">
      <c r="A60" s="8">
        <v>2022</v>
      </c>
      <c r="B60" s="3" t="s">
        <v>62</v>
      </c>
      <c r="C60" s="3" t="s">
        <v>58</v>
      </c>
      <c r="D60" s="7">
        <v>14.379743334845998</v>
      </c>
      <c r="E60" s="3">
        <v>5</v>
      </c>
      <c r="F60"/>
      <c r="L60" s="30"/>
      <c r="M60" s="30"/>
      <c r="N60" s="32"/>
    </row>
    <row r="61" spans="1:14" x14ac:dyDescent="0.2">
      <c r="A61" s="8">
        <v>2022</v>
      </c>
      <c r="B61" s="3" t="s">
        <v>62</v>
      </c>
      <c r="C61" s="3" t="s">
        <v>58</v>
      </c>
      <c r="D61" s="7">
        <v>16.663352520735003</v>
      </c>
      <c r="E61" s="3">
        <v>6</v>
      </c>
      <c r="F61"/>
      <c r="L61" s="30"/>
      <c r="M61" s="30"/>
      <c r="N61" s="32"/>
    </row>
    <row r="62" spans="1:14" x14ac:dyDescent="0.2">
      <c r="A62" s="8">
        <v>2022</v>
      </c>
      <c r="B62" s="3" t="s">
        <v>62</v>
      </c>
      <c r="C62" s="3" t="s">
        <v>58</v>
      </c>
      <c r="D62" s="7">
        <v>15.065921585643004</v>
      </c>
      <c r="E62" s="3">
        <v>6</v>
      </c>
      <c r="F62"/>
      <c r="L62" s="30"/>
      <c r="M62" s="30"/>
      <c r="N62" s="32"/>
    </row>
    <row r="63" spans="1:14" x14ac:dyDescent="0.2">
      <c r="A63" s="8">
        <v>2022</v>
      </c>
      <c r="B63" s="3" t="s">
        <v>62</v>
      </c>
      <c r="C63" s="3" t="s">
        <v>58</v>
      </c>
      <c r="D63" s="7">
        <v>16.702192799081999</v>
      </c>
      <c r="E63" s="3">
        <v>6</v>
      </c>
      <c r="F63"/>
      <c r="L63" s="30"/>
      <c r="M63" s="30"/>
      <c r="N63" s="32"/>
    </row>
    <row r="64" spans="1:14" x14ac:dyDescent="0.2">
      <c r="A64" s="8">
        <v>2022</v>
      </c>
      <c r="B64" s="3" t="s">
        <v>62</v>
      </c>
      <c r="C64" s="3" t="s">
        <v>58</v>
      </c>
      <c r="D64" s="7">
        <v>15.302946874017003</v>
      </c>
      <c r="E64" s="3">
        <v>6</v>
      </c>
      <c r="F64"/>
      <c r="L64" s="30"/>
      <c r="M64" s="30"/>
      <c r="N64" s="32"/>
    </row>
    <row r="65" spans="1:14" x14ac:dyDescent="0.2">
      <c r="A65" s="8">
        <v>2022</v>
      </c>
      <c r="B65" s="3" t="s">
        <v>62</v>
      </c>
      <c r="C65" s="3" t="s">
        <v>58</v>
      </c>
      <c r="D65" s="7">
        <v>16.063621248223996</v>
      </c>
      <c r="E65" s="3">
        <v>7</v>
      </c>
      <c r="F65"/>
      <c r="L65" s="30"/>
      <c r="M65" s="30"/>
      <c r="N65" s="32"/>
    </row>
    <row r="66" spans="1:14" x14ac:dyDescent="0.2">
      <c r="A66" s="8">
        <v>2022</v>
      </c>
      <c r="B66" s="3" t="s">
        <v>62</v>
      </c>
      <c r="C66" s="3" t="s">
        <v>58</v>
      </c>
      <c r="D66" s="7">
        <v>17.930143137590996</v>
      </c>
      <c r="E66" s="3">
        <v>16</v>
      </c>
      <c r="F66"/>
      <c r="L66" s="30"/>
      <c r="M66" s="30"/>
      <c r="N66" s="32"/>
    </row>
    <row r="67" spans="1:14" x14ac:dyDescent="0.2">
      <c r="A67" s="8">
        <v>2022</v>
      </c>
      <c r="B67" s="3" t="s">
        <v>62</v>
      </c>
      <c r="C67" s="3" t="s">
        <v>58</v>
      </c>
      <c r="D67" s="7">
        <v>17.714031845249998</v>
      </c>
      <c r="E67" s="3">
        <v>17</v>
      </c>
      <c r="F67"/>
      <c r="L67" s="30"/>
      <c r="M67" s="30"/>
      <c r="N67" s="32"/>
    </row>
    <row r="68" spans="1:14" x14ac:dyDescent="0.2">
      <c r="A68" s="8">
        <v>2022</v>
      </c>
      <c r="B68" s="3" t="s">
        <v>62</v>
      </c>
      <c r="C68" s="3" t="s">
        <v>58</v>
      </c>
      <c r="D68" s="7">
        <v>17.509871407784999</v>
      </c>
      <c r="E68" s="3">
        <v>18</v>
      </c>
      <c r="F68"/>
      <c r="L68" s="30"/>
      <c r="M68" s="30"/>
      <c r="N68" s="32"/>
    </row>
    <row r="69" spans="1:14" x14ac:dyDescent="0.2">
      <c r="A69" s="8">
        <v>2022</v>
      </c>
      <c r="B69" s="3" t="s">
        <v>62</v>
      </c>
      <c r="C69" s="3" t="s">
        <v>58</v>
      </c>
      <c r="D69" s="7">
        <v>7.3682960901460035</v>
      </c>
      <c r="E69" s="3">
        <v>19</v>
      </c>
      <c r="F69"/>
      <c r="L69" s="30"/>
      <c r="M69" s="30"/>
      <c r="N69" s="32"/>
    </row>
    <row r="70" spans="1:14" x14ac:dyDescent="0.2">
      <c r="A70" s="8">
        <v>2022</v>
      </c>
      <c r="B70" s="3" t="s">
        <v>62</v>
      </c>
      <c r="C70" s="3" t="s">
        <v>58</v>
      </c>
      <c r="D70" s="7">
        <v>7.983805321900995</v>
      </c>
      <c r="E70" s="3">
        <v>19</v>
      </c>
      <c r="F70"/>
      <c r="L70" s="30"/>
      <c r="M70" s="30"/>
      <c r="N70" s="32"/>
    </row>
    <row r="71" spans="1:14" x14ac:dyDescent="0.2">
      <c r="A71" s="8">
        <v>2022</v>
      </c>
      <c r="B71" s="3" t="s">
        <v>62</v>
      </c>
      <c r="C71" s="3" t="s">
        <v>58</v>
      </c>
      <c r="D71" s="7">
        <v>7.7752443425459958</v>
      </c>
      <c r="E71" s="3">
        <v>19</v>
      </c>
      <c r="F71"/>
      <c r="L71" s="30"/>
      <c r="M71" s="30"/>
      <c r="N71" s="32"/>
    </row>
    <row r="72" spans="1:14" x14ac:dyDescent="0.2">
      <c r="A72" s="8">
        <v>2022</v>
      </c>
      <c r="B72" s="3" t="s">
        <v>62</v>
      </c>
      <c r="C72" s="3" t="s">
        <v>58</v>
      </c>
      <c r="D72" s="7">
        <v>18.476966010034999</v>
      </c>
      <c r="E72" s="3">
        <v>20</v>
      </c>
      <c r="F72"/>
      <c r="L72" s="30"/>
      <c r="M72" s="30"/>
      <c r="N72" s="32"/>
    </row>
    <row r="73" spans="1:14" x14ac:dyDescent="0.2">
      <c r="A73" s="8">
        <v>2022</v>
      </c>
      <c r="B73" s="3" t="s">
        <v>62</v>
      </c>
      <c r="C73" s="3" t="s">
        <v>58</v>
      </c>
      <c r="D73" s="7">
        <v>18.279596107620996</v>
      </c>
      <c r="E73" s="3">
        <v>20</v>
      </c>
      <c r="F73"/>
      <c r="L73" s="30"/>
      <c r="M73" s="30"/>
      <c r="N73" s="32"/>
    </row>
    <row r="74" spans="1:14" x14ac:dyDescent="0.2">
      <c r="L74" s="30"/>
      <c r="M74" s="30"/>
      <c r="N74" s="32"/>
    </row>
  </sheetData>
  <sortState xmlns:xlrd2="http://schemas.microsoft.com/office/spreadsheetml/2017/richdata2" ref="G2:J73">
    <sortCondition ref="H2:H7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931E-50F1-4DC2-85CB-C8FB16DA540D}">
  <dimension ref="A1:D22"/>
  <sheetViews>
    <sheetView workbookViewId="0">
      <selection activeCell="G22" sqref="G22"/>
    </sheetView>
  </sheetViews>
  <sheetFormatPr baseColWidth="10" defaultColWidth="8.83203125" defaultRowHeight="14" x14ac:dyDescent="0.15"/>
  <cols>
    <col min="1" max="1" width="14" style="30" bestFit="1" customWidth="1"/>
    <col min="2" max="2" width="33.5" style="30" bestFit="1" customWidth="1"/>
    <col min="3" max="3" width="12" style="30" bestFit="1" customWidth="1"/>
    <col min="4" max="4" width="14" style="30" bestFit="1" customWidth="1"/>
    <col min="5" max="16384" width="8.83203125" style="30"/>
  </cols>
  <sheetData>
    <row r="1" spans="1:4" ht="18" x14ac:dyDescent="0.2">
      <c r="A1" s="34" t="s">
        <v>79</v>
      </c>
      <c r="B1" s="34" t="s">
        <v>87</v>
      </c>
      <c r="C1" s="34" t="s">
        <v>80</v>
      </c>
      <c r="D1" s="34" t="s">
        <v>81</v>
      </c>
    </row>
    <row r="2" spans="1:4" ht="16" x14ac:dyDescent="0.2">
      <c r="A2" s="3" t="s">
        <v>88</v>
      </c>
      <c r="B2" s="3" t="s">
        <v>89</v>
      </c>
      <c r="C2" s="3">
        <v>53.405392999999997</v>
      </c>
      <c r="D2" s="3">
        <v>-2.9980180000000001</v>
      </c>
    </row>
    <row r="3" spans="1:4" ht="16" x14ac:dyDescent="0.2">
      <c r="A3" s="3" t="s">
        <v>90</v>
      </c>
      <c r="B3" s="3" t="s">
        <v>91</v>
      </c>
      <c r="C3" s="3">
        <v>53.390282999999997</v>
      </c>
      <c r="D3" s="3">
        <v>-2.987517</v>
      </c>
    </row>
    <row r="4" spans="1:4" ht="16" x14ac:dyDescent="0.2">
      <c r="A4" s="3" t="s">
        <v>92</v>
      </c>
      <c r="B4" s="3" t="s">
        <v>46</v>
      </c>
      <c r="C4" s="3">
        <v>53.392657</v>
      </c>
      <c r="D4" s="3">
        <v>-2.9851869999999998</v>
      </c>
    </row>
    <row r="5" spans="1:4" ht="16" x14ac:dyDescent="0.2">
      <c r="A5" s="3" t="s">
        <v>93</v>
      </c>
      <c r="B5" s="3" t="s">
        <v>94</v>
      </c>
      <c r="C5" s="3">
        <v>53.347786999999997</v>
      </c>
      <c r="D5" s="3">
        <v>-2.735284</v>
      </c>
    </row>
    <row r="6" spans="1:4" ht="16" x14ac:dyDescent="0.2">
      <c r="A6" s="3" t="s">
        <v>95</v>
      </c>
      <c r="B6" s="3" t="s">
        <v>96</v>
      </c>
      <c r="C6" s="3">
        <v>53.349299999999999</v>
      </c>
      <c r="D6" s="3">
        <v>-2.7404920000000002</v>
      </c>
    </row>
    <row r="7" spans="1:4" ht="16" x14ac:dyDescent="0.2">
      <c r="A7" s="3" t="s">
        <v>97</v>
      </c>
      <c r="B7" s="3" t="s">
        <v>98</v>
      </c>
      <c r="C7" s="3">
        <v>53.349299999999999</v>
      </c>
      <c r="D7" s="3">
        <v>-2.7404920000000002</v>
      </c>
    </row>
    <row r="8" spans="1:4" ht="16" x14ac:dyDescent="0.2">
      <c r="A8" s="3" t="s">
        <v>99</v>
      </c>
      <c r="B8" s="3" t="s">
        <v>100</v>
      </c>
      <c r="C8" s="3">
        <v>53.345812000000002</v>
      </c>
      <c r="D8" s="3">
        <v>-2.7685379999999999</v>
      </c>
    </row>
    <row r="9" spans="1:4" ht="16" x14ac:dyDescent="0.2">
      <c r="A9" s="3" t="s">
        <v>101</v>
      </c>
      <c r="B9" s="3" t="s">
        <v>102</v>
      </c>
      <c r="C9" s="3">
        <v>53.322271999999998</v>
      </c>
      <c r="D9" s="3">
        <v>-2.7946089999999999</v>
      </c>
    </row>
    <row r="10" spans="1:4" ht="16" x14ac:dyDescent="0.2">
      <c r="A10" s="3" t="s">
        <v>103</v>
      </c>
      <c r="B10" s="3" t="s">
        <v>83</v>
      </c>
      <c r="C10" s="3">
        <v>53.420282</v>
      </c>
      <c r="D10" s="3">
        <v>-3.0005109999999999</v>
      </c>
    </row>
    <row r="11" spans="1:4" ht="16" x14ac:dyDescent="0.2">
      <c r="A11" s="3" t="s">
        <v>104</v>
      </c>
      <c r="B11" s="3" t="s">
        <v>49</v>
      </c>
      <c r="C11" s="3">
        <v>53.409244999999999</v>
      </c>
      <c r="D11" s="3">
        <v>-2.9995400000000001</v>
      </c>
    </row>
    <row r="12" spans="1:4" ht="16" x14ac:dyDescent="0.2">
      <c r="A12" s="3" t="s">
        <v>105</v>
      </c>
      <c r="B12" s="3" t="s">
        <v>106</v>
      </c>
      <c r="C12" s="3">
        <v>53.401648000000002</v>
      </c>
      <c r="D12" s="3">
        <v>-2.9923739999999999</v>
      </c>
    </row>
    <row r="13" spans="1:4" ht="16" x14ac:dyDescent="0.2">
      <c r="A13" s="3" t="s">
        <v>107</v>
      </c>
      <c r="B13" s="3" t="s">
        <v>53</v>
      </c>
      <c r="C13" s="3">
        <v>53.400106999999998</v>
      </c>
      <c r="D13" s="3">
        <v>-2.9903580000000001</v>
      </c>
    </row>
    <row r="14" spans="1:4" ht="16" x14ac:dyDescent="0.2">
      <c r="A14" s="3" t="s">
        <v>108</v>
      </c>
      <c r="B14" s="3" t="s">
        <v>85</v>
      </c>
      <c r="C14" s="3">
        <v>53.398533</v>
      </c>
      <c r="D14" s="3">
        <v>-2.992626</v>
      </c>
    </row>
    <row r="15" spans="1:4" ht="16" x14ac:dyDescent="0.2">
      <c r="A15" s="3" t="s">
        <v>109</v>
      </c>
      <c r="B15" s="3" t="s">
        <v>54</v>
      </c>
      <c r="C15" s="3">
        <v>53.396034999999998</v>
      </c>
      <c r="D15" s="3">
        <v>-2.9877940000000001</v>
      </c>
    </row>
    <row r="16" spans="1:4" ht="16" x14ac:dyDescent="0.2">
      <c r="A16" s="3" t="s">
        <v>110</v>
      </c>
      <c r="B16" s="3" t="s">
        <v>84</v>
      </c>
      <c r="C16" s="3">
        <v>53.39085</v>
      </c>
      <c r="D16" s="3">
        <v>-2.98691</v>
      </c>
    </row>
    <row r="17" spans="1:4" ht="16" x14ac:dyDescent="0.2">
      <c r="A17" s="3" t="s">
        <v>111</v>
      </c>
      <c r="B17" s="3" t="s">
        <v>112</v>
      </c>
      <c r="C17" s="3">
        <v>53.327634000000003</v>
      </c>
      <c r="D17" s="3">
        <v>-2.8348689999999999</v>
      </c>
    </row>
    <row r="18" spans="1:4" ht="16" x14ac:dyDescent="0.2">
      <c r="A18" s="3" t="s">
        <v>113</v>
      </c>
      <c r="B18" s="3" t="s">
        <v>114</v>
      </c>
      <c r="C18" s="3">
        <v>53.326934999999999</v>
      </c>
      <c r="D18" s="3">
        <v>-2.8362780000000001</v>
      </c>
    </row>
    <row r="19" spans="1:4" ht="16" x14ac:dyDescent="0.2">
      <c r="A19" s="3" t="s">
        <v>115</v>
      </c>
      <c r="B19" s="3" t="s">
        <v>116</v>
      </c>
      <c r="C19" s="3">
        <v>53.331888999999997</v>
      </c>
      <c r="D19" s="3">
        <v>-2.8261470000000002</v>
      </c>
    </row>
    <row r="20" spans="1:4" ht="16" x14ac:dyDescent="0.2">
      <c r="A20" s="3" t="s">
        <v>117</v>
      </c>
      <c r="B20" s="3" t="s">
        <v>118</v>
      </c>
      <c r="C20" s="3">
        <v>53.356271</v>
      </c>
      <c r="D20" s="3">
        <v>-2.9212220000000002</v>
      </c>
    </row>
    <row r="21" spans="1:4" ht="16" x14ac:dyDescent="0.2">
      <c r="A21" s="3" t="s">
        <v>119</v>
      </c>
      <c r="B21" s="3" t="s">
        <v>120</v>
      </c>
      <c r="C21" s="3">
        <v>53.357104999999997</v>
      </c>
      <c r="D21" s="3">
        <v>-2.92211</v>
      </c>
    </row>
    <row r="22" spans="1:4" ht="16" x14ac:dyDescent="0.2">
      <c r="A22" s="3" t="s">
        <v>121</v>
      </c>
      <c r="B22" s="3" t="s">
        <v>122</v>
      </c>
      <c r="C22" s="3">
        <v>53.357273999999997</v>
      </c>
      <c r="D22" s="3">
        <v>-2.9226489999999998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B666-9BCC-4B71-8F87-95985285E1A1}">
  <dimension ref="A1:D11"/>
  <sheetViews>
    <sheetView workbookViewId="0">
      <selection activeCell="F21" sqref="F21"/>
    </sheetView>
  </sheetViews>
  <sheetFormatPr baseColWidth="10" defaultColWidth="8.83203125" defaultRowHeight="15" x14ac:dyDescent="0.2"/>
  <cols>
    <col min="1" max="1" width="24.6640625" customWidth="1"/>
    <col min="2" max="2" width="18.1640625" bestFit="1" customWidth="1"/>
    <col min="3" max="3" width="10.33203125" customWidth="1"/>
    <col min="4" max="4" width="13.6640625" bestFit="1" customWidth="1"/>
  </cols>
  <sheetData>
    <row r="1" spans="1:4" s="17" customFormat="1" ht="56" customHeight="1" x14ac:dyDescent="0.25">
      <c r="A1" s="18" t="s">
        <v>63</v>
      </c>
      <c r="B1" s="15" t="s">
        <v>75</v>
      </c>
      <c r="C1" s="15" t="s">
        <v>77</v>
      </c>
      <c r="D1" s="16" t="s">
        <v>76</v>
      </c>
    </row>
    <row r="2" spans="1:4" ht="16" x14ac:dyDescent="0.2">
      <c r="A2" s="1" t="s">
        <v>64</v>
      </c>
      <c r="B2" s="19">
        <v>28510</v>
      </c>
      <c r="C2" s="19">
        <v>6</v>
      </c>
      <c r="D2" s="24">
        <f>B2*C2</f>
        <v>171060</v>
      </c>
    </row>
    <row r="3" spans="1:4" ht="16" x14ac:dyDescent="0.2">
      <c r="A3" s="1" t="s">
        <v>65</v>
      </c>
      <c r="B3" s="19">
        <v>15833</v>
      </c>
      <c r="C3" s="19">
        <v>4.5</v>
      </c>
      <c r="D3" s="24">
        <f t="shared" ref="D3:D10" si="0">B3*C3</f>
        <v>71248.5</v>
      </c>
    </row>
    <row r="4" spans="1:4" ht="16" x14ac:dyDescent="0.2">
      <c r="A4" s="1" t="s">
        <v>66</v>
      </c>
      <c r="B4" s="19">
        <v>9722</v>
      </c>
      <c r="C4" s="19">
        <v>6</v>
      </c>
      <c r="D4" s="24">
        <f t="shared" si="0"/>
        <v>58332</v>
      </c>
    </row>
    <row r="5" spans="1:4" ht="16" x14ac:dyDescent="0.2">
      <c r="A5" s="1" t="s">
        <v>67</v>
      </c>
      <c r="B5" s="19">
        <v>24450</v>
      </c>
      <c r="C5" s="19">
        <v>4.5</v>
      </c>
      <c r="D5" s="24">
        <f t="shared" si="0"/>
        <v>110025</v>
      </c>
    </row>
    <row r="6" spans="1:4" ht="16" x14ac:dyDescent="0.2">
      <c r="A6" s="1" t="s">
        <v>68</v>
      </c>
      <c r="B6" s="19">
        <v>10914</v>
      </c>
      <c r="C6" s="19">
        <v>4.5</v>
      </c>
      <c r="D6" s="24">
        <f t="shared" si="0"/>
        <v>49113</v>
      </c>
    </row>
    <row r="7" spans="1:4" ht="16" x14ac:dyDescent="0.2">
      <c r="A7" s="1" t="s">
        <v>69</v>
      </c>
      <c r="B7" s="19">
        <v>22348</v>
      </c>
      <c r="C7" s="19">
        <v>4.5</v>
      </c>
      <c r="D7" s="24">
        <f t="shared" si="0"/>
        <v>100566</v>
      </c>
    </row>
    <row r="8" spans="1:4" ht="16" x14ac:dyDescent="0.2">
      <c r="A8" s="1" t="s">
        <v>70</v>
      </c>
      <c r="B8" s="19">
        <v>70196</v>
      </c>
      <c r="C8" s="19">
        <v>4.5</v>
      </c>
      <c r="D8" s="24">
        <f t="shared" si="0"/>
        <v>315882</v>
      </c>
    </row>
    <row r="9" spans="1:4" ht="16" x14ac:dyDescent="0.2">
      <c r="A9" s="1" t="s">
        <v>71</v>
      </c>
      <c r="B9" s="19">
        <v>27132</v>
      </c>
      <c r="C9" s="19">
        <v>4.5</v>
      </c>
      <c r="D9" s="24">
        <f t="shared" si="0"/>
        <v>122094</v>
      </c>
    </row>
    <row r="10" spans="1:4" ht="16" x14ac:dyDescent="0.2">
      <c r="A10" s="2" t="s">
        <v>72</v>
      </c>
      <c r="B10" s="20">
        <v>62414</v>
      </c>
      <c r="C10" s="20">
        <v>4.5</v>
      </c>
      <c r="D10" s="25">
        <f t="shared" si="0"/>
        <v>280863</v>
      </c>
    </row>
    <row r="11" spans="1:4" s="23" customFormat="1" ht="37" customHeight="1" x14ac:dyDescent="0.2">
      <c r="A11" s="27" t="s">
        <v>73</v>
      </c>
      <c r="B11" s="21">
        <f>SUM(B2:B10)</f>
        <v>271519</v>
      </c>
      <c r="C11" s="22"/>
      <c r="D11" s="26">
        <f>SUM(D2:D10)</f>
        <v>1279183.5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83556-0ce7-40c9-8fbf-0b6546597522">
      <Terms xmlns="http://schemas.microsoft.com/office/infopath/2007/PartnerControls"/>
    </lcf76f155ced4ddcb4097134ff3c332f>
    <TaxCatchAll xmlns="9c9004a1-997b-4284-ab12-4d6ae9ae0f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C7D48157484748A199ACACBD8E9F08" ma:contentTypeVersion="13" ma:contentTypeDescription="Create a new document." ma:contentTypeScope="" ma:versionID="2a2fe4bd6c7ebc98661d9236d3d48213">
  <xsd:schema xmlns:xsd="http://www.w3.org/2001/XMLSchema" xmlns:xs="http://www.w3.org/2001/XMLSchema" xmlns:p="http://schemas.microsoft.com/office/2006/metadata/properties" xmlns:ns2="c1a83556-0ce7-40c9-8fbf-0b6546597522" xmlns:ns3="9c9004a1-997b-4284-ab12-4d6ae9ae0fba" targetNamespace="http://schemas.microsoft.com/office/2006/metadata/properties" ma:root="true" ma:fieldsID="bb9b7a1ef676deebc2b998b4e0fb4bc2" ns2:_="" ns3:_="">
    <xsd:import namespace="c1a83556-0ce7-40c9-8fbf-0b6546597522"/>
    <xsd:import namespace="9c9004a1-997b-4284-ab12-4d6ae9ae0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83556-0ce7-40c9-8fbf-0b6546597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51d785-cc9b-461e-a4c9-c589c330ff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004a1-997b-4284-ab12-4d6ae9ae0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036a799-4578-4f98-8592-6f89c1cad71e}" ma:internalName="TaxCatchAll" ma:showField="CatchAllData" ma:web="9c9004a1-997b-4284-ab12-4d6ae9ae0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4D4D1-2F24-4D2A-A02A-FFF099982EA0}">
  <ds:schemaRefs>
    <ds:schemaRef ds:uri="http://schemas.microsoft.com/office/infopath/2007/PartnerControls"/>
    <ds:schemaRef ds:uri="http://schemas.microsoft.com/office/2006/documentManagement/types"/>
    <ds:schemaRef ds:uri="c1a83556-0ce7-40c9-8fbf-0b6546597522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9c9004a1-997b-4284-ab12-4d6ae9ae0fb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F90092B-C9D7-4E9C-BC30-83B459171F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AD3573-CA7B-4A63-AFF2-93F5FD642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83556-0ce7-40c9-8fbf-0b6546597522"/>
    <ds:schemaRef ds:uri="9c9004a1-997b-4284-ab12-4d6ae9ae0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River Mersey Herbaria Data</vt:lpstr>
      <vt:lpstr>Dock Herbaria Data</vt:lpstr>
      <vt:lpstr>Modern Isotope Data</vt:lpstr>
      <vt:lpstr>Modern Site Locations</vt:lpstr>
      <vt:lpstr>Dock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znjs73</dc:creator>
  <cp:keywords/>
  <dc:description/>
  <cp:lastModifiedBy>GROCKE, DARREN R.</cp:lastModifiedBy>
  <cp:revision/>
  <dcterms:created xsi:type="dcterms:W3CDTF">2023-04-19T16:11:01Z</dcterms:created>
  <dcterms:modified xsi:type="dcterms:W3CDTF">2024-03-07T09:02:19Z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0x010100DDC7D48157484748A199ACACBD8E9F08</vt:lpwstr>
  </property>
  <property fmtid="{D5CDD505-2E9C-101B-9397-08002B2CF9AE}" pid="3" name="MediaServiceImageTags">
    <vt:lpwstr/>
  </property>
</Properties>
</file>