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My Passport\PhD\IC(MS Method paper\"/>
    </mc:Choice>
  </mc:AlternateContent>
  <xr:revisionPtr revIDLastSave="0" documentId="13_ncr:1_{9349263E-0C2B-4C69-BC2E-BD486A7FA556}" xr6:coauthVersionLast="47" xr6:coauthVersionMax="47" xr10:uidLastSave="{00000000-0000-0000-0000-000000000000}"/>
  <bookViews>
    <workbookView xWindow="-16320" yWindow="-120" windowWidth="16440" windowHeight="28320" activeTab="1" xr2:uid="{6811C93D-CCF5-4DC0-8A65-AE6E270F183F}"/>
  </bookViews>
  <sheets>
    <sheet name="Figures S1 - S3" sheetId="2" r:id="rId1"/>
    <sheet name="Table S1" sheetId="1" r:id="rId2"/>
    <sheet name="Table S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3" l="1"/>
  <c r="C90" i="3"/>
</calcChain>
</file>

<file path=xl/sharedStrings.xml><?xml version="1.0" encoding="utf-8"?>
<sst xmlns="http://schemas.openxmlformats.org/spreadsheetml/2006/main" count="372" uniqueCount="147">
  <si>
    <t>Analyte</t>
  </si>
  <si>
    <t>Mass channel</t>
  </si>
  <si>
    <t>Monosaccharides:</t>
  </si>
  <si>
    <t>Arabinose</t>
  </si>
  <si>
    <t>Lyxose</t>
  </si>
  <si>
    <t>Ribose</t>
  </si>
  <si>
    <t>Xylose</t>
  </si>
  <si>
    <t>Fucose</t>
  </si>
  <si>
    <t>Rhamnose</t>
  </si>
  <si>
    <t>Allose</t>
  </si>
  <si>
    <t>Altrose</t>
  </si>
  <si>
    <t>Fructose</t>
  </si>
  <si>
    <t>Galactose</t>
  </si>
  <si>
    <t>Glucose</t>
  </si>
  <si>
    <t>Mannose</t>
  </si>
  <si>
    <t>Psciose</t>
  </si>
  <si>
    <t>Tagatose</t>
  </si>
  <si>
    <t>Disaccharides:</t>
  </si>
  <si>
    <t>Cellobiose</t>
  </si>
  <si>
    <t>Isomaltose</t>
  </si>
  <si>
    <t>Kojibiose</t>
  </si>
  <si>
    <t>Lactose</t>
  </si>
  <si>
    <t>Lactulose</t>
  </si>
  <si>
    <t>Laminarbiose</t>
  </si>
  <si>
    <t>Maltose</t>
  </si>
  <si>
    <t>Maltulose</t>
  </si>
  <si>
    <t>Melibiose</t>
  </si>
  <si>
    <t>Nigerose</t>
  </si>
  <si>
    <t>Palatinose</t>
  </si>
  <si>
    <t>Sophorose</t>
  </si>
  <si>
    <t>Sucrose</t>
  </si>
  <si>
    <t>Trehalose</t>
  </si>
  <si>
    <t>Turanose</t>
  </si>
  <si>
    <t>Trisaccharides:</t>
  </si>
  <si>
    <t>Erlose</t>
  </si>
  <si>
    <t>Isomaltotriose</t>
  </si>
  <si>
    <t>Mannotriose</t>
  </si>
  <si>
    <t>Melezitose</t>
  </si>
  <si>
    <t>Panose</t>
  </si>
  <si>
    <t>Raffinose</t>
  </si>
  <si>
    <t>Others:</t>
  </si>
  <si>
    <t>Arabitol</t>
  </si>
  <si>
    <t>Erythritol</t>
  </si>
  <si>
    <t>Lactitol</t>
  </si>
  <si>
    <t>Maltitol</t>
  </si>
  <si>
    <t>Mannitol</t>
  </si>
  <si>
    <t>Stachyose</t>
  </si>
  <si>
    <t>0.1 to 25</t>
  </si>
  <si>
    <t>Tetra:</t>
  </si>
  <si>
    <t>0.5 to 25</t>
  </si>
  <si>
    <t>0.1 to 10</t>
  </si>
  <si>
    <t>0.5 to 10</t>
  </si>
  <si>
    <t>Levanbiose</t>
  </si>
  <si>
    <t>Trehalulose</t>
  </si>
  <si>
    <t>0.75 to 10</t>
  </si>
  <si>
    <t>Deoxyribose</t>
  </si>
  <si>
    <t>2.5 to 50</t>
  </si>
  <si>
    <t>5 to 50</t>
  </si>
  <si>
    <t>Arabinobiose</t>
  </si>
  <si>
    <t>Isomalt</t>
  </si>
  <si>
    <t>1 to 25</t>
  </si>
  <si>
    <t>Mannoheptulose</t>
  </si>
  <si>
    <t>5 to 75</t>
  </si>
  <si>
    <t>Xylotetraose</t>
  </si>
  <si>
    <t>Xylotriose</t>
  </si>
  <si>
    <t>Cellotetraose</t>
  </si>
  <si>
    <t>5 to 25</t>
  </si>
  <si>
    <t>Inulotriose</t>
  </si>
  <si>
    <t>Sorbose</t>
  </si>
  <si>
    <t>0.5 to 7.5</t>
  </si>
  <si>
    <t>Xylobiose</t>
  </si>
  <si>
    <t>Gentibiose</t>
  </si>
  <si>
    <t>Leucrose</t>
  </si>
  <si>
    <t xml:space="preserve">0.1 to 10 </t>
  </si>
  <si>
    <t>1 to 75</t>
  </si>
  <si>
    <t>Rutinose</t>
  </si>
  <si>
    <t>Levantriose</t>
  </si>
  <si>
    <t>Maltotriose</t>
  </si>
  <si>
    <t xml:space="preserve">2.5 to 50 </t>
  </si>
  <si>
    <t>Gulose</t>
  </si>
  <si>
    <t>Talose</t>
  </si>
  <si>
    <t>Xylitol</t>
  </si>
  <si>
    <t>Cellotriose</t>
  </si>
  <si>
    <t>Galactobiose</t>
  </si>
  <si>
    <t>n = 8</t>
  </si>
  <si>
    <t>2-Mannobiose</t>
  </si>
  <si>
    <t>Isomaltotetraose</t>
  </si>
  <si>
    <t>0.5 to 50</t>
  </si>
  <si>
    <t>0.5 to 5</t>
  </si>
  <si>
    <t>2 x 8</t>
  </si>
  <si>
    <t>Nystose</t>
  </si>
  <si>
    <t>Neotrehalose</t>
  </si>
  <si>
    <t>Inostiol</t>
  </si>
  <si>
    <r>
      <t>R</t>
    </r>
    <r>
      <rPr>
        <vertAlign val="superscript"/>
        <sz val="11"/>
        <color theme="1"/>
        <rFont val="Aptos"/>
        <family val="2"/>
      </rPr>
      <t>2</t>
    </r>
  </si>
  <si>
    <t>LOD</t>
  </si>
  <si>
    <t>MOD</t>
  </si>
  <si>
    <t>MOR</t>
  </si>
  <si>
    <t>LOR</t>
  </si>
  <si>
    <t>na</t>
  </si>
  <si>
    <t>Units</t>
  </si>
  <si>
    <t>(min)</t>
  </si>
  <si>
    <t>RT</t>
  </si>
  <si>
    <t>(%)</t>
  </si>
  <si>
    <t>Repeat RSD</t>
  </si>
  <si>
    <t>Reproducability</t>
  </si>
  <si>
    <r>
      <t>(</t>
    </r>
    <r>
      <rPr>
        <sz val="11"/>
        <color theme="1"/>
        <rFont val="Aptos Narrow"/>
        <family val="2"/>
      </rPr>
      <t>µ</t>
    </r>
    <r>
      <rPr>
        <sz val="12.65"/>
        <color theme="1"/>
        <rFont val="Aptos Narrow"/>
        <family val="2"/>
      </rPr>
      <t>g/L)</t>
    </r>
  </si>
  <si>
    <t>(mg/L)</t>
  </si>
  <si>
    <t xml:space="preserve">Linear range </t>
  </si>
  <si>
    <t>Notes</t>
  </si>
  <si>
    <t xml:space="preserve">Standard no. </t>
  </si>
  <si>
    <t>na = not detected in  µg/L concentrations</t>
  </si>
  <si>
    <t xml:space="preserve">1-Kestose </t>
  </si>
  <si>
    <t>Erythrose</t>
  </si>
  <si>
    <t>Idose</t>
  </si>
  <si>
    <t>Allolactose</t>
  </si>
  <si>
    <t>Inulobiose</t>
  </si>
  <si>
    <t>2-Fucosyllactose</t>
  </si>
  <si>
    <t>3-Fucosyllactose</t>
  </si>
  <si>
    <t>Neokestose</t>
  </si>
  <si>
    <t>6-glucopyranose maltotriose</t>
  </si>
  <si>
    <t>Maltotetraose</t>
  </si>
  <si>
    <t>Glycerol</t>
  </si>
  <si>
    <t>qual = qualitative analysis only</t>
  </si>
  <si>
    <t>qual only</t>
  </si>
  <si>
    <t>LOR at 5 x LOD conc.</t>
  </si>
  <si>
    <t>Epicellobiose</t>
  </si>
  <si>
    <r>
      <t>(</t>
    </r>
    <r>
      <rPr>
        <i/>
        <sz val="11"/>
        <color theme="1"/>
        <rFont val="Aptos"/>
        <family val="2"/>
      </rPr>
      <t>m/z</t>
    </r>
    <r>
      <rPr>
        <sz val="11"/>
        <color theme="1"/>
        <rFont val="Aptos"/>
        <family val="2"/>
      </rPr>
      <t>)</t>
    </r>
  </si>
  <si>
    <r>
      <t>Fig S1. Peak sizes of saccharide adducts [M+Li]</t>
    </r>
    <r>
      <rPr>
        <vertAlign val="superscript"/>
        <sz val="16"/>
        <color theme="1"/>
        <rFont val="Calibri"/>
        <family val="2"/>
      </rPr>
      <t>+</t>
    </r>
    <r>
      <rPr>
        <sz val="16"/>
        <color theme="1"/>
        <rFont val="Calibri"/>
        <family val="2"/>
      </rPr>
      <t xml:space="preserve">  from lithium chloride.</t>
    </r>
  </si>
  <si>
    <r>
      <t>Fig S2. Peak sizes of saccharide adducts  [M+NH4]</t>
    </r>
    <r>
      <rPr>
        <vertAlign val="superscript"/>
        <sz val="16"/>
        <color theme="1"/>
        <rFont val="Calibri"/>
        <family val="2"/>
      </rPr>
      <t>+</t>
    </r>
    <r>
      <rPr>
        <sz val="16"/>
        <color theme="1"/>
        <rFont val="Calibri"/>
        <family val="2"/>
      </rPr>
      <t xml:space="preserve">  from ammonium chloride.</t>
    </r>
  </si>
  <si>
    <r>
      <t>Fig S3. Peak sizes of saccharide adducts with regards to  [M+</t>
    </r>
    <r>
      <rPr>
        <vertAlign val="superscript"/>
        <sz val="16"/>
        <color theme="1"/>
        <rFont val="Calibri"/>
        <family val="2"/>
      </rPr>
      <t>35</t>
    </r>
    <r>
      <rPr>
        <sz val="16"/>
        <color theme="1"/>
        <rFont val="Calibri"/>
        <family val="2"/>
      </rPr>
      <t>Cl]</t>
    </r>
    <r>
      <rPr>
        <vertAlign val="superscript"/>
        <sz val="16"/>
        <color theme="1"/>
        <rFont val="Calibri"/>
        <family val="2"/>
      </rPr>
      <t>-</t>
    </r>
    <r>
      <rPr>
        <sz val="16"/>
        <color theme="1"/>
        <rFont val="Calibri"/>
        <family val="2"/>
      </rPr>
      <t xml:space="preserve">  from ammonium chloride.</t>
    </r>
  </si>
  <si>
    <t>Table S1) Method validation parameters</t>
  </si>
  <si>
    <t>Country honey</t>
  </si>
  <si>
    <t>D</t>
  </si>
  <si>
    <t>Repeatability calculated using 8 replicate vials of 10 ppm standard mix prepared and analysed on the same day</t>
  </si>
  <si>
    <t>Reproducibilty calculated using 16 replicate vials of 10 ppm, 8 were prepared and analysed one day, the remaining 8 was on another day</t>
  </si>
  <si>
    <t>Limit of detection calculated by serial dilution of standard mix until the height of the analyte peak was less than 3 times background noise</t>
  </si>
  <si>
    <t>Limit of reported 5 times limit of detection and must be able to be part of the linear calibration curve</t>
  </si>
  <si>
    <t>g/100g</t>
  </si>
  <si>
    <t>Yes</t>
  </si>
  <si>
    <t>Yes (between 0.5–3.5) </t>
  </si>
  <si>
    <t>Red Gum honey</t>
  </si>
  <si>
    <t>Yes (max 5 g/100g) </t>
  </si>
  <si>
    <t>Table S2) Results of honeys analysed by IC-MS</t>
  </si>
  <si>
    <t>Total sugars quantified</t>
  </si>
  <si>
    <t>blank fields are not detected at levels greater than LOD for Table S1</t>
  </si>
  <si>
    <t>Idose was received as solution</t>
  </si>
  <si>
    <r>
      <t xml:space="preserve">Reported by                    Kolayli </t>
    </r>
    <r>
      <rPr>
        <i/>
        <sz val="11"/>
        <rFont val="Aptos Display"/>
        <family val="2"/>
        <scheme val="major"/>
      </rPr>
      <t xml:space="preserve">et al., </t>
    </r>
    <r>
      <rPr>
        <sz val="11"/>
        <rFont val="Aptos Display"/>
        <family val="2"/>
        <scheme val="major"/>
      </rPr>
      <t>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</si>
</sst>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70C0"/>
      <name val="Aptos"/>
      <family val="2"/>
    </font>
    <font>
      <sz val="11"/>
      <color rgb="FF0070C0"/>
      <name val="Aptos"/>
      <family val="2"/>
    </font>
    <font>
      <vertAlign val="superscript"/>
      <sz val="11"/>
      <color theme="1"/>
      <name val="Aptos"/>
      <family val="2"/>
    </font>
    <font>
      <sz val="11"/>
      <color theme="1"/>
      <name val="Aptos Narrow"/>
      <family val="2"/>
    </font>
    <font>
      <sz val="12.65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vertAlign val="superscript"/>
      <sz val="16"/>
      <color theme="1"/>
      <name val="Calibri"/>
      <family val="2"/>
    </font>
    <font>
      <i/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2"/>
      <name val="Source Sans Pro"/>
      <family val="2"/>
    </font>
    <font>
      <sz val="9"/>
      <color theme="1"/>
      <name val="Calibri"/>
      <family val="2"/>
    </font>
    <font>
      <sz val="11"/>
      <name val="Aptos"/>
      <family val="2"/>
    </font>
    <font>
      <sz val="11"/>
      <name val="Aptos Narrow"/>
      <family val="2"/>
      <scheme val="minor"/>
    </font>
    <font>
      <sz val="11"/>
      <name val="Aptos Display"/>
      <family val="2"/>
      <scheme val="major"/>
    </font>
    <font>
      <i/>
      <sz val="1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0" fillId="0" borderId="0" xfId="0" applyNumberFormat="1"/>
    <xf numFmtId="0" fontId="12" fillId="3" borderId="0" xfId="0" applyFont="1" applyFill="1" applyAlignment="1">
      <alignment horizontal="left" vertical="top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12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2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10835</xdr:colOff>
      <xdr:row>0</xdr:row>
      <xdr:rowOff>117468</xdr:rowOff>
    </xdr:from>
    <xdr:to>
      <xdr:col>33</xdr:col>
      <xdr:colOff>139970</xdr:colOff>
      <xdr:row>25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B3E0AA-3371-A6F0-04BD-79646C9C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4035" y="117468"/>
          <a:ext cx="9882735" cy="4773620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547688</xdr:colOff>
      <xdr:row>0</xdr:row>
      <xdr:rowOff>157161</xdr:rowOff>
    </xdr:from>
    <xdr:to>
      <xdr:col>16</xdr:col>
      <xdr:colOff>211606</xdr:colOff>
      <xdr:row>25</xdr:row>
      <xdr:rowOff>166686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EB9AF06-0EEA-F0DF-7A13-6B5AD66B9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8" y="157161"/>
          <a:ext cx="9417518" cy="477202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28</xdr:row>
      <xdr:rowOff>57150</xdr:rowOff>
    </xdr:from>
    <xdr:to>
      <xdr:col>16</xdr:col>
      <xdr:colOff>155596</xdr:colOff>
      <xdr:row>52</xdr:row>
      <xdr:rowOff>14957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F124DE-D132-D8CC-35BB-D1158715D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" y="5495925"/>
          <a:ext cx="9347221" cy="452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BFB5-A9D2-43EA-B08E-6FA03E69A583}">
  <dimension ref="B5:R53"/>
  <sheetViews>
    <sheetView workbookViewId="0">
      <selection activeCell="E60" sqref="E60"/>
    </sheetView>
  </sheetViews>
  <sheetFormatPr defaultRowHeight="15" x14ac:dyDescent="0.25"/>
  <sheetData>
    <row r="5" spans="2:2" x14ac:dyDescent="0.25">
      <c r="B5" s="25"/>
    </row>
    <row r="27" spans="2:18" ht="23.25" x14ac:dyDescent="0.25">
      <c r="B27" s="26" t="s">
        <v>127</v>
      </c>
      <c r="R27" s="26" t="s">
        <v>128</v>
      </c>
    </row>
    <row r="53" spans="2:2" ht="23.25" x14ac:dyDescent="0.25">
      <c r="B53" s="26" t="s">
        <v>129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63BD-83DF-4083-B3FC-0EE6D89B179C}">
  <sheetPr>
    <pageSetUpPr fitToPage="1"/>
  </sheetPr>
  <dimension ref="A1:M99"/>
  <sheetViews>
    <sheetView tabSelected="1" topLeftCell="B1" zoomScaleNormal="100" workbookViewId="0">
      <selection activeCell="E98" sqref="E98"/>
    </sheetView>
  </sheetViews>
  <sheetFormatPr defaultRowHeight="15" x14ac:dyDescent="0.25"/>
  <cols>
    <col min="2" max="2" width="23.140625" customWidth="1"/>
    <col min="3" max="3" width="9.5703125" customWidth="1"/>
    <col min="4" max="4" width="9.85546875" customWidth="1"/>
    <col min="5" max="5" width="14.42578125" customWidth="1"/>
    <col min="6" max="6" width="16.42578125" customWidth="1"/>
    <col min="7" max="7" width="20" customWidth="1"/>
    <col min="8" max="8" width="11.42578125" customWidth="1"/>
    <col min="9" max="9" width="13" customWidth="1"/>
    <col min="10" max="10" width="8.7109375" customWidth="1"/>
    <col min="11" max="11" width="8.28515625" customWidth="1"/>
    <col min="12" max="12" width="18.28515625" customWidth="1"/>
    <col min="13" max="13" width="16.42578125" customWidth="1"/>
  </cols>
  <sheetData>
    <row r="1" spans="1:13" ht="15.75" thickBot="1" x14ac:dyDescent="0.3">
      <c r="B1" t="s">
        <v>130</v>
      </c>
    </row>
    <row r="2" spans="1:13" x14ac:dyDescent="0.25">
      <c r="B2" s="44" t="s">
        <v>0</v>
      </c>
      <c r="C2" s="44" t="s">
        <v>109</v>
      </c>
      <c r="D2" s="46" t="s">
        <v>101</v>
      </c>
      <c r="E2" s="12" t="s">
        <v>1</v>
      </c>
      <c r="F2" s="46" t="s">
        <v>103</v>
      </c>
      <c r="G2" s="46" t="s">
        <v>104</v>
      </c>
      <c r="H2" s="46" t="s">
        <v>94</v>
      </c>
      <c r="I2" s="46" t="s">
        <v>97</v>
      </c>
      <c r="J2" s="46" t="s">
        <v>95</v>
      </c>
      <c r="K2" s="46" t="s">
        <v>96</v>
      </c>
      <c r="L2" s="46" t="s">
        <v>107</v>
      </c>
      <c r="M2" s="46" t="s">
        <v>93</v>
      </c>
    </row>
    <row r="3" spans="1:13" ht="15.75" thickBot="1" x14ac:dyDescent="0.3">
      <c r="B3" s="45"/>
      <c r="C3" s="49"/>
      <c r="D3" s="47"/>
      <c r="E3" s="6"/>
      <c r="F3" s="47"/>
      <c r="G3" s="47"/>
      <c r="H3" s="48"/>
      <c r="I3" s="48"/>
      <c r="J3" s="47"/>
      <c r="K3" s="47"/>
      <c r="L3" s="47"/>
      <c r="M3" s="47"/>
    </row>
    <row r="4" spans="1:13" ht="18" thickBot="1" x14ac:dyDescent="0.3">
      <c r="B4" s="20" t="s">
        <v>99</v>
      </c>
      <c r="C4" s="50"/>
      <c r="D4" s="6" t="s">
        <v>100</v>
      </c>
      <c r="E4" s="6" t="s">
        <v>126</v>
      </c>
      <c r="F4" s="6" t="s">
        <v>102</v>
      </c>
      <c r="G4" s="6" t="s">
        <v>102</v>
      </c>
      <c r="H4" s="21" t="s">
        <v>105</v>
      </c>
      <c r="I4" s="21" t="s">
        <v>105</v>
      </c>
      <c r="J4" s="6" t="s">
        <v>106</v>
      </c>
      <c r="K4" s="6" t="s">
        <v>106</v>
      </c>
      <c r="L4" s="6" t="s">
        <v>106</v>
      </c>
      <c r="M4" s="6"/>
    </row>
    <row r="5" spans="1:13" ht="15.75" thickBot="1" x14ac:dyDescent="0.3">
      <c r="B5" s="1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thickBot="1" x14ac:dyDescent="0.3">
      <c r="A6">
        <v>1</v>
      </c>
      <c r="B6" s="2" t="s">
        <v>9</v>
      </c>
      <c r="C6" s="22">
        <v>2</v>
      </c>
      <c r="D6" s="13">
        <v>7.95</v>
      </c>
      <c r="E6" s="6">
        <v>215</v>
      </c>
      <c r="F6" s="13">
        <v>2.2599999999999998</v>
      </c>
      <c r="G6" s="6">
        <v>2.3199999999999998</v>
      </c>
      <c r="H6" s="6">
        <v>50</v>
      </c>
      <c r="I6" s="6">
        <v>250</v>
      </c>
      <c r="J6" s="6">
        <v>0.5</v>
      </c>
      <c r="K6" s="6">
        <v>2.5</v>
      </c>
      <c r="L6" s="7" t="s">
        <v>56</v>
      </c>
      <c r="M6" s="6">
        <v>0.99833000000000005</v>
      </c>
    </row>
    <row r="7" spans="1:13" ht="15.75" thickBot="1" x14ac:dyDescent="0.3">
      <c r="A7">
        <v>2</v>
      </c>
      <c r="B7" s="2" t="s">
        <v>10</v>
      </c>
      <c r="C7" s="22">
        <v>2</v>
      </c>
      <c r="D7" s="13">
        <v>12.69</v>
      </c>
      <c r="E7" s="6">
        <v>215</v>
      </c>
      <c r="F7" s="13">
        <v>4.17</v>
      </c>
      <c r="G7" s="6">
        <v>5.98</v>
      </c>
      <c r="H7" s="6">
        <v>50</v>
      </c>
      <c r="I7" s="6">
        <v>250</v>
      </c>
      <c r="J7" s="6">
        <v>0.5</v>
      </c>
      <c r="K7" s="6">
        <v>2.5</v>
      </c>
      <c r="L7" s="7" t="s">
        <v>56</v>
      </c>
      <c r="M7" s="6">
        <v>0.99997999999999998</v>
      </c>
    </row>
    <row r="8" spans="1:13" ht="15.75" thickBot="1" x14ac:dyDescent="0.3">
      <c r="A8">
        <v>3</v>
      </c>
      <c r="B8" s="2" t="s">
        <v>3</v>
      </c>
      <c r="C8" s="22">
        <v>1</v>
      </c>
      <c r="D8" s="13">
        <v>5.24</v>
      </c>
      <c r="E8" s="6">
        <v>185</v>
      </c>
      <c r="F8" s="13">
        <v>0.47</v>
      </c>
      <c r="G8" s="6">
        <v>1.04</v>
      </c>
      <c r="H8" s="6" t="s">
        <v>98</v>
      </c>
      <c r="I8" s="6" t="s">
        <v>98</v>
      </c>
      <c r="J8" s="6">
        <v>0.5</v>
      </c>
      <c r="K8" s="6">
        <v>2.5</v>
      </c>
      <c r="L8" s="7" t="s">
        <v>56</v>
      </c>
      <c r="M8" s="6">
        <v>0.99987000000000004</v>
      </c>
    </row>
    <row r="9" spans="1:13" ht="15.75" thickBot="1" x14ac:dyDescent="0.3">
      <c r="A9">
        <v>4</v>
      </c>
      <c r="B9" s="2" t="s">
        <v>55</v>
      </c>
      <c r="C9" s="22">
        <v>4</v>
      </c>
      <c r="D9" s="13">
        <v>3.64</v>
      </c>
      <c r="E9" s="6">
        <v>169</v>
      </c>
      <c r="F9" s="13">
        <v>2.23</v>
      </c>
      <c r="G9" s="6">
        <v>3.44</v>
      </c>
      <c r="H9" s="6" t="s">
        <v>98</v>
      </c>
      <c r="I9" s="6" t="s">
        <v>98</v>
      </c>
      <c r="J9" s="6">
        <v>1</v>
      </c>
      <c r="K9" s="6">
        <v>5</v>
      </c>
      <c r="L9" s="7" t="s">
        <v>57</v>
      </c>
      <c r="M9" s="6">
        <v>0.99997999999999998</v>
      </c>
    </row>
    <row r="10" spans="1:13" ht="15.75" thickBot="1" x14ac:dyDescent="0.3">
      <c r="A10">
        <v>5</v>
      </c>
      <c r="B10" s="2" t="s">
        <v>112</v>
      </c>
      <c r="C10" s="22">
        <v>7</v>
      </c>
      <c r="D10" s="13">
        <v>8.35</v>
      </c>
      <c r="E10" s="6">
        <v>155</v>
      </c>
      <c r="F10" s="13">
        <v>5.91</v>
      </c>
      <c r="G10" s="6">
        <v>7.12</v>
      </c>
      <c r="H10" s="6" t="s">
        <v>98</v>
      </c>
      <c r="I10" s="6" t="s">
        <v>98</v>
      </c>
      <c r="J10" s="6">
        <v>1</v>
      </c>
      <c r="K10" s="6">
        <v>5</v>
      </c>
      <c r="L10" s="7" t="s">
        <v>57</v>
      </c>
      <c r="M10" s="6">
        <v>0.99931000000000003</v>
      </c>
    </row>
    <row r="11" spans="1:13" ht="15.75" thickBot="1" x14ac:dyDescent="0.3">
      <c r="A11">
        <v>6</v>
      </c>
      <c r="B11" s="2" t="s">
        <v>11</v>
      </c>
      <c r="C11" s="22">
        <v>3</v>
      </c>
      <c r="D11" s="13">
        <v>8.5</v>
      </c>
      <c r="E11" s="6">
        <v>215</v>
      </c>
      <c r="F11" s="13">
        <v>1.41</v>
      </c>
      <c r="G11" s="6">
        <v>2.25</v>
      </c>
      <c r="H11" s="6">
        <v>25</v>
      </c>
      <c r="I11" s="6">
        <v>125</v>
      </c>
      <c r="J11" s="6">
        <v>0.1</v>
      </c>
      <c r="K11" s="6">
        <v>0.5</v>
      </c>
      <c r="L11" s="7" t="s">
        <v>51</v>
      </c>
      <c r="M11" s="6">
        <v>0.99977000000000005</v>
      </c>
    </row>
    <row r="12" spans="1:13" ht="15.75" thickBot="1" x14ac:dyDescent="0.3">
      <c r="A12">
        <v>7</v>
      </c>
      <c r="B12" s="2" t="s">
        <v>7</v>
      </c>
      <c r="C12" s="22">
        <v>2</v>
      </c>
      <c r="D12" s="13">
        <v>3.41</v>
      </c>
      <c r="E12" s="6">
        <v>199</v>
      </c>
      <c r="F12" s="13">
        <v>1.33</v>
      </c>
      <c r="G12" s="6">
        <v>1.89</v>
      </c>
      <c r="H12" s="6" t="s">
        <v>98</v>
      </c>
      <c r="I12" s="6" t="s">
        <v>98</v>
      </c>
      <c r="J12" s="6">
        <v>1</v>
      </c>
      <c r="K12" s="6">
        <v>5</v>
      </c>
      <c r="L12" s="7" t="s">
        <v>57</v>
      </c>
      <c r="M12" s="6">
        <v>0.99997000000000003</v>
      </c>
    </row>
    <row r="13" spans="1:13" ht="15.75" thickBot="1" x14ac:dyDescent="0.3">
      <c r="A13">
        <v>8</v>
      </c>
      <c r="B13" s="2" t="s">
        <v>12</v>
      </c>
      <c r="C13" s="22">
        <v>2</v>
      </c>
      <c r="D13" s="13">
        <v>6.1</v>
      </c>
      <c r="E13" s="6">
        <v>215</v>
      </c>
      <c r="F13" s="13">
        <v>1.88</v>
      </c>
      <c r="G13" s="6">
        <v>3.97</v>
      </c>
      <c r="H13" s="6">
        <v>50</v>
      </c>
      <c r="I13" s="6">
        <v>250</v>
      </c>
      <c r="J13" s="6">
        <v>0.5</v>
      </c>
      <c r="K13" s="6">
        <v>2.5</v>
      </c>
      <c r="L13" s="7" t="s">
        <v>56</v>
      </c>
      <c r="M13" s="6">
        <v>0.99944</v>
      </c>
    </row>
    <row r="14" spans="1:13" ht="15.75" thickBot="1" x14ac:dyDescent="0.3">
      <c r="A14">
        <v>9</v>
      </c>
      <c r="B14" s="2" t="s">
        <v>13</v>
      </c>
      <c r="C14" s="22">
        <v>3</v>
      </c>
      <c r="D14" s="13">
        <v>6.45</v>
      </c>
      <c r="E14" s="6">
        <v>215</v>
      </c>
      <c r="F14" s="13">
        <v>1.82</v>
      </c>
      <c r="G14" s="6">
        <v>2.4300000000000002</v>
      </c>
      <c r="H14" s="6">
        <v>10</v>
      </c>
      <c r="I14" s="6">
        <v>50</v>
      </c>
      <c r="J14" s="6">
        <v>0.1</v>
      </c>
      <c r="K14" s="6">
        <v>0.5</v>
      </c>
      <c r="L14" s="7" t="s">
        <v>51</v>
      </c>
      <c r="M14" s="6">
        <v>0.99955000000000005</v>
      </c>
    </row>
    <row r="15" spans="1:13" ht="15.75" thickBot="1" x14ac:dyDescent="0.3">
      <c r="A15">
        <v>10</v>
      </c>
      <c r="B15" s="2" t="s">
        <v>79</v>
      </c>
      <c r="C15" s="22">
        <v>2</v>
      </c>
      <c r="D15" s="13">
        <v>7.18</v>
      </c>
      <c r="E15" s="6">
        <v>215</v>
      </c>
      <c r="F15" s="13">
        <v>2.5</v>
      </c>
      <c r="G15" s="6">
        <v>3.22</v>
      </c>
      <c r="H15" s="6">
        <v>50</v>
      </c>
      <c r="I15" s="6">
        <v>250</v>
      </c>
      <c r="J15" s="6">
        <v>0.5</v>
      </c>
      <c r="K15" s="6">
        <v>2.5</v>
      </c>
      <c r="L15" s="7" t="s">
        <v>56</v>
      </c>
      <c r="M15" s="6">
        <v>0.99833000000000005</v>
      </c>
    </row>
    <row r="16" spans="1:13" ht="15.75" thickBot="1" x14ac:dyDescent="0.3">
      <c r="A16">
        <v>11</v>
      </c>
      <c r="B16" s="2" t="s">
        <v>113</v>
      </c>
      <c r="C16" s="22">
        <v>9</v>
      </c>
      <c r="D16" s="13">
        <v>19.100000000000001</v>
      </c>
      <c r="E16" s="6">
        <v>215</v>
      </c>
      <c r="F16" s="13" t="s">
        <v>123</v>
      </c>
      <c r="G16" s="13" t="s">
        <v>123</v>
      </c>
      <c r="H16" s="6" t="s">
        <v>98</v>
      </c>
      <c r="I16" s="6" t="s">
        <v>98</v>
      </c>
      <c r="J16" s="13" t="s">
        <v>98</v>
      </c>
      <c r="K16" s="13" t="s">
        <v>98</v>
      </c>
      <c r="L16" s="13" t="s">
        <v>123</v>
      </c>
      <c r="M16" s="13" t="s">
        <v>123</v>
      </c>
    </row>
    <row r="17" spans="1:13" ht="15.75" thickBot="1" x14ac:dyDescent="0.3">
      <c r="A17">
        <v>12</v>
      </c>
      <c r="B17" s="2" t="s">
        <v>4</v>
      </c>
      <c r="C17" s="22">
        <v>4</v>
      </c>
      <c r="D17" s="13">
        <v>6.66</v>
      </c>
      <c r="E17" s="6">
        <v>185</v>
      </c>
      <c r="F17" s="13">
        <v>1.87</v>
      </c>
      <c r="G17" s="6">
        <v>3.89</v>
      </c>
      <c r="H17" s="6">
        <v>500</v>
      </c>
      <c r="I17" s="6">
        <v>2500</v>
      </c>
      <c r="J17" s="6">
        <v>1</v>
      </c>
      <c r="K17" s="6">
        <v>5</v>
      </c>
      <c r="L17" s="7" t="s">
        <v>66</v>
      </c>
      <c r="M17" s="6">
        <v>0.99999000000000005</v>
      </c>
    </row>
    <row r="18" spans="1:13" ht="15.75" thickBot="1" x14ac:dyDescent="0.3">
      <c r="A18">
        <v>13</v>
      </c>
      <c r="B18" s="2" t="s">
        <v>14</v>
      </c>
      <c r="C18" s="22">
        <v>4</v>
      </c>
      <c r="D18" s="13">
        <v>7.0529999999999999</v>
      </c>
      <c r="E18" s="6">
        <v>215</v>
      </c>
      <c r="F18" s="13">
        <v>1.9</v>
      </c>
      <c r="G18" s="6">
        <v>2.61</v>
      </c>
      <c r="H18" s="6">
        <v>25</v>
      </c>
      <c r="I18" s="6">
        <v>125</v>
      </c>
      <c r="J18" s="6">
        <v>0.1</v>
      </c>
      <c r="K18" s="6">
        <v>0.5</v>
      </c>
      <c r="L18" s="7" t="s">
        <v>51</v>
      </c>
      <c r="M18" s="6">
        <v>0.99968999999999997</v>
      </c>
    </row>
    <row r="19" spans="1:13" ht="15.75" thickBot="1" x14ac:dyDescent="0.3">
      <c r="A19">
        <v>14</v>
      </c>
      <c r="B19" s="2" t="s">
        <v>61</v>
      </c>
      <c r="C19" s="22">
        <v>4</v>
      </c>
      <c r="D19" s="13">
        <v>5.2939999999999996</v>
      </c>
      <c r="E19" s="6">
        <v>245</v>
      </c>
      <c r="F19" s="13">
        <v>2.96</v>
      </c>
      <c r="G19" s="6">
        <v>5.14</v>
      </c>
      <c r="H19" s="6">
        <v>10</v>
      </c>
      <c r="I19" s="6">
        <v>50</v>
      </c>
      <c r="J19" s="6">
        <v>0.1</v>
      </c>
      <c r="K19" s="6">
        <v>0.5</v>
      </c>
      <c r="L19" s="7" t="s">
        <v>51</v>
      </c>
      <c r="M19" s="6">
        <v>0.99978</v>
      </c>
    </row>
    <row r="20" spans="1:13" ht="15.75" thickBot="1" x14ac:dyDescent="0.3">
      <c r="A20">
        <v>15</v>
      </c>
      <c r="B20" s="2" t="s">
        <v>15</v>
      </c>
      <c r="C20" s="22">
        <v>4</v>
      </c>
      <c r="D20" s="13">
        <v>10.02</v>
      </c>
      <c r="E20" s="6">
        <v>215</v>
      </c>
      <c r="F20" s="13">
        <v>1.96</v>
      </c>
      <c r="G20" s="6">
        <v>4.07</v>
      </c>
      <c r="H20" s="6">
        <v>25</v>
      </c>
      <c r="I20" s="6">
        <v>125</v>
      </c>
      <c r="J20" s="6">
        <v>0.1</v>
      </c>
      <c r="K20" s="6">
        <v>0.5</v>
      </c>
      <c r="L20" s="7" t="s">
        <v>51</v>
      </c>
      <c r="M20" s="6">
        <v>0.99992999999999999</v>
      </c>
    </row>
    <row r="21" spans="1:13" ht="15.75" thickBot="1" x14ac:dyDescent="0.3">
      <c r="A21">
        <v>16</v>
      </c>
      <c r="B21" s="2" t="s">
        <v>8</v>
      </c>
      <c r="C21" s="22">
        <v>1</v>
      </c>
      <c r="D21" s="13">
        <v>4.84</v>
      </c>
      <c r="E21" s="6">
        <v>199</v>
      </c>
      <c r="F21" s="13">
        <v>1.2</v>
      </c>
      <c r="G21" s="13">
        <v>5.46</v>
      </c>
      <c r="H21" s="6" t="s">
        <v>98</v>
      </c>
      <c r="I21" s="6" t="s">
        <v>98</v>
      </c>
      <c r="J21" s="6">
        <v>1</v>
      </c>
      <c r="K21" s="6">
        <v>5</v>
      </c>
      <c r="L21" s="7" t="s">
        <v>62</v>
      </c>
      <c r="M21" s="6">
        <v>0.99941000000000002</v>
      </c>
    </row>
    <row r="22" spans="1:13" ht="15.75" thickBot="1" x14ac:dyDescent="0.3">
      <c r="A22">
        <v>17</v>
      </c>
      <c r="B22" s="2" t="s">
        <v>5</v>
      </c>
      <c r="C22" s="22">
        <v>4</v>
      </c>
      <c r="D22" s="13">
        <v>9.0299999999999994</v>
      </c>
      <c r="E22" s="6">
        <v>185</v>
      </c>
      <c r="F22" s="13">
        <v>1.82</v>
      </c>
      <c r="G22" s="6">
        <v>2.35</v>
      </c>
      <c r="H22" s="6" t="s">
        <v>98</v>
      </c>
      <c r="I22" s="6" t="s">
        <v>98</v>
      </c>
      <c r="J22" s="6">
        <v>1</v>
      </c>
      <c r="K22" s="6">
        <v>5</v>
      </c>
      <c r="L22" s="7" t="s">
        <v>66</v>
      </c>
      <c r="M22" s="6">
        <v>0.99966999999999995</v>
      </c>
    </row>
    <row r="23" spans="1:13" ht="15.75" thickBot="1" x14ac:dyDescent="0.3">
      <c r="A23">
        <v>18</v>
      </c>
      <c r="B23" s="2" t="s">
        <v>68</v>
      </c>
      <c r="C23" s="22">
        <v>1</v>
      </c>
      <c r="D23" s="13">
        <v>8.91</v>
      </c>
      <c r="E23" s="6">
        <v>215</v>
      </c>
      <c r="F23" s="13">
        <v>0.71</v>
      </c>
      <c r="G23" s="6">
        <v>1.24</v>
      </c>
      <c r="H23" s="6">
        <v>25</v>
      </c>
      <c r="I23" s="6">
        <v>250</v>
      </c>
      <c r="J23" s="6">
        <v>0.1</v>
      </c>
      <c r="K23" s="6">
        <v>0.5</v>
      </c>
      <c r="L23" s="7" t="s">
        <v>51</v>
      </c>
      <c r="M23" s="6">
        <v>0.99965000000000004</v>
      </c>
    </row>
    <row r="24" spans="1:13" ht="15.75" thickBot="1" x14ac:dyDescent="0.3">
      <c r="A24">
        <v>19</v>
      </c>
      <c r="B24" s="2" t="s">
        <v>16</v>
      </c>
      <c r="C24" s="22">
        <v>1</v>
      </c>
      <c r="D24" s="13">
        <v>6.78</v>
      </c>
      <c r="E24" s="6">
        <v>215</v>
      </c>
      <c r="F24" s="13">
        <v>0.98</v>
      </c>
      <c r="G24" s="6">
        <v>1.1200000000000001</v>
      </c>
      <c r="H24" s="6">
        <v>25</v>
      </c>
      <c r="I24" s="6">
        <v>100</v>
      </c>
      <c r="J24" s="6">
        <v>0.1</v>
      </c>
      <c r="K24" s="6">
        <v>0.5</v>
      </c>
      <c r="L24" s="7" t="s">
        <v>69</v>
      </c>
      <c r="M24" s="6">
        <v>0.99931000000000003</v>
      </c>
    </row>
    <row r="25" spans="1:13" ht="15.75" thickBot="1" x14ac:dyDescent="0.3">
      <c r="A25">
        <v>20</v>
      </c>
      <c r="B25" s="2" t="s">
        <v>80</v>
      </c>
      <c r="C25" s="22">
        <v>2</v>
      </c>
      <c r="D25" s="13">
        <v>16.39</v>
      </c>
      <c r="E25" s="6">
        <v>215</v>
      </c>
      <c r="F25" s="13">
        <v>3.47</v>
      </c>
      <c r="G25" s="6">
        <v>5.87</v>
      </c>
      <c r="H25" s="6">
        <v>50</v>
      </c>
      <c r="I25" s="6">
        <v>250</v>
      </c>
      <c r="J25" s="6">
        <v>0.5</v>
      </c>
      <c r="K25" s="6">
        <v>2.5</v>
      </c>
      <c r="L25" s="7" t="s">
        <v>56</v>
      </c>
      <c r="M25" s="6">
        <v>0.99990999999999997</v>
      </c>
    </row>
    <row r="26" spans="1:13" ht="15.75" thickBot="1" x14ac:dyDescent="0.3">
      <c r="A26">
        <v>21</v>
      </c>
      <c r="B26" s="2" t="s">
        <v>6</v>
      </c>
      <c r="C26" s="22">
        <v>1</v>
      </c>
      <c r="D26" s="13">
        <v>7.28</v>
      </c>
      <c r="E26" s="6">
        <v>185</v>
      </c>
      <c r="F26" s="13">
        <v>0.71</v>
      </c>
      <c r="G26" s="6">
        <v>1.59</v>
      </c>
      <c r="H26" s="6">
        <v>500</v>
      </c>
      <c r="I26" s="6">
        <v>2500</v>
      </c>
      <c r="J26" s="6">
        <v>1</v>
      </c>
      <c r="K26" s="6">
        <v>5</v>
      </c>
      <c r="L26" s="7" t="s">
        <v>57</v>
      </c>
      <c r="M26" s="6">
        <v>0.99977000000000005</v>
      </c>
    </row>
    <row r="27" spans="1:13" ht="15.75" thickBot="1" x14ac:dyDescent="0.3">
      <c r="B27" s="1" t="s">
        <v>17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.75" thickBot="1" x14ac:dyDescent="0.3">
      <c r="A28">
        <v>22</v>
      </c>
      <c r="B28" s="2" t="s">
        <v>114</v>
      </c>
      <c r="C28" s="24">
        <v>7</v>
      </c>
      <c r="D28" s="13">
        <v>11.09</v>
      </c>
      <c r="E28" s="6">
        <v>317</v>
      </c>
      <c r="F28" s="13">
        <v>2.86</v>
      </c>
      <c r="G28" s="13">
        <v>4.2</v>
      </c>
      <c r="H28" s="6">
        <v>10</v>
      </c>
      <c r="I28" s="6">
        <v>50</v>
      </c>
      <c r="J28" s="6">
        <v>0.1</v>
      </c>
      <c r="K28" s="6">
        <v>0.5</v>
      </c>
      <c r="L28" s="9" t="s">
        <v>73</v>
      </c>
      <c r="M28" s="6">
        <v>0.99590999999999996</v>
      </c>
    </row>
    <row r="29" spans="1:13" ht="15.75" thickBot="1" x14ac:dyDescent="0.3">
      <c r="A29">
        <v>23</v>
      </c>
      <c r="B29" s="2" t="s">
        <v>58</v>
      </c>
      <c r="C29" s="22">
        <v>4</v>
      </c>
      <c r="D29" s="13">
        <v>54.83</v>
      </c>
      <c r="E29" s="6">
        <v>317</v>
      </c>
      <c r="F29" s="13">
        <v>0.97</v>
      </c>
      <c r="G29" s="6">
        <v>3.32</v>
      </c>
      <c r="H29" s="6">
        <v>100</v>
      </c>
      <c r="I29" s="6">
        <v>500</v>
      </c>
      <c r="J29" s="6">
        <v>0.25</v>
      </c>
      <c r="K29" s="6">
        <v>0.75</v>
      </c>
      <c r="L29" s="6" t="s">
        <v>54</v>
      </c>
      <c r="M29" s="6">
        <v>0.99978999999999996</v>
      </c>
    </row>
    <row r="30" spans="1:13" ht="15.75" thickBot="1" x14ac:dyDescent="0.3">
      <c r="A30">
        <v>24</v>
      </c>
      <c r="B30" s="2" t="s">
        <v>18</v>
      </c>
      <c r="C30" s="22">
        <v>2</v>
      </c>
      <c r="D30" s="13">
        <v>21.25</v>
      </c>
      <c r="E30" s="6">
        <v>377</v>
      </c>
      <c r="F30" s="13">
        <v>0.9</v>
      </c>
      <c r="G30" s="6">
        <v>1.64</v>
      </c>
      <c r="H30" s="6">
        <v>10</v>
      </c>
      <c r="I30" s="6">
        <v>50</v>
      </c>
      <c r="J30" s="6">
        <v>0.1</v>
      </c>
      <c r="K30" s="6">
        <v>0.5</v>
      </c>
      <c r="L30" s="9" t="s">
        <v>73</v>
      </c>
      <c r="M30" s="6">
        <v>0.99988999999999995</v>
      </c>
    </row>
    <row r="31" spans="1:13" ht="15.75" thickBot="1" x14ac:dyDescent="0.3">
      <c r="A31">
        <v>25</v>
      </c>
      <c r="B31" s="2" t="s">
        <v>125</v>
      </c>
      <c r="C31" s="22">
        <v>7</v>
      </c>
      <c r="D31" s="13">
        <v>23</v>
      </c>
      <c r="E31" s="6">
        <v>377</v>
      </c>
      <c r="F31" s="13">
        <v>2.39</v>
      </c>
      <c r="G31" s="6">
        <v>3.91</v>
      </c>
      <c r="H31" s="6">
        <v>10</v>
      </c>
      <c r="I31" s="6">
        <v>50</v>
      </c>
      <c r="J31" s="6">
        <v>0.1</v>
      </c>
      <c r="K31" s="6">
        <v>0.5</v>
      </c>
      <c r="L31" s="11" t="s">
        <v>50</v>
      </c>
      <c r="M31" s="10">
        <v>0.99985999999999997</v>
      </c>
    </row>
    <row r="32" spans="1:13" ht="15.75" thickBot="1" x14ac:dyDescent="0.3">
      <c r="A32">
        <v>26</v>
      </c>
      <c r="B32" s="2" t="s">
        <v>83</v>
      </c>
      <c r="C32" s="22">
        <v>7</v>
      </c>
      <c r="D32" s="13">
        <v>15.92</v>
      </c>
      <c r="E32" s="6">
        <v>377</v>
      </c>
      <c r="F32" s="13">
        <v>1.97</v>
      </c>
      <c r="G32" s="6">
        <v>2.08</v>
      </c>
      <c r="H32" s="6">
        <v>10</v>
      </c>
      <c r="I32" s="6">
        <v>50</v>
      </c>
      <c r="J32" s="6">
        <v>0.1</v>
      </c>
      <c r="K32" s="6">
        <v>0.5</v>
      </c>
      <c r="L32" s="7" t="s">
        <v>51</v>
      </c>
      <c r="M32" s="6">
        <v>0.99946999999999997</v>
      </c>
    </row>
    <row r="33" spans="1:13" ht="15.75" thickBot="1" x14ac:dyDescent="0.3">
      <c r="A33">
        <v>27</v>
      </c>
      <c r="B33" s="2" t="s">
        <v>71</v>
      </c>
      <c r="C33" s="22">
        <v>1</v>
      </c>
      <c r="D33" s="13">
        <v>18.48</v>
      </c>
      <c r="E33" s="6">
        <v>377</v>
      </c>
      <c r="F33" s="13">
        <v>2.76</v>
      </c>
      <c r="G33" s="13">
        <v>3.63</v>
      </c>
      <c r="H33" s="6">
        <v>10</v>
      </c>
      <c r="I33" s="6">
        <v>50</v>
      </c>
      <c r="J33" s="6">
        <v>0.1</v>
      </c>
      <c r="K33" s="6">
        <v>0.5</v>
      </c>
      <c r="L33" s="7" t="s">
        <v>51</v>
      </c>
      <c r="M33" s="6">
        <v>0.99999000000000005</v>
      </c>
    </row>
    <row r="34" spans="1:13" ht="15.75" thickBot="1" x14ac:dyDescent="0.3">
      <c r="A34">
        <v>28</v>
      </c>
      <c r="B34" s="2" t="s">
        <v>19</v>
      </c>
      <c r="C34" s="22">
        <v>3</v>
      </c>
      <c r="D34" s="13">
        <v>11.9</v>
      </c>
      <c r="E34" s="6">
        <v>377</v>
      </c>
      <c r="F34" s="13">
        <v>2.46</v>
      </c>
      <c r="G34" s="6">
        <v>2.74</v>
      </c>
      <c r="H34" s="6">
        <v>25</v>
      </c>
      <c r="I34" s="6">
        <v>125</v>
      </c>
      <c r="J34" s="6">
        <v>0.05</v>
      </c>
      <c r="K34" s="6">
        <v>0.1</v>
      </c>
      <c r="L34" s="9" t="s">
        <v>47</v>
      </c>
      <c r="M34" s="10">
        <v>0.99946000000000002</v>
      </c>
    </row>
    <row r="35" spans="1:13" ht="15.75" thickBot="1" x14ac:dyDescent="0.3">
      <c r="A35">
        <v>29</v>
      </c>
      <c r="B35" s="2" t="s">
        <v>20</v>
      </c>
      <c r="C35" s="22">
        <v>2</v>
      </c>
      <c r="D35" s="13">
        <v>17.559999999999999</v>
      </c>
      <c r="E35" s="6">
        <v>377</v>
      </c>
      <c r="F35" s="13">
        <v>1.1599999999999999</v>
      </c>
      <c r="G35" s="6">
        <v>1.31</v>
      </c>
      <c r="H35" s="6">
        <v>10</v>
      </c>
      <c r="I35" s="6">
        <v>50</v>
      </c>
      <c r="J35" s="6">
        <v>0.25</v>
      </c>
      <c r="K35" s="6">
        <v>1</v>
      </c>
      <c r="L35" s="9" t="s">
        <v>74</v>
      </c>
      <c r="M35" s="10">
        <v>0.99997999999999998</v>
      </c>
    </row>
    <row r="36" spans="1:13" ht="15.75" thickBot="1" x14ac:dyDescent="0.3">
      <c r="A36">
        <v>30</v>
      </c>
      <c r="B36" s="2" t="s">
        <v>115</v>
      </c>
      <c r="C36" s="22">
        <v>7</v>
      </c>
      <c r="D36" s="13">
        <v>39.07</v>
      </c>
      <c r="E36" s="6">
        <v>377</v>
      </c>
      <c r="F36" s="13">
        <v>2.93</v>
      </c>
      <c r="G36" s="6">
        <v>3.48</v>
      </c>
      <c r="H36" s="6">
        <v>10</v>
      </c>
      <c r="I36" s="6">
        <v>50</v>
      </c>
      <c r="J36" s="6">
        <v>0.1</v>
      </c>
      <c r="K36" s="6">
        <v>0.5</v>
      </c>
      <c r="L36" s="9" t="s">
        <v>73</v>
      </c>
      <c r="M36" s="10">
        <v>0.99973000000000001</v>
      </c>
    </row>
    <row r="37" spans="1:13" ht="15.75" thickBot="1" x14ac:dyDescent="0.3">
      <c r="A37">
        <v>31</v>
      </c>
      <c r="B37" s="2" t="s">
        <v>21</v>
      </c>
      <c r="C37" s="22">
        <v>1</v>
      </c>
      <c r="D37" s="13">
        <v>12.663</v>
      </c>
      <c r="E37" s="6">
        <v>377</v>
      </c>
      <c r="F37" s="13">
        <v>4.2300000000000004</v>
      </c>
      <c r="G37" s="13">
        <v>6.18</v>
      </c>
      <c r="H37" s="6">
        <v>10</v>
      </c>
      <c r="I37" s="6">
        <v>50</v>
      </c>
      <c r="J37" s="6">
        <v>0.1</v>
      </c>
      <c r="K37" s="6">
        <v>0.5</v>
      </c>
      <c r="L37" s="7" t="s">
        <v>51</v>
      </c>
      <c r="M37" s="10">
        <v>0.99994000000000005</v>
      </c>
    </row>
    <row r="38" spans="1:13" ht="15.75" thickBot="1" x14ac:dyDescent="0.3">
      <c r="A38">
        <v>32</v>
      </c>
      <c r="B38" s="2" t="s">
        <v>22</v>
      </c>
      <c r="C38" s="22">
        <v>2</v>
      </c>
      <c r="D38" s="13">
        <v>13.71</v>
      </c>
      <c r="E38" s="6">
        <v>377</v>
      </c>
      <c r="F38" s="13">
        <v>1.01</v>
      </c>
      <c r="G38" s="6">
        <v>3.76</v>
      </c>
      <c r="H38" s="6">
        <v>10</v>
      </c>
      <c r="I38" s="6">
        <v>50</v>
      </c>
      <c r="J38" s="6">
        <v>0.1</v>
      </c>
      <c r="K38" s="6">
        <v>0.5</v>
      </c>
      <c r="L38" s="9" t="s">
        <v>73</v>
      </c>
      <c r="M38" s="10">
        <v>0.99987999999999999</v>
      </c>
    </row>
    <row r="39" spans="1:13" ht="15.75" thickBot="1" x14ac:dyDescent="0.3">
      <c r="A39">
        <v>33</v>
      </c>
      <c r="B39" s="2" t="s">
        <v>23</v>
      </c>
      <c r="C39" s="22">
        <v>3</v>
      </c>
      <c r="D39" s="13">
        <v>38.69</v>
      </c>
      <c r="E39" s="6">
        <v>377</v>
      </c>
      <c r="F39" s="13">
        <v>1.61</v>
      </c>
      <c r="G39" s="6">
        <v>3.87</v>
      </c>
      <c r="H39" s="6">
        <v>50</v>
      </c>
      <c r="I39" s="6">
        <v>250</v>
      </c>
      <c r="J39" s="6">
        <v>0.1</v>
      </c>
      <c r="K39" s="6">
        <v>0.5</v>
      </c>
      <c r="L39" s="9" t="s">
        <v>49</v>
      </c>
      <c r="M39" s="10">
        <v>0.99970999999999999</v>
      </c>
    </row>
    <row r="40" spans="1:13" ht="15.75" thickBot="1" x14ac:dyDescent="0.3">
      <c r="A40">
        <v>34</v>
      </c>
      <c r="B40" s="2" t="s">
        <v>72</v>
      </c>
      <c r="C40" s="22">
        <v>2</v>
      </c>
      <c r="D40" s="13">
        <v>9.61</v>
      </c>
      <c r="E40" s="6">
        <v>377</v>
      </c>
      <c r="F40" s="13">
        <v>2.09</v>
      </c>
      <c r="G40" s="6">
        <v>3.12</v>
      </c>
      <c r="H40" s="6">
        <v>10</v>
      </c>
      <c r="I40" s="6">
        <v>50</v>
      </c>
      <c r="J40" s="6">
        <v>0.1</v>
      </c>
      <c r="K40" s="6">
        <v>0.5</v>
      </c>
      <c r="L40" s="9" t="s">
        <v>73</v>
      </c>
      <c r="M40" s="10">
        <v>0.99926999999999999</v>
      </c>
    </row>
    <row r="41" spans="1:13" ht="15.75" customHeight="1" thickBot="1" x14ac:dyDescent="0.3">
      <c r="A41">
        <v>35</v>
      </c>
      <c r="B41" s="2" t="s">
        <v>52</v>
      </c>
      <c r="C41" s="22">
        <v>3</v>
      </c>
      <c r="D41" s="13">
        <v>43.552999999999997</v>
      </c>
      <c r="E41" s="6">
        <v>377</v>
      </c>
      <c r="F41" s="13">
        <v>1.66</v>
      </c>
      <c r="G41" s="6">
        <v>2.2599999999999998</v>
      </c>
      <c r="H41" s="6">
        <v>100</v>
      </c>
      <c r="I41" s="6">
        <v>500</v>
      </c>
      <c r="J41" s="6">
        <v>0.1</v>
      </c>
      <c r="K41" s="6">
        <v>0.5</v>
      </c>
      <c r="L41" s="9" t="s">
        <v>50</v>
      </c>
      <c r="M41" s="10">
        <v>0.99958999999999998</v>
      </c>
    </row>
    <row r="42" spans="1:13" ht="15.75" thickBot="1" x14ac:dyDescent="0.3">
      <c r="A42">
        <v>36</v>
      </c>
      <c r="B42" s="2" t="s">
        <v>24</v>
      </c>
      <c r="C42" s="22">
        <v>3</v>
      </c>
      <c r="D42" s="13">
        <v>37.229999999999997</v>
      </c>
      <c r="E42" s="6">
        <v>377</v>
      </c>
      <c r="F42" s="13">
        <v>0.71</v>
      </c>
      <c r="G42" s="6">
        <v>3.55</v>
      </c>
      <c r="H42" s="6">
        <v>10</v>
      </c>
      <c r="I42" s="6">
        <v>50</v>
      </c>
      <c r="J42" s="6">
        <v>0.1</v>
      </c>
      <c r="K42" s="6">
        <v>0.5</v>
      </c>
      <c r="L42" s="11" t="s">
        <v>50</v>
      </c>
      <c r="M42" s="10">
        <v>0.99970999999999999</v>
      </c>
    </row>
    <row r="43" spans="1:13" ht="15.75" thickBot="1" x14ac:dyDescent="0.3">
      <c r="A43">
        <v>37</v>
      </c>
      <c r="B43" s="2" t="s">
        <v>25</v>
      </c>
      <c r="C43" s="22">
        <v>4</v>
      </c>
      <c r="D43" s="13">
        <v>14.56</v>
      </c>
      <c r="E43" s="6">
        <v>377</v>
      </c>
      <c r="F43" s="13">
        <v>1.64</v>
      </c>
      <c r="G43" s="13">
        <v>2.9</v>
      </c>
      <c r="H43" s="6">
        <v>10</v>
      </c>
      <c r="I43" s="27">
        <v>50</v>
      </c>
      <c r="J43" s="6">
        <v>0.1</v>
      </c>
      <c r="K43" s="6">
        <v>0.5</v>
      </c>
      <c r="L43" s="9" t="s">
        <v>47</v>
      </c>
      <c r="M43" s="10">
        <v>0.99955000000000005</v>
      </c>
    </row>
    <row r="44" spans="1:13" ht="15.75" thickBot="1" x14ac:dyDescent="0.3">
      <c r="A44">
        <v>38</v>
      </c>
      <c r="B44" s="2" t="s">
        <v>85</v>
      </c>
      <c r="C44" s="22">
        <v>3</v>
      </c>
      <c r="D44" s="13">
        <v>15.86</v>
      </c>
      <c r="E44" s="6">
        <v>377</v>
      </c>
      <c r="F44" s="13">
        <v>3.19</v>
      </c>
      <c r="G44" s="6">
        <v>5.84</v>
      </c>
      <c r="H44" s="6">
        <v>10</v>
      </c>
      <c r="I44" s="6">
        <v>50</v>
      </c>
      <c r="J44" s="6">
        <v>0.1</v>
      </c>
      <c r="K44" s="6">
        <v>0.5</v>
      </c>
      <c r="L44" s="9" t="s">
        <v>50</v>
      </c>
      <c r="M44" s="10">
        <v>0.99558999999999997</v>
      </c>
    </row>
    <row r="45" spans="1:13" ht="15.75" thickBot="1" x14ac:dyDescent="0.3">
      <c r="A45">
        <v>39</v>
      </c>
      <c r="B45" s="2" t="s">
        <v>26</v>
      </c>
      <c r="C45" s="22">
        <v>1</v>
      </c>
      <c r="D45" s="13">
        <v>9.61</v>
      </c>
      <c r="E45" s="6">
        <v>377</v>
      </c>
      <c r="F45" s="13">
        <v>3.37</v>
      </c>
      <c r="G45" s="6">
        <v>4.17</v>
      </c>
      <c r="H45" s="6">
        <v>10</v>
      </c>
      <c r="I45" s="6">
        <v>50</v>
      </c>
      <c r="J45" s="6">
        <v>0.1</v>
      </c>
      <c r="K45" s="6">
        <v>0.5</v>
      </c>
      <c r="L45" s="7" t="s">
        <v>51</v>
      </c>
      <c r="M45" s="10">
        <v>0.99992999999999999</v>
      </c>
    </row>
    <row r="46" spans="1:13" ht="15.75" thickBot="1" x14ac:dyDescent="0.3">
      <c r="A46">
        <v>40</v>
      </c>
      <c r="B46" s="2" t="s">
        <v>91</v>
      </c>
      <c r="C46" s="22">
        <v>7</v>
      </c>
      <c r="D46" s="13">
        <v>9.43</v>
      </c>
      <c r="E46" s="6">
        <v>377</v>
      </c>
      <c r="F46" s="13">
        <v>2.3793740625076425</v>
      </c>
      <c r="G46" s="6">
        <v>3.26</v>
      </c>
      <c r="H46" s="6">
        <v>10</v>
      </c>
      <c r="I46" s="6">
        <v>50</v>
      </c>
      <c r="J46" s="6">
        <v>0.1</v>
      </c>
      <c r="K46" s="6">
        <v>0.5</v>
      </c>
      <c r="L46" s="7" t="s">
        <v>51</v>
      </c>
      <c r="M46" s="10">
        <v>0.99668999999999996</v>
      </c>
    </row>
    <row r="47" spans="1:13" ht="15.75" thickBot="1" x14ac:dyDescent="0.3">
      <c r="A47">
        <v>41</v>
      </c>
      <c r="B47" s="2" t="s">
        <v>27</v>
      </c>
      <c r="C47" s="22">
        <v>2</v>
      </c>
      <c r="D47" s="13">
        <v>31.085999999999999</v>
      </c>
      <c r="E47" s="6">
        <v>377</v>
      </c>
      <c r="F47" s="13">
        <v>1.1200000000000001</v>
      </c>
      <c r="G47" s="6">
        <v>1.28</v>
      </c>
      <c r="H47" s="6">
        <v>10</v>
      </c>
      <c r="I47" s="6">
        <v>50</v>
      </c>
      <c r="J47" s="6">
        <v>0.25</v>
      </c>
      <c r="K47" s="6">
        <v>1</v>
      </c>
      <c r="L47" s="9" t="s">
        <v>60</v>
      </c>
      <c r="M47" s="10">
        <v>0.99995000000000001</v>
      </c>
    </row>
    <row r="48" spans="1:13" ht="15.75" thickBot="1" x14ac:dyDescent="0.3">
      <c r="A48">
        <v>42</v>
      </c>
      <c r="B48" s="2" t="s">
        <v>28</v>
      </c>
      <c r="C48" s="22">
        <v>3</v>
      </c>
      <c r="D48" s="13">
        <v>23.69</v>
      </c>
      <c r="E48" s="6">
        <v>377</v>
      </c>
      <c r="F48" s="13">
        <v>1.1299999999999999</v>
      </c>
      <c r="G48" s="6">
        <v>1.94</v>
      </c>
      <c r="H48" s="6">
        <v>50</v>
      </c>
      <c r="I48" s="6">
        <v>250</v>
      </c>
      <c r="J48" s="6">
        <v>0.1</v>
      </c>
      <c r="K48" s="6">
        <v>0.75</v>
      </c>
      <c r="L48" s="7" t="s">
        <v>54</v>
      </c>
      <c r="M48" s="6">
        <v>0.99977000000000005</v>
      </c>
    </row>
    <row r="49" spans="1:13" ht="15.75" thickBot="1" x14ac:dyDescent="0.3">
      <c r="A49">
        <v>43</v>
      </c>
      <c r="B49" s="2" t="s">
        <v>75</v>
      </c>
      <c r="C49" s="22">
        <v>2</v>
      </c>
      <c r="D49" s="13">
        <v>6.85</v>
      </c>
      <c r="E49" s="6">
        <v>361</v>
      </c>
      <c r="F49" s="13">
        <v>2.93</v>
      </c>
      <c r="G49" s="13">
        <v>6.94</v>
      </c>
      <c r="H49" s="6">
        <v>10</v>
      </c>
      <c r="I49" s="6">
        <v>50</v>
      </c>
      <c r="J49" s="13">
        <v>0.1</v>
      </c>
      <c r="K49" s="13">
        <v>0.5</v>
      </c>
      <c r="L49" s="13" t="s">
        <v>49</v>
      </c>
      <c r="M49" s="13">
        <v>0.99992999999999999</v>
      </c>
    </row>
    <row r="50" spans="1:13" ht="15.75" thickBot="1" x14ac:dyDescent="0.3">
      <c r="A50">
        <v>44</v>
      </c>
      <c r="B50" s="2" t="s">
        <v>29</v>
      </c>
      <c r="C50" s="22">
        <v>3</v>
      </c>
      <c r="D50" s="13">
        <v>38.28</v>
      </c>
      <c r="E50" s="6">
        <v>377</v>
      </c>
      <c r="F50" s="13">
        <v>2.1800000000000002</v>
      </c>
      <c r="G50" s="6">
        <v>4.43</v>
      </c>
      <c r="H50" s="6">
        <v>25</v>
      </c>
      <c r="I50" s="6">
        <v>125</v>
      </c>
      <c r="J50" s="6">
        <v>0.1</v>
      </c>
      <c r="K50" s="6">
        <v>0.75</v>
      </c>
      <c r="L50" s="7" t="s">
        <v>54</v>
      </c>
      <c r="M50" s="6">
        <v>0.99858999999999998</v>
      </c>
    </row>
    <row r="51" spans="1:13" ht="15.75" thickBot="1" x14ac:dyDescent="0.3">
      <c r="A51">
        <v>45</v>
      </c>
      <c r="B51" s="2" t="s">
        <v>30</v>
      </c>
      <c r="C51" s="22">
        <v>3</v>
      </c>
      <c r="D51" s="13">
        <v>7.72</v>
      </c>
      <c r="E51" s="6">
        <v>377</v>
      </c>
      <c r="F51" s="13">
        <v>2.9</v>
      </c>
      <c r="G51" s="6">
        <v>5.28</v>
      </c>
      <c r="H51" s="6">
        <v>10</v>
      </c>
      <c r="I51" s="6">
        <v>50</v>
      </c>
      <c r="J51" s="6">
        <v>0.1</v>
      </c>
      <c r="K51" s="6">
        <v>0.75</v>
      </c>
      <c r="L51" s="7" t="s">
        <v>54</v>
      </c>
      <c r="M51" s="6">
        <v>0.99604000000000004</v>
      </c>
    </row>
    <row r="52" spans="1:13" ht="15.75" thickBot="1" x14ac:dyDescent="0.3">
      <c r="A52">
        <v>46</v>
      </c>
      <c r="B52" s="2" t="s">
        <v>31</v>
      </c>
      <c r="C52" s="22">
        <v>1</v>
      </c>
      <c r="D52" s="13">
        <v>2.62</v>
      </c>
      <c r="E52" s="6">
        <v>377</v>
      </c>
      <c r="F52" s="13">
        <v>2.29</v>
      </c>
      <c r="G52" s="6">
        <v>4.46</v>
      </c>
      <c r="H52" s="6">
        <v>10</v>
      </c>
      <c r="I52" s="6">
        <v>50</v>
      </c>
      <c r="J52" s="6">
        <v>0.1</v>
      </c>
      <c r="K52" s="6">
        <v>0.5</v>
      </c>
      <c r="L52" s="7" t="s">
        <v>51</v>
      </c>
      <c r="M52" s="6">
        <v>0.99934999999999996</v>
      </c>
    </row>
    <row r="53" spans="1:13" ht="15.75" thickBot="1" x14ac:dyDescent="0.3">
      <c r="A53">
        <v>47</v>
      </c>
      <c r="B53" s="2" t="s">
        <v>53</v>
      </c>
      <c r="C53" s="22">
        <v>3</v>
      </c>
      <c r="D53" s="13">
        <v>18.631</v>
      </c>
      <c r="E53" s="6">
        <v>377</v>
      </c>
      <c r="F53" s="13">
        <v>3.1</v>
      </c>
      <c r="G53" s="6">
        <v>4.42</v>
      </c>
      <c r="H53" s="6">
        <v>10</v>
      </c>
      <c r="I53" s="6">
        <v>50</v>
      </c>
      <c r="J53" s="6">
        <v>0.1</v>
      </c>
      <c r="K53" s="6">
        <v>0.5</v>
      </c>
      <c r="L53" s="7" t="s">
        <v>47</v>
      </c>
      <c r="M53" s="6">
        <v>0.99933000000000005</v>
      </c>
    </row>
    <row r="54" spans="1:13" ht="15.75" thickBot="1" x14ac:dyDescent="0.3">
      <c r="A54">
        <v>48</v>
      </c>
      <c r="B54" s="2" t="s">
        <v>32</v>
      </c>
      <c r="C54" s="22">
        <v>2</v>
      </c>
      <c r="D54" s="13">
        <v>24.39</v>
      </c>
      <c r="E54" s="6">
        <v>377</v>
      </c>
      <c r="F54" s="13">
        <v>0.9</v>
      </c>
      <c r="G54" s="6">
        <v>3.96</v>
      </c>
      <c r="H54" s="6">
        <v>10</v>
      </c>
      <c r="I54" s="6">
        <v>50</v>
      </c>
      <c r="J54" s="6">
        <v>0.1</v>
      </c>
      <c r="K54" s="6">
        <v>0.5</v>
      </c>
      <c r="L54" s="9" t="s">
        <v>47</v>
      </c>
      <c r="M54" s="14">
        <v>0.99990000000000001</v>
      </c>
    </row>
    <row r="55" spans="1:13" ht="15.75" thickBot="1" x14ac:dyDescent="0.3">
      <c r="A55">
        <v>49</v>
      </c>
      <c r="B55" s="2" t="s">
        <v>70</v>
      </c>
      <c r="C55" s="22">
        <v>1</v>
      </c>
      <c r="D55" s="13">
        <v>15.73</v>
      </c>
      <c r="E55" s="6">
        <v>317</v>
      </c>
      <c r="F55" s="13">
        <v>0.49</v>
      </c>
      <c r="G55" s="13">
        <v>1.3</v>
      </c>
      <c r="H55" s="6">
        <v>10</v>
      </c>
      <c r="I55" s="27">
        <v>50</v>
      </c>
      <c r="J55" s="6">
        <v>0.1</v>
      </c>
      <c r="K55" s="6">
        <v>0.5</v>
      </c>
      <c r="L55" s="7" t="s">
        <v>51</v>
      </c>
      <c r="M55" s="6">
        <v>0.99924000000000002</v>
      </c>
    </row>
    <row r="56" spans="1:13" ht="15.75" thickBot="1" x14ac:dyDescent="0.3">
      <c r="B56" s="1" t="s">
        <v>33</v>
      </c>
      <c r="C56" s="8"/>
      <c r="D56" s="8"/>
      <c r="E56" s="8"/>
      <c r="F56" s="15"/>
      <c r="G56" s="8"/>
      <c r="H56" s="8"/>
      <c r="I56" s="8"/>
      <c r="J56" s="8"/>
      <c r="K56" s="8"/>
      <c r="L56" s="8"/>
      <c r="M56" s="8"/>
    </row>
    <row r="57" spans="1:13" ht="15.75" thickBot="1" x14ac:dyDescent="0.3">
      <c r="A57">
        <v>50</v>
      </c>
      <c r="B57" s="2" t="s">
        <v>82</v>
      </c>
      <c r="C57" s="22">
        <v>5</v>
      </c>
      <c r="D57" s="13">
        <v>42.42</v>
      </c>
      <c r="E57" s="6">
        <v>539</v>
      </c>
      <c r="F57" s="13">
        <v>3.58</v>
      </c>
      <c r="G57" s="13">
        <v>5</v>
      </c>
      <c r="H57" s="6">
        <v>100</v>
      </c>
      <c r="I57" s="27">
        <v>500</v>
      </c>
      <c r="J57" s="6">
        <v>0.1</v>
      </c>
      <c r="K57" s="6">
        <v>0.5</v>
      </c>
      <c r="L57" s="6" t="s">
        <v>47</v>
      </c>
      <c r="M57" s="6">
        <v>0.99966299999999997</v>
      </c>
    </row>
    <row r="58" spans="1:13" ht="15.75" thickBot="1" x14ac:dyDescent="0.3">
      <c r="A58">
        <v>51</v>
      </c>
      <c r="B58" s="2" t="s">
        <v>34</v>
      </c>
      <c r="C58" s="22">
        <v>3</v>
      </c>
      <c r="D58" s="13">
        <v>31.902999999999999</v>
      </c>
      <c r="E58" s="6">
        <v>539</v>
      </c>
      <c r="F58" s="13">
        <v>2.11</v>
      </c>
      <c r="G58" s="6">
        <v>4.42</v>
      </c>
      <c r="H58" s="6">
        <v>50</v>
      </c>
      <c r="I58" s="27">
        <v>250</v>
      </c>
      <c r="J58" s="6">
        <v>0.1</v>
      </c>
      <c r="K58" s="6">
        <v>0.5</v>
      </c>
      <c r="L58" s="7" t="s">
        <v>49</v>
      </c>
      <c r="M58" s="6">
        <v>0.99934999999999996</v>
      </c>
    </row>
    <row r="59" spans="1:13" ht="15.75" thickBot="1" x14ac:dyDescent="0.3">
      <c r="A59">
        <v>52</v>
      </c>
      <c r="B59" s="4" t="s">
        <v>116</v>
      </c>
      <c r="C59" s="23">
        <v>4</v>
      </c>
      <c r="D59" s="16">
        <v>15.78</v>
      </c>
      <c r="E59" s="10">
        <v>532</v>
      </c>
      <c r="F59" s="17">
        <v>2.78</v>
      </c>
      <c r="G59" s="11">
        <v>6.31</v>
      </c>
      <c r="H59" s="11">
        <v>10</v>
      </c>
      <c r="I59" s="11">
        <v>50</v>
      </c>
      <c r="J59" s="10">
        <v>0.25</v>
      </c>
      <c r="K59" s="11">
        <v>1</v>
      </c>
      <c r="L59" s="10" t="s">
        <v>60</v>
      </c>
      <c r="M59" s="10">
        <v>0.99988999999999995</v>
      </c>
    </row>
    <row r="60" spans="1:13" ht="15.75" thickBot="1" x14ac:dyDescent="0.3">
      <c r="A60">
        <v>53</v>
      </c>
      <c r="B60" s="2" t="s">
        <v>117</v>
      </c>
      <c r="C60" s="22">
        <v>8</v>
      </c>
      <c r="D60" s="13">
        <v>7.7</v>
      </c>
      <c r="E60" s="10">
        <v>532</v>
      </c>
      <c r="F60" s="30">
        <v>3.65</v>
      </c>
      <c r="G60" s="31">
        <v>4.08</v>
      </c>
      <c r="H60" s="11">
        <v>10</v>
      </c>
      <c r="I60" s="11">
        <v>50</v>
      </c>
      <c r="J60" s="10">
        <v>0.25</v>
      </c>
      <c r="K60" s="11">
        <v>1</v>
      </c>
      <c r="L60" s="10" t="s">
        <v>60</v>
      </c>
      <c r="M60" s="6">
        <v>0.99977000000000005</v>
      </c>
    </row>
    <row r="61" spans="1:13" ht="15.75" thickBot="1" x14ac:dyDescent="0.3">
      <c r="A61">
        <v>54</v>
      </c>
      <c r="B61" s="2" t="s">
        <v>67</v>
      </c>
      <c r="C61" s="22">
        <v>4</v>
      </c>
      <c r="D61" s="13">
        <v>60.61</v>
      </c>
      <c r="E61" s="6">
        <v>539</v>
      </c>
      <c r="F61" s="13">
        <v>3.54</v>
      </c>
      <c r="G61" s="6">
        <v>4.22</v>
      </c>
      <c r="H61" s="6">
        <v>100</v>
      </c>
      <c r="I61" s="27">
        <v>500</v>
      </c>
      <c r="J61" s="6">
        <v>0.25</v>
      </c>
      <c r="K61" s="6">
        <v>1</v>
      </c>
      <c r="L61" s="7" t="s">
        <v>60</v>
      </c>
      <c r="M61" s="6">
        <v>0.99885000000000002</v>
      </c>
    </row>
    <row r="62" spans="1:13" ht="16.5" customHeight="1" thickBot="1" x14ac:dyDescent="0.3">
      <c r="A62">
        <v>55</v>
      </c>
      <c r="B62" s="2" t="s">
        <v>35</v>
      </c>
      <c r="C62" s="22">
        <v>6</v>
      </c>
      <c r="D62" s="13">
        <v>11.9</v>
      </c>
      <c r="E62" s="6">
        <v>539</v>
      </c>
      <c r="F62" s="13">
        <v>3.5</v>
      </c>
      <c r="G62" s="13">
        <v>5.35</v>
      </c>
      <c r="H62" s="6">
        <v>50</v>
      </c>
      <c r="I62" s="27">
        <v>250</v>
      </c>
      <c r="J62" s="6">
        <v>0.1</v>
      </c>
      <c r="K62" s="6">
        <v>0.5</v>
      </c>
      <c r="L62" s="7" t="s">
        <v>87</v>
      </c>
      <c r="M62" s="6">
        <v>0.99933000000000005</v>
      </c>
    </row>
    <row r="63" spans="1:13" ht="15.75" thickBot="1" x14ac:dyDescent="0.3">
      <c r="A63">
        <v>56</v>
      </c>
      <c r="B63" s="2" t="s">
        <v>111</v>
      </c>
      <c r="C63" s="22">
        <v>1</v>
      </c>
      <c r="D63" s="13">
        <v>17.09</v>
      </c>
      <c r="E63" s="6">
        <v>539</v>
      </c>
      <c r="F63" s="13">
        <v>4.1900000000000004</v>
      </c>
      <c r="G63" s="6">
        <v>5.78</v>
      </c>
      <c r="H63" s="6">
        <v>50</v>
      </c>
      <c r="I63" s="27">
        <v>250</v>
      </c>
      <c r="J63" s="6">
        <v>0.1</v>
      </c>
      <c r="K63" s="6">
        <v>0.5</v>
      </c>
      <c r="L63" s="7" t="s">
        <v>51</v>
      </c>
      <c r="M63" s="6">
        <v>0.99350000000000005</v>
      </c>
    </row>
    <row r="64" spans="1:13" ht="15.75" thickBot="1" x14ac:dyDescent="0.3">
      <c r="A64">
        <v>57</v>
      </c>
      <c r="B64" s="2" t="s">
        <v>76</v>
      </c>
      <c r="C64" s="22">
        <v>2</v>
      </c>
      <c r="D64" s="13">
        <v>42.603000000000002</v>
      </c>
      <c r="E64" s="6">
        <v>539</v>
      </c>
      <c r="F64" s="13">
        <v>1.45</v>
      </c>
      <c r="G64" s="6">
        <v>2.98</v>
      </c>
      <c r="H64" s="6">
        <v>100</v>
      </c>
      <c r="I64" s="27">
        <v>500</v>
      </c>
      <c r="J64" s="6">
        <v>0.5</v>
      </c>
      <c r="K64" s="6">
        <v>2.5</v>
      </c>
      <c r="L64" s="7" t="s">
        <v>78</v>
      </c>
      <c r="M64" s="6">
        <v>0.99988999999999995</v>
      </c>
    </row>
    <row r="65" spans="1:13" ht="15.75" thickBot="1" x14ac:dyDescent="0.3">
      <c r="A65">
        <v>58</v>
      </c>
      <c r="B65" s="2" t="s">
        <v>77</v>
      </c>
      <c r="C65" s="22">
        <v>2</v>
      </c>
      <c r="D65" s="13">
        <v>58.92</v>
      </c>
      <c r="E65" s="6">
        <v>539</v>
      </c>
      <c r="F65" s="13">
        <v>1.48</v>
      </c>
      <c r="G65" s="13">
        <v>1.8</v>
      </c>
      <c r="H65" s="6">
        <v>100</v>
      </c>
      <c r="I65" s="27">
        <v>500</v>
      </c>
      <c r="J65" s="6">
        <v>0.5</v>
      </c>
      <c r="K65" s="6">
        <v>2.5</v>
      </c>
      <c r="L65" s="7" t="s">
        <v>78</v>
      </c>
      <c r="M65" s="6">
        <v>0.99980999999999998</v>
      </c>
    </row>
    <row r="66" spans="1:13" ht="15.75" thickBot="1" x14ac:dyDescent="0.3">
      <c r="A66">
        <v>59</v>
      </c>
      <c r="B66" s="2" t="s">
        <v>36</v>
      </c>
      <c r="C66" s="22">
        <v>8</v>
      </c>
      <c r="D66" s="13">
        <v>14.753</v>
      </c>
      <c r="E66" s="6">
        <v>539</v>
      </c>
      <c r="F66" s="13">
        <v>1.86</v>
      </c>
      <c r="G66" s="6">
        <v>4.38</v>
      </c>
      <c r="H66" s="6">
        <v>100</v>
      </c>
      <c r="I66" s="27">
        <v>500</v>
      </c>
      <c r="J66" s="6">
        <v>0.5</v>
      </c>
      <c r="K66" s="6">
        <v>2.5</v>
      </c>
      <c r="L66" s="7" t="s">
        <v>78</v>
      </c>
      <c r="M66" s="6">
        <v>0.99997999999999998</v>
      </c>
    </row>
    <row r="67" spans="1:13" ht="15.75" thickBot="1" x14ac:dyDescent="0.3">
      <c r="A67">
        <v>60</v>
      </c>
      <c r="B67" s="2" t="s">
        <v>37</v>
      </c>
      <c r="C67" s="22">
        <v>1</v>
      </c>
      <c r="D67" s="13">
        <v>11.55</v>
      </c>
      <c r="E67" s="6">
        <v>539</v>
      </c>
      <c r="F67" s="13">
        <v>4.1100000000000003</v>
      </c>
      <c r="G67" s="6">
        <v>6.87</v>
      </c>
      <c r="H67" s="6">
        <v>50</v>
      </c>
      <c r="I67" s="27">
        <v>250</v>
      </c>
      <c r="J67" s="6">
        <v>0.1</v>
      </c>
      <c r="K67" s="6">
        <v>0.5</v>
      </c>
      <c r="L67" s="7" t="s">
        <v>50</v>
      </c>
      <c r="M67" s="6">
        <v>0.99619999999999997</v>
      </c>
    </row>
    <row r="68" spans="1:13" ht="15.75" thickBot="1" x14ac:dyDescent="0.3">
      <c r="A68">
        <v>61</v>
      </c>
      <c r="B68" s="2" t="s">
        <v>118</v>
      </c>
      <c r="C68" s="22">
        <v>8</v>
      </c>
      <c r="D68" s="13">
        <v>40.299999999999997</v>
      </c>
      <c r="E68" s="6">
        <v>539</v>
      </c>
      <c r="F68" s="13">
        <v>2.5499999999999998</v>
      </c>
      <c r="G68" s="6">
        <v>4.08</v>
      </c>
      <c r="H68" s="6">
        <v>50</v>
      </c>
      <c r="I68" s="27">
        <v>250</v>
      </c>
      <c r="J68" s="6">
        <v>0.1</v>
      </c>
      <c r="K68" s="6">
        <v>0.5</v>
      </c>
      <c r="L68" s="7" t="s">
        <v>50</v>
      </c>
      <c r="M68" s="6">
        <v>0.99958999999999998</v>
      </c>
    </row>
    <row r="69" spans="1:13" ht="15.75" thickBot="1" x14ac:dyDescent="0.3">
      <c r="A69">
        <v>62</v>
      </c>
      <c r="B69" s="2" t="s">
        <v>38</v>
      </c>
      <c r="C69" s="22">
        <v>4</v>
      </c>
      <c r="D69" s="13">
        <v>48.17</v>
      </c>
      <c r="E69" s="6">
        <v>539</v>
      </c>
      <c r="F69" s="13">
        <v>1.51</v>
      </c>
      <c r="G69" s="6">
        <v>2.0699999999999998</v>
      </c>
      <c r="H69" s="6">
        <v>100</v>
      </c>
      <c r="I69" s="27">
        <v>500</v>
      </c>
      <c r="J69" s="6">
        <v>0.25</v>
      </c>
      <c r="K69" s="6">
        <v>1</v>
      </c>
      <c r="L69" s="7" t="s">
        <v>60</v>
      </c>
      <c r="M69" s="6">
        <v>0.99963999999999997</v>
      </c>
    </row>
    <row r="70" spans="1:13" ht="15.75" thickBot="1" x14ac:dyDescent="0.3">
      <c r="A70">
        <v>63</v>
      </c>
      <c r="B70" s="2" t="s">
        <v>39</v>
      </c>
      <c r="C70" s="22">
        <v>3</v>
      </c>
      <c r="D70" s="13">
        <v>13.61</v>
      </c>
      <c r="E70" s="6">
        <v>539</v>
      </c>
      <c r="F70" s="13">
        <v>1.49</v>
      </c>
      <c r="G70" s="6">
        <v>3.24</v>
      </c>
      <c r="H70" s="6">
        <v>50</v>
      </c>
      <c r="I70" s="27">
        <v>250</v>
      </c>
      <c r="J70" s="6">
        <v>0.1</v>
      </c>
      <c r="K70" s="6">
        <v>0.5</v>
      </c>
      <c r="L70" s="7" t="s">
        <v>49</v>
      </c>
      <c r="M70" s="6">
        <v>0.99958999999999998</v>
      </c>
    </row>
    <row r="71" spans="1:13" ht="15.75" thickBot="1" x14ac:dyDescent="0.3">
      <c r="A71">
        <v>64</v>
      </c>
      <c r="B71" s="2" t="s">
        <v>64</v>
      </c>
      <c r="C71" s="22">
        <v>1</v>
      </c>
      <c r="D71" s="13">
        <v>32.85</v>
      </c>
      <c r="E71" s="6">
        <v>449</v>
      </c>
      <c r="F71" s="13">
        <v>0.56999999999999995</v>
      </c>
      <c r="G71" s="6">
        <v>1.33</v>
      </c>
      <c r="H71" s="6">
        <v>50</v>
      </c>
      <c r="I71" s="27">
        <v>250</v>
      </c>
      <c r="J71" s="6">
        <v>0.1</v>
      </c>
      <c r="K71" s="6">
        <v>0.5</v>
      </c>
      <c r="L71" s="7" t="s">
        <v>51</v>
      </c>
      <c r="M71" s="6">
        <v>0.99933000000000005</v>
      </c>
    </row>
    <row r="72" spans="1:13" ht="15.75" thickBot="1" x14ac:dyDescent="0.3">
      <c r="B72" s="5" t="s">
        <v>48</v>
      </c>
      <c r="C72" s="8"/>
      <c r="D72" s="8"/>
      <c r="E72" s="8"/>
      <c r="F72" s="15"/>
      <c r="G72" s="8"/>
      <c r="H72" s="8"/>
      <c r="I72" s="8"/>
      <c r="J72" s="8"/>
      <c r="K72" s="8"/>
      <c r="L72" s="8"/>
      <c r="M72" s="8"/>
    </row>
    <row r="73" spans="1:13" ht="15.75" thickBot="1" x14ac:dyDescent="0.3">
      <c r="A73">
        <v>65</v>
      </c>
      <c r="B73" s="2" t="s">
        <v>65</v>
      </c>
      <c r="C73" s="22">
        <v>4</v>
      </c>
      <c r="D73" s="18">
        <v>62.54</v>
      </c>
      <c r="E73" s="10">
        <v>701</v>
      </c>
      <c r="F73" s="13">
        <v>2.14</v>
      </c>
      <c r="G73" s="6">
        <v>3.08</v>
      </c>
      <c r="H73" s="6">
        <v>100</v>
      </c>
      <c r="I73" s="6">
        <v>500</v>
      </c>
      <c r="J73" s="6">
        <v>1</v>
      </c>
      <c r="K73" s="6">
        <v>5</v>
      </c>
      <c r="L73" s="11" t="s">
        <v>66</v>
      </c>
      <c r="M73" s="10">
        <v>0.99983999999999995</v>
      </c>
    </row>
    <row r="74" spans="1:13" ht="15.75" thickBot="1" x14ac:dyDescent="0.3">
      <c r="A74">
        <v>66</v>
      </c>
      <c r="B74" s="32" t="s">
        <v>119</v>
      </c>
      <c r="C74" s="22">
        <v>4</v>
      </c>
      <c r="D74" s="18">
        <v>55.42</v>
      </c>
      <c r="E74" s="10">
        <v>701</v>
      </c>
      <c r="F74" s="13">
        <v>3.1</v>
      </c>
      <c r="G74" s="6">
        <v>4.08</v>
      </c>
      <c r="H74" s="6" t="s">
        <v>98</v>
      </c>
      <c r="I74" s="6" t="s">
        <v>98</v>
      </c>
      <c r="J74" s="6">
        <v>1</v>
      </c>
      <c r="K74" s="6">
        <v>5</v>
      </c>
      <c r="L74" s="10" t="s">
        <v>57</v>
      </c>
      <c r="M74" s="10">
        <v>0.99917</v>
      </c>
    </row>
    <row r="75" spans="1:13" ht="15.75" thickBot="1" x14ac:dyDescent="0.3">
      <c r="A75">
        <v>67</v>
      </c>
      <c r="B75" s="2" t="s">
        <v>86</v>
      </c>
      <c r="C75" s="22">
        <v>3</v>
      </c>
      <c r="D75" s="18">
        <v>41.06</v>
      </c>
      <c r="E75" s="10">
        <v>701</v>
      </c>
      <c r="F75" s="13">
        <v>2.17</v>
      </c>
      <c r="G75" s="6">
        <v>2.68</v>
      </c>
      <c r="H75" s="6" t="s">
        <v>98</v>
      </c>
      <c r="I75" s="6" t="s">
        <v>98</v>
      </c>
      <c r="J75" s="6">
        <v>1</v>
      </c>
      <c r="K75" s="6">
        <v>5</v>
      </c>
      <c r="L75" s="10" t="s">
        <v>62</v>
      </c>
      <c r="M75" s="10">
        <v>0.99929999999999997</v>
      </c>
    </row>
    <row r="76" spans="1:13" ht="15.75" thickBot="1" x14ac:dyDescent="0.3">
      <c r="A76">
        <v>68</v>
      </c>
      <c r="B76" s="2" t="s">
        <v>120</v>
      </c>
      <c r="C76" s="22">
        <v>1</v>
      </c>
      <c r="D76" s="18">
        <v>41.06</v>
      </c>
      <c r="E76" s="10">
        <v>701</v>
      </c>
      <c r="F76" s="13">
        <v>2.17</v>
      </c>
      <c r="G76" s="6">
        <v>2.68</v>
      </c>
      <c r="H76" s="6" t="s">
        <v>98</v>
      </c>
      <c r="I76" s="6" t="s">
        <v>98</v>
      </c>
      <c r="J76" s="6">
        <v>1</v>
      </c>
      <c r="K76" s="6">
        <v>5</v>
      </c>
      <c r="L76" s="10" t="s">
        <v>57</v>
      </c>
      <c r="M76" s="10">
        <v>0.99929999999999997</v>
      </c>
    </row>
    <row r="77" spans="1:13" ht="15.75" thickBot="1" x14ac:dyDescent="0.3">
      <c r="A77">
        <v>69</v>
      </c>
      <c r="B77" s="2" t="s">
        <v>90</v>
      </c>
      <c r="C77" s="22">
        <v>7</v>
      </c>
      <c r="D77" s="6">
        <v>50</v>
      </c>
      <c r="E77" s="6">
        <v>701</v>
      </c>
      <c r="F77" s="6">
        <v>2.5499999999999998</v>
      </c>
      <c r="G77" s="6">
        <v>3.82</v>
      </c>
      <c r="H77" s="6" t="s">
        <v>98</v>
      </c>
      <c r="I77" s="6" t="s">
        <v>98</v>
      </c>
      <c r="J77" s="6">
        <v>0.1</v>
      </c>
      <c r="K77" s="6">
        <v>0.5</v>
      </c>
      <c r="L77" s="6" t="s">
        <v>49</v>
      </c>
      <c r="M77" s="6">
        <v>0.99934000000000001</v>
      </c>
    </row>
    <row r="78" spans="1:13" ht="15.75" thickBot="1" x14ac:dyDescent="0.3">
      <c r="A78">
        <v>70</v>
      </c>
      <c r="B78" s="2" t="s">
        <v>46</v>
      </c>
      <c r="C78" s="22">
        <v>3</v>
      </c>
      <c r="D78" s="18">
        <v>15.35</v>
      </c>
      <c r="E78" s="10">
        <v>701</v>
      </c>
      <c r="F78" s="13">
        <v>2.08</v>
      </c>
      <c r="G78" s="6">
        <v>4.1100000000000003</v>
      </c>
      <c r="H78" s="6">
        <v>50</v>
      </c>
      <c r="I78" s="6">
        <v>250</v>
      </c>
      <c r="J78" s="6">
        <v>0.1</v>
      </c>
      <c r="K78" s="6">
        <v>0.5</v>
      </c>
      <c r="L78" s="9" t="s">
        <v>49</v>
      </c>
      <c r="M78" s="10">
        <v>0.99963000000000002</v>
      </c>
    </row>
    <row r="79" spans="1:13" ht="15.75" thickBot="1" x14ac:dyDescent="0.3">
      <c r="A79">
        <v>71</v>
      </c>
      <c r="B79" s="2" t="s">
        <v>63</v>
      </c>
      <c r="C79" s="22">
        <v>1</v>
      </c>
      <c r="D79" s="18">
        <v>44.15</v>
      </c>
      <c r="E79" s="11">
        <v>581</v>
      </c>
      <c r="F79" s="13">
        <v>1.34</v>
      </c>
      <c r="G79" s="6">
        <v>2.0499999999999998</v>
      </c>
      <c r="H79" s="6" t="s">
        <v>98</v>
      </c>
      <c r="I79" s="6" t="s">
        <v>98</v>
      </c>
      <c r="J79" s="6">
        <v>1</v>
      </c>
      <c r="K79" s="6">
        <v>5</v>
      </c>
      <c r="L79" s="11" t="s">
        <v>57</v>
      </c>
      <c r="M79" s="10">
        <v>0.99619999999999997</v>
      </c>
    </row>
    <row r="80" spans="1:13" ht="15.75" thickBot="1" x14ac:dyDescent="0.3">
      <c r="B80" s="5" t="s">
        <v>40</v>
      </c>
      <c r="C80" s="8"/>
      <c r="D80" s="8"/>
      <c r="E80" s="8"/>
      <c r="F80" s="15"/>
      <c r="G80" s="8"/>
      <c r="H80" s="8"/>
      <c r="I80" s="8"/>
      <c r="J80" s="8"/>
      <c r="K80" s="8"/>
      <c r="L80" s="8"/>
      <c r="M80" s="8"/>
    </row>
    <row r="81" spans="1:13" ht="15.75" thickBot="1" x14ac:dyDescent="0.3">
      <c r="A81">
        <v>72</v>
      </c>
      <c r="B81" s="2" t="s">
        <v>41</v>
      </c>
      <c r="C81" s="22">
        <v>2</v>
      </c>
      <c r="D81" s="18">
        <v>2.33</v>
      </c>
      <c r="E81" s="10">
        <v>187</v>
      </c>
      <c r="F81" s="16">
        <v>3.28</v>
      </c>
      <c r="G81" s="10">
        <v>4.47</v>
      </c>
      <c r="H81" s="10">
        <v>50</v>
      </c>
      <c r="I81" s="10">
        <v>250</v>
      </c>
      <c r="J81" s="10">
        <v>0.1</v>
      </c>
      <c r="K81" s="10">
        <v>0.5</v>
      </c>
      <c r="L81" s="10" t="s">
        <v>51</v>
      </c>
      <c r="M81" s="10">
        <v>0.99946000000000002</v>
      </c>
    </row>
    <row r="82" spans="1:13" ht="15.75" thickBot="1" x14ac:dyDescent="0.3">
      <c r="A82">
        <v>73</v>
      </c>
      <c r="B82" s="2" t="s">
        <v>42</v>
      </c>
      <c r="C82" s="22">
        <v>6</v>
      </c>
      <c r="D82" s="18">
        <v>2.4</v>
      </c>
      <c r="E82" s="10">
        <v>157</v>
      </c>
      <c r="F82" s="16">
        <v>1.71</v>
      </c>
      <c r="G82" s="10">
        <v>3.27</v>
      </c>
      <c r="H82" s="10">
        <v>100</v>
      </c>
      <c r="I82" s="10">
        <v>500</v>
      </c>
      <c r="J82" s="10">
        <v>0.25</v>
      </c>
      <c r="K82" s="10">
        <v>1</v>
      </c>
      <c r="L82" s="9" t="s">
        <v>60</v>
      </c>
      <c r="M82" s="10">
        <v>0.99922999999999995</v>
      </c>
    </row>
    <row r="83" spans="1:13" ht="15.75" thickBot="1" x14ac:dyDescent="0.3">
      <c r="A83">
        <v>74</v>
      </c>
      <c r="B83" s="4" t="s">
        <v>121</v>
      </c>
      <c r="C83" s="23">
        <v>8</v>
      </c>
      <c r="D83" s="10">
        <v>2.29</v>
      </c>
      <c r="E83" s="11">
        <v>127</v>
      </c>
      <c r="F83" s="11">
        <v>6.87</v>
      </c>
      <c r="G83" s="11">
        <v>8.11</v>
      </c>
      <c r="H83" s="6" t="s">
        <v>98</v>
      </c>
      <c r="I83" s="6" t="s">
        <v>98</v>
      </c>
      <c r="J83" s="6">
        <v>1</v>
      </c>
      <c r="K83" s="6">
        <v>5</v>
      </c>
      <c r="L83" s="10" t="s">
        <v>57</v>
      </c>
      <c r="M83" s="10">
        <v>0.99968000000000001</v>
      </c>
    </row>
    <row r="84" spans="1:13" ht="15.75" thickBot="1" x14ac:dyDescent="0.3">
      <c r="A84">
        <v>75</v>
      </c>
      <c r="B84" s="4" t="s">
        <v>92</v>
      </c>
      <c r="C84" s="23">
        <v>7</v>
      </c>
      <c r="D84" s="16">
        <v>2.2000000000000002</v>
      </c>
      <c r="E84" s="6">
        <v>215</v>
      </c>
      <c r="F84" s="17">
        <v>2.3850733701152844</v>
      </c>
      <c r="G84" s="17">
        <v>2.9</v>
      </c>
      <c r="H84" s="11">
        <v>100</v>
      </c>
      <c r="I84" s="28">
        <v>500</v>
      </c>
      <c r="J84" s="10">
        <v>0.1</v>
      </c>
      <c r="K84" s="11">
        <v>0.5</v>
      </c>
      <c r="L84" s="10" t="s">
        <v>51</v>
      </c>
      <c r="M84" s="10">
        <v>0.99980999999999998</v>
      </c>
    </row>
    <row r="85" spans="1:13" ht="15.75" thickBot="1" x14ac:dyDescent="0.3">
      <c r="A85">
        <v>76</v>
      </c>
      <c r="B85" s="4" t="s">
        <v>59</v>
      </c>
      <c r="C85" s="23">
        <v>4</v>
      </c>
      <c r="D85" s="16">
        <v>2.8860000000000001</v>
      </c>
      <c r="E85" s="10">
        <v>379</v>
      </c>
      <c r="F85" s="17">
        <v>3.4</v>
      </c>
      <c r="G85" s="11">
        <v>6.34</v>
      </c>
      <c r="H85" s="6">
        <v>10</v>
      </c>
      <c r="I85" s="11">
        <v>50</v>
      </c>
      <c r="J85" s="10">
        <v>0.1</v>
      </c>
      <c r="K85" s="11">
        <v>0.5</v>
      </c>
      <c r="L85" s="10" t="s">
        <v>51</v>
      </c>
      <c r="M85" s="11">
        <v>0.99905999999999995</v>
      </c>
    </row>
    <row r="86" spans="1:13" ht="15.75" thickBot="1" x14ac:dyDescent="0.3">
      <c r="A86">
        <v>77</v>
      </c>
      <c r="B86" s="2" t="s">
        <v>43</v>
      </c>
      <c r="C86" s="24">
        <v>1</v>
      </c>
      <c r="D86" s="16">
        <v>3.0609999999999999</v>
      </c>
      <c r="E86" s="10">
        <v>379</v>
      </c>
      <c r="F86" s="16">
        <v>0.72</v>
      </c>
      <c r="G86" s="10">
        <v>1.85</v>
      </c>
      <c r="H86" s="6">
        <v>10</v>
      </c>
      <c r="I86" s="10">
        <v>50</v>
      </c>
      <c r="J86" s="10">
        <v>0.1</v>
      </c>
      <c r="K86" s="11">
        <v>0.5</v>
      </c>
      <c r="L86" s="10" t="s">
        <v>51</v>
      </c>
      <c r="M86" s="10">
        <v>0.99968999999999997</v>
      </c>
    </row>
    <row r="87" spans="1:13" ht="15.75" thickBot="1" x14ac:dyDescent="0.3">
      <c r="A87">
        <v>78</v>
      </c>
      <c r="B87" s="4" t="s">
        <v>44</v>
      </c>
      <c r="C87" s="23">
        <v>3</v>
      </c>
      <c r="D87" s="16">
        <v>2.6360000000000001</v>
      </c>
      <c r="E87" s="10">
        <v>379</v>
      </c>
      <c r="F87" s="16">
        <v>2.0499999999999998</v>
      </c>
      <c r="G87" s="10">
        <v>3.05</v>
      </c>
      <c r="H87" s="6">
        <v>10</v>
      </c>
      <c r="I87" s="10">
        <v>50</v>
      </c>
      <c r="J87" s="10">
        <v>0.1</v>
      </c>
      <c r="K87" s="11">
        <v>0.5</v>
      </c>
      <c r="L87" s="10" t="s">
        <v>51</v>
      </c>
      <c r="M87" s="10">
        <v>0.99931999999999999</v>
      </c>
    </row>
    <row r="88" spans="1:13" ht="15.75" thickBot="1" x14ac:dyDescent="0.3">
      <c r="A88">
        <v>79</v>
      </c>
      <c r="B88" s="2" t="s">
        <v>45</v>
      </c>
      <c r="C88" s="24">
        <v>3</v>
      </c>
      <c r="D88" s="16">
        <v>2.63</v>
      </c>
      <c r="E88" s="10">
        <v>217</v>
      </c>
      <c r="F88" s="16">
        <v>2.0099999999999998</v>
      </c>
      <c r="G88" s="16">
        <v>1.9</v>
      </c>
      <c r="H88" s="6">
        <v>10</v>
      </c>
      <c r="I88" s="29">
        <v>50</v>
      </c>
      <c r="J88" s="10">
        <v>0.1</v>
      </c>
      <c r="K88" s="11">
        <v>0.5</v>
      </c>
      <c r="L88" s="10" t="s">
        <v>51</v>
      </c>
      <c r="M88" s="10">
        <v>0.99604999999999999</v>
      </c>
    </row>
    <row r="89" spans="1:13" ht="15.75" thickBot="1" x14ac:dyDescent="0.3">
      <c r="A89">
        <v>80</v>
      </c>
      <c r="B89" s="2" t="s">
        <v>81</v>
      </c>
      <c r="C89" s="22">
        <v>6</v>
      </c>
      <c r="D89" s="18">
        <v>2.36</v>
      </c>
      <c r="E89" s="10">
        <v>187</v>
      </c>
      <c r="F89" s="16">
        <v>1.2</v>
      </c>
      <c r="G89" s="10">
        <v>1.48</v>
      </c>
      <c r="H89" s="10">
        <v>100</v>
      </c>
      <c r="I89" s="10">
        <v>500</v>
      </c>
      <c r="J89" s="10">
        <v>0.1</v>
      </c>
      <c r="K89" s="10">
        <v>0.5</v>
      </c>
      <c r="L89" s="10" t="s">
        <v>88</v>
      </c>
      <c r="M89" s="10">
        <v>0.99909000000000003</v>
      </c>
    </row>
    <row r="91" spans="1:13" x14ac:dyDescent="0.25">
      <c r="B91" s="19" t="s">
        <v>108</v>
      </c>
      <c r="C91" s="19"/>
      <c r="F91" t="s">
        <v>84</v>
      </c>
      <c r="G91" t="s">
        <v>89</v>
      </c>
      <c r="H91" t="s">
        <v>124</v>
      </c>
      <c r="J91" t="s">
        <v>110</v>
      </c>
    </row>
    <row r="92" spans="1:13" x14ac:dyDescent="0.25">
      <c r="B92" t="s">
        <v>122</v>
      </c>
      <c r="C92" s="19"/>
    </row>
    <row r="93" spans="1:13" x14ac:dyDescent="0.25">
      <c r="B93" s="19"/>
      <c r="C93" s="19"/>
    </row>
    <row r="94" spans="1:13" x14ac:dyDescent="0.25">
      <c r="B94" s="51" t="s">
        <v>133</v>
      </c>
      <c r="C94" s="19"/>
    </row>
    <row r="95" spans="1:13" x14ac:dyDescent="0.25">
      <c r="B95" s="52" t="s">
        <v>134</v>
      </c>
    </row>
    <row r="96" spans="1:13" x14ac:dyDescent="0.25">
      <c r="B96" s="52" t="s">
        <v>135</v>
      </c>
    </row>
    <row r="97" spans="2:2" x14ac:dyDescent="0.25">
      <c r="B97" s="52" t="s">
        <v>136</v>
      </c>
    </row>
    <row r="98" spans="2:2" x14ac:dyDescent="0.25">
      <c r="B98" s="52" t="s">
        <v>145</v>
      </c>
    </row>
    <row r="99" spans="2:2" x14ac:dyDescent="0.25">
      <c r="B99" s="52"/>
    </row>
  </sheetData>
  <mergeCells count="11">
    <mergeCell ref="B2:B3"/>
    <mergeCell ref="D2:D3"/>
    <mergeCell ref="L2:L3"/>
    <mergeCell ref="M2:M3"/>
    <mergeCell ref="F2:F3"/>
    <mergeCell ref="G2:G3"/>
    <mergeCell ref="K2:K3"/>
    <mergeCell ref="J2:J3"/>
    <mergeCell ref="I2:I3"/>
    <mergeCell ref="H2:H3"/>
    <mergeCell ref="C2:C4"/>
  </mergeCells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45E0-704C-4340-B21B-D8440DCDE8F8}">
  <dimension ref="A1:I92"/>
  <sheetViews>
    <sheetView zoomScale="115" zoomScaleNormal="115" workbookViewId="0">
      <selection activeCell="D70" sqref="D70"/>
    </sheetView>
  </sheetViews>
  <sheetFormatPr defaultRowHeight="15" x14ac:dyDescent="0.25"/>
  <cols>
    <col min="2" max="2" width="28" bestFit="1" customWidth="1"/>
    <col min="3" max="3" width="10.42578125" customWidth="1"/>
    <col min="4" max="4" width="11.85546875" customWidth="1"/>
    <col min="5" max="5" width="23" customWidth="1"/>
  </cols>
  <sheetData>
    <row r="1" spans="1:9" ht="15.75" thickBot="1" x14ac:dyDescent="0.3">
      <c r="B1" s="52" t="s">
        <v>142</v>
      </c>
      <c r="C1" s="52"/>
      <c r="D1" s="52"/>
      <c r="E1" s="52"/>
    </row>
    <row r="2" spans="1:9" x14ac:dyDescent="0.25">
      <c r="B2" s="53" t="s">
        <v>0</v>
      </c>
      <c r="C2" s="54" t="s">
        <v>140</v>
      </c>
      <c r="D2" s="54" t="s">
        <v>131</v>
      </c>
      <c r="E2" s="55" t="s">
        <v>146</v>
      </c>
    </row>
    <row r="3" spans="1:9" ht="15.75" thickBot="1" x14ac:dyDescent="0.3">
      <c r="B3" s="56"/>
      <c r="C3" s="57"/>
      <c r="D3" s="57"/>
      <c r="E3" s="58"/>
    </row>
    <row r="4" spans="1:9" ht="15.75" thickBot="1" x14ac:dyDescent="0.3">
      <c r="B4" s="59" t="s">
        <v>99</v>
      </c>
      <c r="C4" s="60" t="s">
        <v>137</v>
      </c>
      <c r="D4" s="60" t="s">
        <v>137</v>
      </c>
      <c r="E4" s="60"/>
    </row>
    <row r="5" spans="1:9" ht="15.75" thickBot="1" x14ac:dyDescent="0.3">
      <c r="B5" s="35" t="s">
        <v>2</v>
      </c>
      <c r="C5" s="40"/>
      <c r="D5" s="40"/>
      <c r="E5" s="40"/>
    </row>
    <row r="6" spans="1:9" ht="15.75" thickBot="1" x14ac:dyDescent="0.3">
      <c r="A6">
        <v>1</v>
      </c>
      <c r="B6" s="36" t="s">
        <v>9</v>
      </c>
      <c r="C6" s="42"/>
      <c r="D6" s="42"/>
      <c r="E6" s="43"/>
      <c r="G6" s="33"/>
      <c r="H6" s="33"/>
      <c r="I6" s="33"/>
    </row>
    <row r="7" spans="1:9" ht="15.75" thickBot="1" x14ac:dyDescent="0.3">
      <c r="A7">
        <v>2</v>
      </c>
      <c r="B7" s="36" t="s">
        <v>10</v>
      </c>
      <c r="C7" s="61"/>
      <c r="D7" s="61"/>
      <c r="E7" s="62"/>
      <c r="G7" s="33"/>
      <c r="H7" s="33"/>
      <c r="I7" s="33"/>
    </row>
    <row r="8" spans="1:9" ht="16.5" thickBot="1" x14ac:dyDescent="0.3">
      <c r="A8">
        <v>3</v>
      </c>
      <c r="B8" s="36" t="s">
        <v>3</v>
      </c>
      <c r="C8" s="62"/>
      <c r="D8" s="62"/>
      <c r="E8" s="63" t="s">
        <v>138</v>
      </c>
      <c r="G8" s="33"/>
      <c r="H8" s="33"/>
      <c r="I8" s="33"/>
    </row>
    <row r="9" spans="1:9" ht="15.75" thickBot="1" x14ac:dyDescent="0.3">
      <c r="A9">
        <v>4</v>
      </c>
      <c r="B9" s="36" t="s">
        <v>55</v>
      </c>
      <c r="C9" s="62"/>
      <c r="D9" s="62"/>
      <c r="E9" s="62"/>
      <c r="G9" s="33"/>
      <c r="H9" s="33"/>
      <c r="I9" s="41"/>
    </row>
    <row r="10" spans="1:9" ht="15.75" thickBot="1" x14ac:dyDescent="0.3">
      <c r="A10">
        <v>5</v>
      </c>
      <c r="B10" s="36" t="s">
        <v>112</v>
      </c>
      <c r="C10" s="62"/>
      <c r="D10" s="62"/>
      <c r="E10" s="61"/>
    </row>
    <row r="11" spans="1:9" ht="16.5" thickBot="1" x14ac:dyDescent="0.3">
      <c r="A11">
        <v>6</v>
      </c>
      <c r="B11" s="36" t="s">
        <v>11</v>
      </c>
      <c r="C11" s="62">
        <v>35.07</v>
      </c>
      <c r="D11" s="62">
        <v>32.630000000000003</v>
      </c>
      <c r="E11" s="63" t="s">
        <v>138</v>
      </c>
    </row>
    <row r="12" spans="1:9" ht="15.75" thickBot="1" x14ac:dyDescent="0.3">
      <c r="A12">
        <v>7</v>
      </c>
      <c r="B12" s="36" t="s">
        <v>7</v>
      </c>
      <c r="C12" s="61"/>
      <c r="D12" s="61"/>
      <c r="E12" s="61"/>
    </row>
    <row r="13" spans="1:9" ht="15.75" thickBot="1" x14ac:dyDescent="0.3">
      <c r="A13">
        <v>8</v>
      </c>
      <c r="B13" s="36" t="s">
        <v>12</v>
      </c>
      <c r="C13" s="61"/>
      <c r="D13" s="61"/>
      <c r="E13" s="61"/>
    </row>
    <row r="14" spans="1:9" ht="16.5" thickBot="1" x14ac:dyDescent="0.3">
      <c r="A14">
        <v>9</v>
      </c>
      <c r="B14" s="36" t="s">
        <v>13</v>
      </c>
      <c r="C14" s="62">
        <v>24.8505444</v>
      </c>
      <c r="D14" s="62">
        <v>21.6</v>
      </c>
      <c r="E14" s="63" t="s">
        <v>138</v>
      </c>
    </row>
    <row r="15" spans="1:9" ht="15.75" thickBot="1" x14ac:dyDescent="0.3">
      <c r="A15">
        <v>10</v>
      </c>
      <c r="B15" s="36" t="s">
        <v>79</v>
      </c>
      <c r="C15" s="62"/>
      <c r="D15" s="62"/>
      <c r="E15" s="61"/>
    </row>
    <row r="16" spans="1:9" ht="15.75" thickBot="1" x14ac:dyDescent="0.3">
      <c r="A16">
        <v>11</v>
      </c>
      <c r="B16" s="36" t="s">
        <v>113</v>
      </c>
      <c r="C16" s="62"/>
      <c r="D16" s="62"/>
      <c r="E16" s="61"/>
    </row>
    <row r="17" spans="1:5" ht="15.75" thickBot="1" x14ac:dyDescent="0.3">
      <c r="A17">
        <v>12</v>
      </c>
      <c r="B17" s="36" t="s">
        <v>4</v>
      </c>
      <c r="C17" s="61"/>
      <c r="D17" s="61"/>
      <c r="E17" s="61"/>
    </row>
    <row r="18" spans="1:5" ht="15.75" thickBot="1" x14ac:dyDescent="0.3">
      <c r="A18">
        <v>13</v>
      </c>
      <c r="B18" s="36" t="s">
        <v>14</v>
      </c>
      <c r="C18" s="61"/>
      <c r="D18" s="61"/>
      <c r="E18" s="61"/>
    </row>
    <row r="19" spans="1:5" ht="15.75" thickBot="1" x14ac:dyDescent="0.3">
      <c r="A19">
        <v>14</v>
      </c>
      <c r="B19" s="36" t="s">
        <v>61</v>
      </c>
      <c r="C19" s="61"/>
      <c r="D19" s="61"/>
      <c r="E19" s="61"/>
    </row>
    <row r="20" spans="1:5" ht="15.75" thickBot="1" x14ac:dyDescent="0.3">
      <c r="A20">
        <v>15</v>
      </c>
      <c r="B20" s="36" t="s">
        <v>15</v>
      </c>
      <c r="C20" s="61"/>
      <c r="D20" s="61"/>
      <c r="E20" s="61"/>
    </row>
    <row r="21" spans="1:5" ht="15.75" thickBot="1" x14ac:dyDescent="0.3">
      <c r="A21">
        <v>16</v>
      </c>
      <c r="B21" s="36" t="s">
        <v>8</v>
      </c>
      <c r="C21" s="42"/>
      <c r="D21" s="42"/>
      <c r="E21" s="42"/>
    </row>
    <row r="22" spans="1:5" ht="15.75" thickBot="1" x14ac:dyDescent="0.3">
      <c r="A22">
        <v>17</v>
      </c>
      <c r="B22" s="36" t="s">
        <v>5</v>
      </c>
      <c r="C22" s="42"/>
      <c r="D22" s="42"/>
      <c r="E22" s="42"/>
    </row>
    <row r="23" spans="1:5" ht="15.75" thickBot="1" x14ac:dyDescent="0.3">
      <c r="A23">
        <v>18</v>
      </c>
      <c r="B23" s="36" t="s">
        <v>68</v>
      </c>
      <c r="C23" s="42"/>
      <c r="D23" s="42"/>
      <c r="E23" s="42"/>
    </row>
    <row r="24" spans="1:5" ht="15.75" thickBot="1" x14ac:dyDescent="0.3">
      <c r="A24">
        <v>19</v>
      </c>
      <c r="B24" s="36" t="s">
        <v>16</v>
      </c>
      <c r="C24" s="42"/>
      <c r="D24" s="42"/>
      <c r="E24" s="42"/>
    </row>
    <row r="25" spans="1:5" ht="15.75" thickBot="1" x14ac:dyDescent="0.3">
      <c r="A25">
        <v>20</v>
      </c>
      <c r="B25" s="36" t="s">
        <v>80</v>
      </c>
      <c r="C25" s="42"/>
      <c r="D25" s="42"/>
      <c r="E25" s="42"/>
    </row>
    <row r="26" spans="1:5" ht="15.75" thickBot="1" x14ac:dyDescent="0.3">
      <c r="A26">
        <v>21</v>
      </c>
      <c r="B26" s="36" t="s">
        <v>6</v>
      </c>
      <c r="C26" s="42"/>
      <c r="D26" s="42"/>
      <c r="E26" s="42"/>
    </row>
    <row r="27" spans="1:5" ht="15.75" thickBot="1" x14ac:dyDescent="0.3">
      <c r="B27" s="35" t="s">
        <v>17</v>
      </c>
      <c r="C27" s="40"/>
      <c r="D27" s="40"/>
      <c r="E27" s="40"/>
    </row>
    <row r="28" spans="1:5" ht="15.75" thickBot="1" x14ac:dyDescent="0.3">
      <c r="A28">
        <v>22</v>
      </c>
      <c r="B28" s="36" t="s">
        <v>114</v>
      </c>
      <c r="C28" s="11"/>
      <c r="D28" s="11"/>
      <c r="E28" s="11"/>
    </row>
    <row r="29" spans="1:5" ht="15.75" thickBot="1" x14ac:dyDescent="0.3">
      <c r="A29">
        <v>23</v>
      </c>
      <c r="B29" s="36" t="s">
        <v>58</v>
      </c>
      <c r="C29" s="11"/>
      <c r="D29" s="11"/>
      <c r="E29" s="11"/>
    </row>
    <row r="30" spans="1:5" ht="15.75" thickBot="1" x14ac:dyDescent="0.3">
      <c r="A30">
        <v>24</v>
      </c>
      <c r="B30" s="36" t="s">
        <v>18</v>
      </c>
      <c r="C30" s="11"/>
      <c r="D30" s="11"/>
      <c r="E30" s="11"/>
    </row>
    <row r="31" spans="1:5" ht="15.75" thickBot="1" x14ac:dyDescent="0.3">
      <c r="A31">
        <v>25</v>
      </c>
      <c r="B31" s="36" t="s">
        <v>125</v>
      </c>
      <c r="C31" s="62"/>
      <c r="D31" s="62"/>
      <c r="E31" s="61"/>
    </row>
    <row r="32" spans="1:5" ht="15.75" thickBot="1" x14ac:dyDescent="0.3">
      <c r="A32">
        <v>26</v>
      </c>
      <c r="B32" s="36" t="s">
        <v>83</v>
      </c>
      <c r="C32" s="61"/>
      <c r="D32" s="61"/>
      <c r="E32" s="61"/>
    </row>
    <row r="33" spans="1:8" ht="16.5" thickBot="1" x14ac:dyDescent="0.3">
      <c r="A33">
        <v>27</v>
      </c>
      <c r="B33" s="36" t="s">
        <v>71</v>
      </c>
      <c r="C33" s="62">
        <v>0.84</v>
      </c>
      <c r="D33" s="62">
        <v>0.93</v>
      </c>
      <c r="E33" s="63" t="s">
        <v>138</v>
      </c>
    </row>
    <row r="34" spans="1:8" ht="16.5" thickBot="1" x14ac:dyDescent="0.3">
      <c r="A34">
        <v>28</v>
      </c>
      <c r="B34" s="36" t="s">
        <v>19</v>
      </c>
      <c r="C34" s="62">
        <v>0.75</v>
      </c>
      <c r="D34" s="62">
        <v>1.18</v>
      </c>
      <c r="E34" s="63" t="s">
        <v>138</v>
      </c>
    </row>
    <row r="35" spans="1:8" ht="16.5" thickBot="1" x14ac:dyDescent="0.3">
      <c r="A35">
        <v>29</v>
      </c>
      <c r="B35" s="36" t="s">
        <v>20</v>
      </c>
      <c r="C35" s="62">
        <v>4.05</v>
      </c>
      <c r="D35" s="62">
        <v>9.81</v>
      </c>
      <c r="E35" s="63" t="s">
        <v>138</v>
      </c>
    </row>
    <row r="36" spans="1:8" ht="15.75" thickBot="1" x14ac:dyDescent="0.3">
      <c r="A36">
        <v>30</v>
      </c>
      <c r="B36" s="36" t="s">
        <v>115</v>
      </c>
      <c r="C36" s="62">
        <v>0.11</v>
      </c>
      <c r="D36" s="62">
        <v>0.3</v>
      </c>
      <c r="E36" s="61"/>
    </row>
    <row r="37" spans="1:8" ht="15.75" thickBot="1" x14ac:dyDescent="0.3">
      <c r="A37">
        <v>31</v>
      </c>
      <c r="B37" s="36" t="s">
        <v>21</v>
      </c>
      <c r="C37" s="61"/>
      <c r="D37" s="61"/>
      <c r="E37" s="61"/>
    </row>
    <row r="38" spans="1:8" ht="15.75" thickBot="1" x14ac:dyDescent="0.3">
      <c r="A38">
        <v>32</v>
      </c>
      <c r="B38" s="36" t="s">
        <v>22</v>
      </c>
      <c r="C38" s="61"/>
      <c r="D38" s="61"/>
      <c r="E38" s="61"/>
    </row>
    <row r="39" spans="1:8" ht="15.75" thickBot="1" x14ac:dyDescent="0.3">
      <c r="A39">
        <v>33</v>
      </c>
      <c r="B39" s="36" t="s">
        <v>23</v>
      </c>
      <c r="C39" s="61"/>
      <c r="D39" s="61"/>
      <c r="E39" s="62" t="s">
        <v>138</v>
      </c>
    </row>
    <row r="40" spans="1:8" ht="15.75" thickBot="1" x14ac:dyDescent="0.3">
      <c r="A40">
        <v>34</v>
      </c>
      <c r="B40" s="36" t="s">
        <v>72</v>
      </c>
      <c r="C40" s="61">
        <v>7.0000000000000007E-2</v>
      </c>
      <c r="D40" s="61" t="s">
        <v>132</v>
      </c>
      <c r="E40" s="61"/>
    </row>
    <row r="41" spans="1:8" ht="15.75" thickBot="1" x14ac:dyDescent="0.3">
      <c r="A41">
        <v>35</v>
      </c>
      <c r="B41" s="36" t="s">
        <v>52</v>
      </c>
      <c r="C41" s="62">
        <v>0.19</v>
      </c>
      <c r="D41" s="62">
        <v>0.17829999999999999</v>
      </c>
      <c r="E41" s="61"/>
    </row>
    <row r="42" spans="1:8" ht="16.5" thickBot="1" x14ac:dyDescent="0.3">
      <c r="A42">
        <v>36</v>
      </c>
      <c r="B42" s="36" t="s">
        <v>24</v>
      </c>
      <c r="C42" s="62">
        <v>1.23</v>
      </c>
      <c r="D42" s="62">
        <v>1.47</v>
      </c>
      <c r="E42" s="63" t="s">
        <v>139</v>
      </c>
    </row>
    <row r="43" spans="1:8" ht="16.5" thickBot="1" x14ac:dyDescent="0.3">
      <c r="A43">
        <v>37</v>
      </c>
      <c r="B43" s="36" t="s">
        <v>25</v>
      </c>
      <c r="C43" s="62">
        <v>1.26</v>
      </c>
      <c r="D43" s="62">
        <v>1.17</v>
      </c>
      <c r="E43" s="63" t="s">
        <v>138</v>
      </c>
      <c r="H43" s="34"/>
    </row>
    <row r="44" spans="1:8" ht="15.75" thickBot="1" x14ac:dyDescent="0.3">
      <c r="A44">
        <v>38</v>
      </c>
      <c r="B44" s="36" t="s">
        <v>85</v>
      </c>
      <c r="C44" s="61"/>
      <c r="D44" s="61"/>
      <c r="E44" s="61"/>
    </row>
    <row r="45" spans="1:8" ht="16.5" thickBot="1" x14ac:dyDescent="0.3">
      <c r="A45">
        <v>39</v>
      </c>
      <c r="B45" s="36" t="s">
        <v>26</v>
      </c>
      <c r="C45" s="62">
        <v>5.6770600000000004E-2</v>
      </c>
      <c r="D45" s="62">
        <v>7.7136700000000002E-2</v>
      </c>
      <c r="E45" s="63" t="s">
        <v>138</v>
      </c>
    </row>
    <row r="46" spans="1:8" ht="16.5" thickBot="1" x14ac:dyDescent="0.3">
      <c r="A46">
        <v>40</v>
      </c>
      <c r="B46" s="36" t="s">
        <v>91</v>
      </c>
      <c r="C46" s="62">
        <v>0.14000000000000001</v>
      </c>
      <c r="D46" s="62">
        <v>0.17</v>
      </c>
      <c r="E46" s="63" t="s">
        <v>138</v>
      </c>
    </row>
    <row r="47" spans="1:8" ht="16.5" thickBot="1" x14ac:dyDescent="0.3">
      <c r="A47">
        <v>41</v>
      </c>
      <c r="B47" s="36" t="s">
        <v>27</v>
      </c>
      <c r="C47" s="62">
        <v>0.41199999999999998</v>
      </c>
      <c r="D47" s="62">
        <v>0.51</v>
      </c>
      <c r="E47" s="63" t="s">
        <v>138</v>
      </c>
    </row>
    <row r="48" spans="1:8" ht="16.5" thickBot="1" x14ac:dyDescent="0.3">
      <c r="A48">
        <v>42</v>
      </c>
      <c r="B48" s="36" t="s">
        <v>28</v>
      </c>
      <c r="C48" s="62">
        <v>0.23</v>
      </c>
      <c r="D48" s="62">
        <v>0.16</v>
      </c>
      <c r="E48" s="63" t="s">
        <v>138</v>
      </c>
    </row>
    <row r="49" spans="1:5" ht="15.75" thickBot="1" x14ac:dyDescent="0.3">
      <c r="A49">
        <v>43</v>
      </c>
      <c r="B49" s="36" t="s">
        <v>75</v>
      </c>
      <c r="C49" s="61"/>
      <c r="D49" s="61"/>
      <c r="E49" s="61"/>
    </row>
    <row r="50" spans="1:5" ht="15.75" thickBot="1" x14ac:dyDescent="0.3">
      <c r="A50">
        <v>44</v>
      </c>
      <c r="B50" s="36" t="s">
        <v>29</v>
      </c>
      <c r="C50" s="61"/>
      <c r="D50" s="61"/>
      <c r="E50" s="61"/>
    </row>
    <row r="51" spans="1:5" ht="16.5" thickBot="1" x14ac:dyDescent="0.3">
      <c r="A51">
        <v>45</v>
      </c>
      <c r="B51" s="36" t="s">
        <v>30</v>
      </c>
      <c r="C51" s="62">
        <v>7.0000000000000007E-2</v>
      </c>
      <c r="D51" s="62">
        <v>7.0000000000000007E-2</v>
      </c>
      <c r="E51" s="63" t="s">
        <v>141</v>
      </c>
    </row>
    <row r="52" spans="1:5" ht="16.5" thickBot="1" x14ac:dyDescent="0.3">
      <c r="A52">
        <v>46</v>
      </c>
      <c r="B52" s="36" t="s">
        <v>31</v>
      </c>
      <c r="C52" s="62">
        <v>0.1</v>
      </c>
      <c r="D52" s="62" t="s">
        <v>132</v>
      </c>
      <c r="E52" s="63" t="s">
        <v>138</v>
      </c>
    </row>
    <row r="53" spans="1:5" ht="15.75" thickBot="1" x14ac:dyDescent="0.3">
      <c r="A53">
        <v>47</v>
      </c>
      <c r="B53" s="36" t="s">
        <v>53</v>
      </c>
      <c r="C53" s="61"/>
      <c r="D53" s="61"/>
      <c r="E53" s="61"/>
    </row>
    <row r="54" spans="1:5" ht="16.5" thickBot="1" x14ac:dyDescent="0.3">
      <c r="A54">
        <v>48</v>
      </c>
      <c r="B54" s="36" t="s">
        <v>32</v>
      </c>
      <c r="C54" s="62">
        <v>2.93</v>
      </c>
      <c r="D54" s="62">
        <v>2.12</v>
      </c>
      <c r="E54" s="63" t="s">
        <v>138</v>
      </c>
    </row>
    <row r="55" spans="1:5" ht="15.75" thickBot="1" x14ac:dyDescent="0.3">
      <c r="A55">
        <v>49</v>
      </c>
      <c r="B55" s="36" t="s">
        <v>70</v>
      </c>
      <c r="C55" s="42"/>
      <c r="D55" s="42"/>
      <c r="E55" s="42"/>
    </row>
    <row r="56" spans="1:5" ht="15.75" thickBot="1" x14ac:dyDescent="0.3">
      <c r="B56" s="35" t="s">
        <v>33</v>
      </c>
      <c r="C56" s="40"/>
      <c r="D56" s="40"/>
      <c r="E56" s="40"/>
    </row>
    <row r="57" spans="1:5" ht="16.5" thickBot="1" x14ac:dyDescent="0.3">
      <c r="A57">
        <v>50</v>
      </c>
      <c r="B57" s="36" t="s">
        <v>82</v>
      </c>
      <c r="C57" s="62"/>
      <c r="D57" s="62" t="s">
        <v>132</v>
      </c>
      <c r="E57" s="63"/>
    </row>
    <row r="58" spans="1:5" ht="16.5" thickBot="1" x14ac:dyDescent="0.3">
      <c r="A58">
        <v>51</v>
      </c>
      <c r="B58" s="36" t="s">
        <v>34</v>
      </c>
      <c r="C58" s="62">
        <v>0.62</v>
      </c>
      <c r="D58" s="62">
        <v>0.05</v>
      </c>
      <c r="E58" s="63" t="s">
        <v>138</v>
      </c>
    </row>
    <row r="59" spans="1:5" ht="15.75" thickBot="1" x14ac:dyDescent="0.3">
      <c r="A59">
        <v>52</v>
      </c>
      <c r="B59" s="37" t="s">
        <v>116</v>
      </c>
      <c r="C59" s="61"/>
      <c r="D59" s="61"/>
      <c r="E59" s="61"/>
    </row>
    <row r="60" spans="1:5" ht="15.75" thickBot="1" x14ac:dyDescent="0.3">
      <c r="A60">
        <v>53</v>
      </c>
      <c r="B60" s="36" t="s">
        <v>117</v>
      </c>
      <c r="C60" s="61"/>
      <c r="D60" s="61"/>
      <c r="E60" s="61"/>
    </row>
    <row r="61" spans="1:5" ht="15.75" thickBot="1" x14ac:dyDescent="0.3">
      <c r="A61">
        <v>54</v>
      </c>
      <c r="B61" s="36" t="s">
        <v>67</v>
      </c>
      <c r="C61" s="61"/>
      <c r="D61" s="61"/>
      <c r="E61" s="61"/>
    </row>
    <row r="62" spans="1:5" ht="16.5" thickBot="1" x14ac:dyDescent="0.3">
      <c r="A62">
        <v>55</v>
      </c>
      <c r="B62" s="36" t="s">
        <v>35</v>
      </c>
      <c r="C62" s="62" t="s">
        <v>132</v>
      </c>
      <c r="D62" s="62" t="s">
        <v>132</v>
      </c>
      <c r="E62" s="63" t="s">
        <v>138</v>
      </c>
    </row>
    <row r="63" spans="1:5" ht="16.5" thickBot="1" x14ac:dyDescent="0.3">
      <c r="A63">
        <v>56</v>
      </c>
      <c r="B63" s="36" t="s">
        <v>111</v>
      </c>
      <c r="C63" s="62" t="s">
        <v>132</v>
      </c>
      <c r="D63" s="62" t="s">
        <v>132</v>
      </c>
      <c r="E63" s="63" t="s">
        <v>138</v>
      </c>
    </row>
    <row r="64" spans="1:5" ht="16.5" thickBot="1" x14ac:dyDescent="0.3">
      <c r="A64">
        <v>57</v>
      </c>
      <c r="B64" s="36" t="s">
        <v>76</v>
      </c>
      <c r="C64" s="62"/>
      <c r="D64" s="62"/>
      <c r="E64" s="63"/>
    </row>
    <row r="65" spans="1:5" ht="15.75" thickBot="1" x14ac:dyDescent="0.3">
      <c r="A65">
        <v>58</v>
      </c>
      <c r="B65" s="36" t="s">
        <v>77</v>
      </c>
      <c r="C65" s="61">
        <v>0.05</v>
      </c>
      <c r="D65" s="61" t="s">
        <v>132</v>
      </c>
      <c r="E65" s="61" t="s">
        <v>138</v>
      </c>
    </row>
    <row r="66" spans="1:5" ht="15.75" thickBot="1" x14ac:dyDescent="0.3">
      <c r="A66">
        <v>59</v>
      </c>
      <c r="B66" s="36" t="s">
        <v>36</v>
      </c>
      <c r="C66" s="61"/>
      <c r="D66" s="61"/>
      <c r="E66" s="61"/>
    </row>
    <row r="67" spans="1:5" ht="16.5" thickBot="1" x14ac:dyDescent="0.3">
      <c r="A67">
        <v>60</v>
      </c>
      <c r="B67" s="36" t="s">
        <v>37</v>
      </c>
      <c r="C67" s="62" t="s">
        <v>132</v>
      </c>
      <c r="D67" s="62" t="s">
        <v>132</v>
      </c>
      <c r="E67" s="63" t="s">
        <v>138</v>
      </c>
    </row>
    <row r="68" spans="1:5" ht="16.5" thickBot="1" x14ac:dyDescent="0.3">
      <c r="A68">
        <v>61</v>
      </c>
      <c r="B68" s="36" t="s">
        <v>118</v>
      </c>
      <c r="C68" s="62" t="s">
        <v>132</v>
      </c>
      <c r="D68" s="62" t="s">
        <v>132</v>
      </c>
      <c r="E68" s="63" t="s">
        <v>138</v>
      </c>
    </row>
    <row r="69" spans="1:5" ht="16.5" thickBot="1" x14ac:dyDescent="0.3">
      <c r="A69">
        <v>62</v>
      </c>
      <c r="B69" s="36" t="s">
        <v>38</v>
      </c>
      <c r="C69" s="62">
        <v>0.06</v>
      </c>
      <c r="D69" s="62">
        <v>0.06</v>
      </c>
      <c r="E69" s="63" t="s">
        <v>138</v>
      </c>
    </row>
    <row r="70" spans="1:5" ht="16.5" thickBot="1" x14ac:dyDescent="0.3">
      <c r="A70">
        <v>63</v>
      </c>
      <c r="B70" s="36" t="s">
        <v>39</v>
      </c>
      <c r="C70" s="62">
        <v>0.3</v>
      </c>
      <c r="D70" s="62">
        <v>0.5</v>
      </c>
      <c r="E70" s="63" t="s">
        <v>138</v>
      </c>
    </row>
    <row r="71" spans="1:5" ht="15.75" thickBot="1" x14ac:dyDescent="0.3">
      <c r="A71">
        <v>64</v>
      </c>
      <c r="B71" s="36" t="s">
        <v>64</v>
      </c>
      <c r="C71" s="42"/>
      <c r="D71" s="42"/>
      <c r="E71" s="42"/>
    </row>
    <row r="72" spans="1:5" ht="15.75" thickBot="1" x14ac:dyDescent="0.3">
      <c r="B72" s="38" t="s">
        <v>48</v>
      </c>
      <c r="C72" s="40"/>
      <c r="D72" s="40"/>
      <c r="E72" s="40"/>
    </row>
    <row r="73" spans="1:5" ht="15.75" thickBot="1" x14ac:dyDescent="0.3">
      <c r="A73">
        <v>65</v>
      </c>
      <c r="B73" s="36" t="s">
        <v>65</v>
      </c>
      <c r="C73" s="42"/>
      <c r="D73" s="42"/>
      <c r="E73" s="42"/>
    </row>
    <row r="74" spans="1:5" ht="15.75" thickBot="1" x14ac:dyDescent="0.3">
      <c r="A74">
        <v>66</v>
      </c>
      <c r="B74" s="39" t="s">
        <v>119</v>
      </c>
      <c r="C74" s="42"/>
      <c r="D74" s="42"/>
      <c r="E74" s="42"/>
    </row>
    <row r="75" spans="1:5" ht="15.75" thickBot="1" x14ac:dyDescent="0.3">
      <c r="A75">
        <v>67</v>
      </c>
      <c r="B75" s="36" t="s">
        <v>86</v>
      </c>
      <c r="C75" s="42"/>
      <c r="D75" s="42"/>
      <c r="E75" s="42"/>
    </row>
    <row r="76" spans="1:5" ht="15.75" thickBot="1" x14ac:dyDescent="0.3">
      <c r="A76">
        <v>68</v>
      </c>
      <c r="B76" s="36" t="s">
        <v>120</v>
      </c>
      <c r="C76" s="61"/>
      <c r="D76" s="61"/>
      <c r="E76" s="61"/>
    </row>
    <row r="77" spans="1:5" ht="15.75" thickBot="1" x14ac:dyDescent="0.3">
      <c r="A77">
        <v>69</v>
      </c>
      <c r="B77" s="36" t="s">
        <v>90</v>
      </c>
      <c r="C77" s="62" t="s">
        <v>132</v>
      </c>
      <c r="D77" s="62" t="s">
        <v>132</v>
      </c>
      <c r="E77" s="61"/>
    </row>
    <row r="78" spans="1:5" ht="15.75" thickBot="1" x14ac:dyDescent="0.3">
      <c r="A78">
        <v>70</v>
      </c>
      <c r="B78" s="36" t="s">
        <v>46</v>
      </c>
      <c r="C78" s="62" t="s">
        <v>132</v>
      </c>
      <c r="D78" s="62" t="s">
        <v>132</v>
      </c>
      <c r="E78" s="61"/>
    </row>
    <row r="79" spans="1:5" ht="15.75" thickBot="1" x14ac:dyDescent="0.3">
      <c r="A79">
        <v>71</v>
      </c>
      <c r="B79" s="36" t="s">
        <v>63</v>
      </c>
      <c r="C79" s="42"/>
      <c r="D79" s="42"/>
      <c r="E79" s="42"/>
    </row>
    <row r="80" spans="1:5" ht="15.75" thickBot="1" x14ac:dyDescent="0.3">
      <c r="B80" s="38" t="s">
        <v>40</v>
      </c>
      <c r="C80" s="40"/>
      <c r="D80" s="40"/>
      <c r="E80" s="40"/>
    </row>
    <row r="81" spans="1:5" ht="15.75" thickBot="1" x14ac:dyDescent="0.3">
      <c r="A81">
        <v>72</v>
      </c>
      <c r="B81" s="36" t="s">
        <v>41</v>
      </c>
      <c r="C81" s="42"/>
      <c r="D81" s="42"/>
      <c r="E81" s="42"/>
    </row>
    <row r="82" spans="1:5" ht="15.75" thickBot="1" x14ac:dyDescent="0.3">
      <c r="A82">
        <v>73</v>
      </c>
      <c r="B82" s="36" t="s">
        <v>42</v>
      </c>
      <c r="C82" s="61"/>
      <c r="D82" s="61"/>
      <c r="E82" s="61"/>
    </row>
    <row r="83" spans="1:5" ht="15.75" thickBot="1" x14ac:dyDescent="0.3">
      <c r="A83">
        <v>74</v>
      </c>
      <c r="B83" s="37" t="s">
        <v>121</v>
      </c>
      <c r="C83" s="61"/>
      <c r="D83" s="61"/>
      <c r="E83" s="61"/>
    </row>
    <row r="84" spans="1:5" ht="15.75" thickBot="1" x14ac:dyDescent="0.3">
      <c r="A84">
        <v>75</v>
      </c>
      <c r="B84" s="37" t="s">
        <v>92</v>
      </c>
      <c r="C84" s="62" t="s">
        <v>132</v>
      </c>
      <c r="D84" s="62" t="s">
        <v>132</v>
      </c>
      <c r="E84" s="61"/>
    </row>
    <row r="85" spans="1:5" ht="15.75" thickBot="1" x14ac:dyDescent="0.3">
      <c r="A85">
        <v>76</v>
      </c>
      <c r="B85" s="37" t="s">
        <v>59</v>
      </c>
      <c r="C85" s="61"/>
      <c r="D85" s="61"/>
      <c r="E85" s="61"/>
    </row>
    <row r="86" spans="1:5" ht="15.75" thickBot="1" x14ac:dyDescent="0.3">
      <c r="A86">
        <v>77</v>
      </c>
      <c r="B86" s="36" t="s">
        <v>43</v>
      </c>
      <c r="C86" s="61"/>
      <c r="D86" s="61"/>
      <c r="E86" s="61"/>
    </row>
    <row r="87" spans="1:5" ht="15.75" thickBot="1" x14ac:dyDescent="0.3">
      <c r="A87">
        <v>78</v>
      </c>
      <c r="B87" s="37" t="s">
        <v>44</v>
      </c>
      <c r="C87" s="62">
        <v>5.9336699999999999E-2</v>
      </c>
      <c r="D87" s="62">
        <v>0.10612870000000001</v>
      </c>
      <c r="E87" s="61"/>
    </row>
    <row r="88" spans="1:5" ht="15.75" thickBot="1" x14ac:dyDescent="0.3">
      <c r="A88">
        <v>79</v>
      </c>
      <c r="B88" s="36" t="s">
        <v>45</v>
      </c>
      <c r="C88" s="62" t="s">
        <v>132</v>
      </c>
      <c r="D88" s="62" t="s">
        <v>132</v>
      </c>
      <c r="E88" s="61"/>
    </row>
    <row r="89" spans="1:5" ht="15.75" thickBot="1" x14ac:dyDescent="0.3">
      <c r="A89">
        <v>80</v>
      </c>
      <c r="B89" s="36" t="s">
        <v>81</v>
      </c>
      <c r="C89" s="61"/>
      <c r="D89" s="61"/>
      <c r="E89" s="61"/>
    </row>
    <row r="90" spans="1:5" ht="15.75" thickBot="1" x14ac:dyDescent="0.3">
      <c r="B90" s="37" t="s">
        <v>143</v>
      </c>
      <c r="C90" s="62">
        <f>SUM(C6:C89)</f>
        <v>73.448651699999999</v>
      </c>
      <c r="D90" s="62">
        <f>SUM(D7:D77)</f>
        <v>72.985436699999994</v>
      </c>
      <c r="E90" s="61"/>
    </row>
    <row r="92" spans="1:5" x14ac:dyDescent="0.25">
      <c r="B92" s="51" t="s">
        <v>144</v>
      </c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S1 - S3</vt:lpstr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Yates</dc:creator>
  <cp:lastModifiedBy>Hans Yates</cp:lastModifiedBy>
  <cp:lastPrinted>2024-12-05T21:48:44Z</cp:lastPrinted>
  <dcterms:created xsi:type="dcterms:W3CDTF">2024-11-21T06:53:08Z</dcterms:created>
  <dcterms:modified xsi:type="dcterms:W3CDTF">2025-12-11T04:27:00Z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2024-11-21T08:29:01Z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0c2fb070-017f-401f-be35-3c5a840ff986</vt:lpwstr>
  </property>
  <property fmtid="{D5CDD505-2E9C-101B-9397-08002B2CF9AE}" pid="8" name="MSIP_Label_0f488380-630a-4f55-a077-a19445e3f360_ContentBits">
    <vt:lpwstr>0</vt:lpwstr>
  </property>
</Properties>
</file>