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09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ryanwoodring/Desktop/ModelPaper(v4)RED/"/>
    </mc:Choice>
  </mc:AlternateContent>
  <xr:revisionPtr revIDLastSave="0" documentId="8_{69EA8181-A695-1341-BDC0-520684CA91AF}" xr6:coauthVersionLast="47" xr6:coauthVersionMax="47" xr10:uidLastSave="{00000000-0000-0000-0000-000000000000}"/>
  <bookViews>
    <workbookView xWindow="-38400" yWindow="-14100" windowWidth="38400" windowHeight="19980" xr2:uid="{74B6E333-9CC4-1849-BE08-B6CC1C3F60BE}"/>
  </bookViews>
  <sheets>
    <sheet name="File S1 (All Data)" sheetId="1" r:id="rId1"/>
    <sheet name="File S2 (Training)" sheetId="2" r:id="rId2"/>
    <sheet name="File S3 (Testing)" sheetId="3" r:id="rId3"/>
    <sheet name="File S4 (Performance)" sheetId="5" r:id="rId4"/>
    <sheet name="File S5 (Avg Data)" sheetId="4" r:id="rId5"/>
    <sheet name="File S6 (BSA)" sheetId="7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931" i="5" l="1"/>
  <c r="K930" i="5"/>
  <c r="K929" i="5"/>
  <c r="K928" i="5"/>
  <c r="K927" i="5"/>
  <c r="K926" i="5"/>
  <c r="K925" i="5"/>
  <c r="K924" i="5"/>
  <c r="K923" i="5"/>
  <c r="K922" i="5"/>
  <c r="K921" i="5"/>
  <c r="K920" i="5"/>
  <c r="K919" i="5"/>
  <c r="K918" i="5"/>
  <c r="K917" i="5"/>
  <c r="K916" i="5"/>
  <c r="K915" i="5"/>
  <c r="K914" i="5"/>
  <c r="K913" i="5"/>
  <c r="K912" i="5"/>
  <c r="K911" i="5"/>
  <c r="K910" i="5"/>
  <c r="K909" i="5"/>
  <c r="K908" i="5"/>
  <c r="K907" i="5"/>
  <c r="K906" i="5"/>
  <c r="K905" i="5"/>
  <c r="K904" i="5"/>
  <c r="K903" i="5"/>
  <c r="K902" i="5"/>
  <c r="K901" i="5"/>
  <c r="K900" i="5"/>
  <c r="K899" i="5"/>
  <c r="K898" i="5"/>
  <c r="K897" i="5"/>
  <c r="K896" i="5"/>
  <c r="K895" i="5"/>
  <c r="K894" i="5"/>
  <c r="K893" i="5"/>
  <c r="K892" i="5"/>
  <c r="K891" i="5"/>
  <c r="K890" i="5"/>
  <c r="K889" i="5"/>
  <c r="K888" i="5"/>
  <c r="K887" i="5"/>
  <c r="K886" i="5"/>
  <c r="K885" i="5"/>
  <c r="K884" i="5"/>
  <c r="K883" i="5"/>
  <c r="K882" i="5"/>
  <c r="K881" i="5"/>
  <c r="K880" i="5"/>
  <c r="K879" i="5"/>
  <c r="K878" i="5"/>
  <c r="K877" i="5"/>
  <c r="K876" i="5"/>
  <c r="K875" i="5"/>
  <c r="K874" i="5"/>
  <c r="K873" i="5"/>
  <c r="K872" i="5"/>
  <c r="K871" i="5"/>
  <c r="K870" i="5"/>
  <c r="K869" i="5"/>
  <c r="K868" i="5"/>
  <c r="K867" i="5"/>
  <c r="K866" i="5"/>
  <c r="K865" i="5"/>
  <c r="K864" i="5"/>
  <c r="K863" i="5"/>
  <c r="K862" i="5"/>
  <c r="K861" i="5"/>
  <c r="K860" i="5"/>
  <c r="K859" i="5"/>
  <c r="K858" i="5"/>
  <c r="K857" i="5"/>
  <c r="K856" i="5"/>
  <c r="K855" i="5"/>
  <c r="K854" i="5"/>
  <c r="K853" i="5"/>
  <c r="K852" i="5"/>
  <c r="K851" i="5"/>
  <c r="K850" i="5"/>
  <c r="K849" i="5"/>
  <c r="K848" i="5"/>
  <c r="K847" i="5"/>
  <c r="K846" i="5"/>
  <c r="K845" i="5"/>
  <c r="K844" i="5"/>
  <c r="K843" i="5"/>
  <c r="K842" i="5"/>
  <c r="K841" i="5"/>
  <c r="K840" i="5"/>
  <c r="K839" i="5"/>
  <c r="K838" i="5"/>
  <c r="K837" i="5"/>
  <c r="K836" i="5"/>
  <c r="K835" i="5"/>
  <c r="K834" i="5"/>
  <c r="K833" i="5"/>
  <c r="K832" i="5"/>
  <c r="K831" i="5"/>
  <c r="K830" i="5"/>
  <c r="K829" i="5"/>
  <c r="K828" i="5"/>
  <c r="K827" i="5"/>
  <c r="K826" i="5"/>
  <c r="K825" i="5"/>
  <c r="K824" i="5"/>
  <c r="K823" i="5"/>
  <c r="K822" i="5"/>
  <c r="K821" i="5"/>
  <c r="K820" i="5"/>
  <c r="K819" i="5"/>
  <c r="K818" i="5"/>
  <c r="K817" i="5"/>
  <c r="K816" i="5"/>
  <c r="K815" i="5"/>
  <c r="K814" i="5"/>
  <c r="K813" i="5"/>
  <c r="K812" i="5"/>
  <c r="K811" i="5"/>
  <c r="K810" i="5"/>
  <c r="K809" i="5"/>
  <c r="K808" i="5"/>
  <c r="K807" i="5"/>
  <c r="K806" i="5"/>
  <c r="K805" i="5"/>
  <c r="K804" i="5"/>
  <c r="K803" i="5"/>
  <c r="K802" i="5"/>
  <c r="K801" i="5"/>
  <c r="K800" i="5"/>
  <c r="K799" i="5"/>
  <c r="K798" i="5"/>
  <c r="K797" i="5"/>
  <c r="K796" i="5"/>
  <c r="K795" i="5"/>
  <c r="K794" i="5"/>
  <c r="K793" i="5"/>
  <c r="K792" i="5"/>
  <c r="K791" i="5"/>
  <c r="K790" i="5"/>
  <c r="K789" i="5"/>
  <c r="K788" i="5"/>
  <c r="K787" i="5"/>
  <c r="K786" i="5"/>
  <c r="K785" i="5"/>
  <c r="K784" i="5"/>
  <c r="K783" i="5"/>
  <c r="K782" i="5"/>
  <c r="K781" i="5"/>
  <c r="K780" i="5"/>
  <c r="K779" i="5"/>
  <c r="K778" i="5"/>
  <c r="K777" i="5"/>
  <c r="K776" i="5"/>
  <c r="K775" i="5"/>
  <c r="K774" i="5"/>
  <c r="K773" i="5"/>
  <c r="K772" i="5"/>
  <c r="K771" i="5"/>
  <c r="K770" i="5"/>
  <c r="K769" i="5"/>
  <c r="K768" i="5"/>
  <c r="K767" i="5"/>
  <c r="K766" i="5"/>
  <c r="K765" i="5"/>
  <c r="K764" i="5"/>
  <c r="K763" i="5"/>
  <c r="K762" i="5"/>
  <c r="K761" i="5"/>
  <c r="K760" i="5"/>
  <c r="K759" i="5"/>
  <c r="K758" i="5"/>
  <c r="K757" i="5"/>
  <c r="K756" i="5"/>
  <c r="K755" i="5"/>
  <c r="K754" i="5"/>
  <c r="K753" i="5"/>
  <c r="K752" i="5"/>
  <c r="K751" i="5"/>
  <c r="K750" i="5"/>
  <c r="K749" i="5"/>
  <c r="K748" i="5"/>
  <c r="K747" i="5"/>
  <c r="K746" i="5"/>
  <c r="K745" i="5"/>
  <c r="K744" i="5"/>
  <c r="K743" i="5"/>
  <c r="K742" i="5"/>
  <c r="K741" i="5"/>
  <c r="K740" i="5"/>
  <c r="K739" i="5"/>
  <c r="K738" i="5"/>
  <c r="K737" i="5"/>
  <c r="K736" i="5"/>
  <c r="K735" i="5"/>
  <c r="K734" i="5"/>
  <c r="K733" i="5"/>
  <c r="K732" i="5"/>
  <c r="K731" i="5"/>
  <c r="K730" i="5"/>
  <c r="K729" i="5"/>
  <c r="K728" i="5"/>
  <c r="K727" i="5"/>
  <c r="K726" i="5"/>
  <c r="K725" i="5"/>
  <c r="K724" i="5"/>
  <c r="K723" i="5"/>
  <c r="K722" i="5"/>
  <c r="K721" i="5"/>
  <c r="K720" i="5"/>
  <c r="K719" i="5"/>
  <c r="K718" i="5"/>
  <c r="K717" i="5"/>
  <c r="K716" i="5"/>
  <c r="K715" i="5"/>
  <c r="K714" i="5"/>
  <c r="K713" i="5"/>
  <c r="K712" i="5"/>
  <c r="K711" i="5"/>
  <c r="K710" i="5"/>
  <c r="K709" i="5"/>
  <c r="K708" i="5"/>
  <c r="K707" i="5"/>
  <c r="K706" i="5"/>
  <c r="K705" i="5"/>
  <c r="K704" i="5"/>
  <c r="K703" i="5"/>
  <c r="K702" i="5"/>
  <c r="K701" i="5"/>
  <c r="K700" i="5"/>
  <c r="K699" i="5"/>
  <c r="K698" i="5"/>
  <c r="K697" i="5"/>
  <c r="K696" i="5"/>
  <c r="K695" i="5"/>
  <c r="K694" i="5"/>
  <c r="K693" i="5"/>
  <c r="K692" i="5"/>
  <c r="K691" i="5"/>
  <c r="K690" i="5"/>
  <c r="K689" i="5"/>
  <c r="K688" i="5"/>
  <c r="K687" i="5"/>
  <c r="K686" i="5"/>
  <c r="K685" i="5"/>
  <c r="K684" i="5"/>
  <c r="K683" i="5"/>
  <c r="K682" i="5"/>
  <c r="K681" i="5"/>
  <c r="K680" i="5"/>
  <c r="K679" i="5"/>
  <c r="K678" i="5"/>
  <c r="K677" i="5"/>
  <c r="K676" i="5"/>
  <c r="K675" i="5"/>
  <c r="K674" i="5"/>
  <c r="K673" i="5"/>
  <c r="K672" i="5"/>
  <c r="K671" i="5"/>
  <c r="K670" i="5"/>
  <c r="K669" i="5"/>
  <c r="K668" i="5"/>
  <c r="K667" i="5"/>
  <c r="K666" i="5"/>
  <c r="K665" i="5"/>
  <c r="K664" i="5"/>
  <c r="K663" i="5"/>
  <c r="K662" i="5"/>
  <c r="K661" i="5"/>
  <c r="K660" i="5"/>
  <c r="K659" i="5"/>
  <c r="K658" i="5"/>
  <c r="K657" i="5"/>
  <c r="K656" i="5"/>
  <c r="K655" i="5"/>
  <c r="K654" i="5"/>
  <c r="K653" i="5"/>
  <c r="K652" i="5"/>
  <c r="K651" i="5"/>
  <c r="K650" i="5"/>
  <c r="K649" i="5"/>
  <c r="K648" i="5"/>
  <c r="K647" i="5"/>
  <c r="K646" i="5"/>
  <c r="K645" i="5"/>
  <c r="K644" i="5"/>
  <c r="K643" i="5"/>
  <c r="K642" i="5"/>
  <c r="K641" i="5"/>
  <c r="K640" i="5"/>
  <c r="K639" i="5"/>
  <c r="K638" i="5"/>
  <c r="K637" i="5"/>
  <c r="K636" i="5"/>
  <c r="K635" i="5"/>
  <c r="K634" i="5"/>
  <c r="K633" i="5"/>
  <c r="K632" i="5"/>
  <c r="K631" i="5"/>
  <c r="K630" i="5"/>
  <c r="K629" i="5"/>
  <c r="K628" i="5"/>
  <c r="K627" i="5"/>
  <c r="K626" i="5"/>
  <c r="K625" i="5"/>
  <c r="K624" i="5"/>
  <c r="K623" i="5"/>
  <c r="K622" i="5"/>
  <c r="K621" i="5"/>
  <c r="K620" i="5"/>
  <c r="K619" i="5"/>
  <c r="K618" i="5"/>
  <c r="K617" i="5"/>
  <c r="K616" i="5"/>
  <c r="K615" i="5"/>
  <c r="K614" i="5"/>
  <c r="K613" i="5"/>
  <c r="K612" i="5"/>
  <c r="K611" i="5"/>
  <c r="K610" i="5"/>
  <c r="K609" i="5"/>
  <c r="K608" i="5"/>
  <c r="K607" i="5"/>
  <c r="K606" i="5"/>
  <c r="K605" i="5"/>
  <c r="K604" i="5"/>
  <c r="K603" i="5"/>
  <c r="K602" i="5"/>
  <c r="K601" i="5"/>
  <c r="K600" i="5"/>
  <c r="K599" i="5"/>
  <c r="K598" i="5"/>
  <c r="K597" i="5"/>
  <c r="K596" i="5"/>
  <c r="K595" i="5"/>
  <c r="K594" i="5"/>
  <c r="K593" i="5"/>
  <c r="K592" i="5"/>
  <c r="K591" i="5"/>
  <c r="K590" i="5"/>
  <c r="K589" i="5"/>
  <c r="K588" i="5"/>
  <c r="K587" i="5"/>
  <c r="K586" i="5"/>
  <c r="K585" i="5"/>
  <c r="K584" i="5"/>
  <c r="K583" i="5"/>
  <c r="K582" i="5"/>
  <c r="K581" i="5"/>
  <c r="K580" i="5"/>
  <c r="K579" i="5"/>
  <c r="K578" i="5"/>
  <c r="K577" i="5"/>
  <c r="K576" i="5"/>
  <c r="K575" i="5"/>
  <c r="K574" i="5"/>
  <c r="K573" i="5"/>
  <c r="K572" i="5"/>
  <c r="K571" i="5"/>
  <c r="K570" i="5"/>
  <c r="K569" i="5"/>
  <c r="K568" i="5"/>
  <c r="K567" i="5"/>
  <c r="K566" i="5"/>
  <c r="K565" i="5"/>
  <c r="K564" i="5"/>
  <c r="K563" i="5"/>
  <c r="K562" i="5"/>
  <c r="K561" i="5"/>
  <c r="K560" i="5"/>
  <c r="K559" i="5"/>
  <c r="K558" i="5"/>
  <c r="K557" i="5"/>
  <c r="K556" i="5"/>
  <c r="K555" i="5"/>
  <c r="K554" i="5"/>
  <c r="K553" i="5"/>
  <c r="K552" i="5"/>
  <c r="K551" i="5"/>
  <c r="K550" i="5"/>
  <c r="K549" i="5"/>
  <c r="K548" i="5"/>
  <c r="K547" i="5"/>
  <c r="K546" i="5"/>
  <c r="K545" i="5"/>
  <c r="K544" i="5"/>
  <c r="K543" i="5"/>
  <c r="K542" i="5"/>
  <c r="K541" i="5"/>
  <c r="K540" i="5"/>
  <c r="K539" i="5"/>
  <c r="K538" i="5"/>
  <c r="K537" i="5"/>
  <c r="K536" i="5"/>
  <c r="K535" i="5"/>
  <c r="K534" i="5"/>
  <c r="K533" i="5"/>
  <c r="K532" i="5"/>
  <c r="K531" i="5"/>
  <c r="K530" i="5"/>
  <c r="K529" i="5"/>
  <c r="K528" i="5"/>
  <c r="K527" i="5"/>
  <c r="K526" i="5"/>
  <c r="K525" i="5"/>
  <c r="K524" i="5"/>
  <c r="K523" i="5"/>
  <c r="K522" i="5"/>
  <c r="K521" i="5"/>
  <c r="K520" i="5"/>
  <c r="K519" i="5"/>
  <c r="K518" i="5"/>
  <c r="K517" i="5"/>
  <c r="K516" i="5"/>
  <c r="K515" i="5"/>
  <c r="K514" i="5"/>
  <c r="K513" i="5"/>
  <c r="K512" i="5"/>
  <c r="K511" i="5"/>
  <c r="K510" i="5"/>
  <c r="K509" i="5"/>
  <c r="K508" i="5"/>
  <c r="K507" i="5"/>
  <c r="K506" i="5"/>
  <c r="K505" i="5"/>
  <c r="K504" i="5"/>
  <c r="K503" i="5"/>
  <c r="K502" i="5"/>
  <c r="K501" i="5"/>
  <c r="K500" i="5"/>
  <c r="K499" i="5"/>
  <c r="K498" i="5"/>
  <c r="K497" i="5"/>
  <c r="K496" i="5"/>
  <c r="K495" i="5"/>
  <c r="K494" i="5"/>
  <c r="K493" i="5"/>
  <c r="K492" i="5"/>
  <c r="K491" i="5"/>
  <c r="K490" i="5"/>
  <c r="K489" i="5"/>
  <c r="K488" i="5"/>
  <c r="K487" i="5"/>
  <c r="K486" i="5"/>
  <c r="K485" i="5"/>
  <c r="K484" i="5"/>
  <c r="K483" i="5"/>
  <c r="K482" i="5"/>
  <c r="K481" i="5"/>
  <c r="K480" i="5"/>
  <c r="K479" i="5"/>
  <c r="K478" i="5"/>
  <c r="K477" i="5"/>
  <c r="K476" i="5"/>
  <c r="K475" i="5"/>
  <c r="K474" i="5"/>
  <c r="K473" i="5"/>
  <c r="K472" i="5"/>
  <c r="K471" i="5"/>
  <c r="K470" i="5"/>
  <c r="K469" i="5"/>
  <c r="K468" i="5"/>
  <c r="K467" i="5"/>
  <c r="K466" i="5"/>
  <c r="K465" i="5"/>
  <c r="K464" i="5"/>
  <c r="K463" i="5"/>
  <c r="K462" i="5"/>
  <c r="K461" i="5"/>
  <c r="K460" i="5"/>
  <c r="K459" i="5"/>
  <c r="K458" i="5"/>
  <c r="K457" i="5"/>
  <c r="K456" i="5"/>
  <c r="K455" i="5"/>
  <c r="K454" i="5"/>
  <c r="K453" i="5"/>
  <c r="K452" i="5"/>
  <c r="K451" i="5"/>
  <c r="K450" i="5"/>
  <c r="K449" i="5"/>
  <c r="K448" i="5"/>
  <c r="K447" i="5"/>
  <c r="K446" i="5"/>
  <c r="K445" i="5"/>
  <c r="K444" i="5"/>
  <c r="K443" i="5"/>
  <c r="K442" i="5"/>
  <c r="K441" i="5"/>
  <c r="K440" i="5"/>
  <c r="K439" i="5"/>
  <c r="K438" i="5"/>
  <c r="K437" i="5"/>
  <c r="K436" i="5"/>
  <c r="K435" i="5"/>
  <c r="K434" i="5"/>
  <c r="K433" i="5"/>
  <c r="K432" i="5"/>
  <c r="K431" i="5"/>
  <c r="K430" i="5"/>
  <c r="K429" i="5"/>
  <c r="K428" i="5"/>
  <c r="K427" i="5"/>
  <c r="K426" i="5"/>
  <c r="K425" i="5"/>
  <c r="K424" i="5"/>
  <c r="K423" i="5"/>
  <c r="K422" i="5"/>
  <c r="K421" i="5"/>
  <c r="K420" i="5"/>
  <c r="K419" i="5"/>
  <c r="K418" i="5"/>
  <c r="K417" i="5"/>
  <c r="K416" i="5"/>
  <c r="K415" i="5"/>
  <c r="K414" i="5"/>
  <c r="K413" i="5"/>
  <c r="K412" i="5"/>
  <c r="K411" i="5"/>
  <c r="K410" i="5"/>
  <c r="K409" i="5"/>
  <c r="K408" i="5"/>
  <c r="K407" i="5"/>
  <c r="K406" i="5"/>
  <c r="K405" i="5"/>
  <c r="K404" i="5"/>
  <c r="K403" i="5"/>
  <c r="K402" i="5"/>
  <c r="K401" i="5"/>
  <c r="K400" i="5"/>
  <c r="K399" i="5"/>
  <c r="K398" i="5"/>
  <c r="K397" i="5"/>
  <c r="K396" i="5"/>
  <c r="K395" i="5"/>
  <c r="K394" i="5"/>
  <c r="K393" i="5"/>
  <c r="K392" i="5"/>
  <c r="K391" i="5"/>
  <c r="K390" i="5"/>
  <c r="K389" i="5"/>
  <c r="K388" i="5"/>
  <c r="K387" i="5"/>
  <c r="K386" i="5"/>
  <c r="K385" i="5"/>
  <c r="K384" i="5"/>
  <c r="K383" i="5"/>
  <c r="K382" i="5"/>
  <c r="K381" i="5"/>
  <c r="K380" i="5"/>
  <c r="K379" i="5"/>
  <c r="K378" i="5"/>
  <c r="K377" i="5"/>
  <c r="K376" i="5"/>
  <c r="K375" i="5"/>
  <c r="K374" i="5"/>
  <c r="K373" i="5"/>
  <c r="K372" i="5"/>
  <c r="K371" i="5"/>
  <c r="K370" i="5"/>
  <c r="K369" i="5"/>
  <c r="K368" i="5"/>
  <c r="K367" i="5"/>
  <c r="K366" i="5"/>
  <c r="K365" i="5"/>
  <c r="K364" i="5"/>
  <c r="K363" i="5"/>
  <c r="K362" i="5"/>
  <c r="K361" i="5"/>
  <c r="K360" i="5"/>
  <c r="K359" i="5"/>
  <c r="K358" i="5"/>
  <c r="K357" i="5"/>
  <c r="K356" i="5"/>
  <c r="K355" i="5"/>
  <c r="K354" i="5"/>
  <c r="K353" i="5"/>
  <c r="K352" i="5"/>
  <c r="K351" i="5"/>
  <c r="K350" i="5"/>
  <c r="K349" i="5"/>
  <c r="K348" i="5"/>
  <c r="K347" i="5"/>
  <c r="K346" i="5"/>
  <c r="K345" i="5"/>
  <c r="K344" i="5"/>
  <c r="K343" i="5"/>
  <c r="K342" i="5"/>
  <c r="K341" i="5"/>
  <c r="K340" i="5"/>
  <c r="K339" i="5"/>
  <c r="K338" i="5"/>
  <c r="K337" i="5"/>
  <c r="K336" i="5"/>
  <c r="K335" i="5"/>
  <c r="K334" i="5"/>
  <c r="K333" i="5"/>
  <c r="K332" i="5"/>
  <c r="K331" i="5"/>
  <c r="K330" i="5"/>
  <c r="K329" i="5"/>
  <c r="K328" i="5"/>
  <c r="K327" i="5"/>
  <c r="K326" i="5"/>
  <c r="K325" i="5"/>
  <c r="K324" i="5"/>
  <c r="K323" i="5"/>
  <c r="K322" i="5"/>
  <c r="K321" i="5"/>
  <c r="K320" i="5"/>
  <c r="K319" i="5"/>
  <c r="K318" i="5"/>
  <c r="K317" i="5"/>
  <c r="K316" i="5"/>
  <c r="K315" i="5"/>
  <c r="K314" i="5"/>
  <c r="K313" i="5"/>
  <c r="K312" i="5"/>
  <c r="K311" i="5"/>
  <c r="K310" i="5"/>
  <c r="K309" i="5"/>
  <c r="K308" i="5"/>
  <c r="K307" i="5"/>
  <c r="K306" i="5"/>
  <c r="K305" i="5"/>
  <c r="K304" i="5"/>
  <c r="K303" i="5"/>
  <c r="K302" i="5"/>
  <c r="K301" i="5"/>
  <c r="K300" i="5"/>
  <c r="K299" i="5"/>
  <c r="K298" i="5"/>
  <c r="K297" i="5"/>
  <c r="K296" i="5"/>
  <c r="K295" i="5"/>
  <c r="K294" i="5"/>
  <c r="K293" i="5"/>
  <c r="K292" i="5"/>
  <c r="K291" i="5"/>
  <c r="K290" i="5"/>
  <c r="K289" i="5"/>
  <c r="K288" i="5"/>
  <c r="K287" i="5"/>
  <c r="K286" i="5"/>
  <c r="K285" i="5"/>
  <c r="K284" i="5"/>
  <c r="K283" i="5"/>
  <c r="K282" i="5"/>
  <c r="K281" i="5"/>
  <c r="K280" i="5"/>
  <c r="K279" i="5"/>
  <c r="K278" i="5"/>
  <c r="K277" i="5"/>
  <c r="K276" i="5"/>
  <c r="K275" i="5"/>
  <c r="K274" i="5"/>
  <c r="K273" i="5"/>
  <c r="K272" i="5"/>
  <c r="K271" i="5"/>
  <c r="K270" i="5"/>
  <c r="K269" i="5"/>
  <c r="K268" i="5"/>
  <c r="K267" i="5"/>
  <c r="K266" i="5"/>
  <c r="K265" i="5"/>
  <c r="K264" i="5"/>
  <c r="K263" i="5"/>
  <c r="K262" i="5"/>
  <c r="K261" i="5"/>
  <c r="K260" i="5"/>
  <c r="K259" i="5"/>
  <c r="K258" i="5"/>
  <c r="K257" i="5"/>
  <c r="K256" i="5"/>
  <c r="K255" i="5"/>
  <c r="K254" i="5"/>
  <c r="K253" i="5"/>
  <c r="K252" i="5"/>
  <c r="K251" i="5"/>
  <c r="K250" i="5"/>
  <c r="K249" i="5"/>
  <c r="K248" i="5"/>
  <c r="K247" i="5"/>
  <c r="K246" i="5"/>
  <c r="K245" i="5"/>
  <c r="K244" i="5"/>
  <c r="K243" i="5"/>
  <c r="K242" i="5"/>
  <c r="K241" i="5"/>
  <c r="K240" i="5"/>
  <c r="K239" i="5"/>
  <c r="K238" i="5"/>
  <c r="K237" i="5"/>
  <c r="K236" i="5"/>
  <c r="K235" i="5"/>
  <c r="K234" i="5"/>
  <c r="K233" i="5"/>
  <c r="K232" i="5"/>
  <c r="K231" i="5"/>
  <c r="K230" i="5"/>
  <c r="K229" i="5"/>
  <c r="K228" i="5"/>
  <c r="K227" i="5"/>
  <c r="K226" i="5"/>
  <c r="K225" i="5"/>
  <c r="K224" i="5"/>
  <c r="K223" i="5"/>
  <c r="K222" i="5"/>
  <c r="K221" i="5"/>
  <c r="K220" i="5"/>
  <c r="K219" i="5"/>
  <c r="K218" i="5"/>
  <c r="K217" i="5"/>
  <c r="K216" i="5"/>
  <c r="K215" i="5"/>
  <c r="K214" i="5"/>
  <c r="K213" i="5"/>
  <c r="K212" i="5"/>
  <c r="K211" i="5"/>
  <c r="K210" i="5"/>
  <c r="K209" i="5"/>
  <c r="K208" i="5"/>
  <c r="K207" i="5"/>
  <c r="K206" i="5"/>
  <c r="K205" i="5"/>
  <c r="K204" i="5"/>
  <c r="K203" i="5"/>
  <c r="K202" i="5"/>
  <c r="K201" i="5"/>
  <c r="K200" i="5"/>
  <c r="K199" i="5"/>
  <c r="K198" i="5"/>
  <c r="K197" i="5"/>
  <c r="K196" i="5"/>
  <c r="K195" i="5"/>
  <c r="K194" i="5"/>
  <c r="K193" i="5"/>
  <c r="K192" i="5"/>
  <c r="K191" i="5"/>
  <c r="K190" i="5"/>
  <c r="K189" i="5"/>
  <c r="K188" i="5"/>
  <c r="K187" i="5"/>
  <c r="K186" i="5"/>
  <c r="K185" i="5"/>
  <c r="K184" i="5"/>
  <c r="K183" i="5"/>
  <c r="K182" i="5"/>
  <c r="K181" i="5"/>
  <c r="K180" i="5"/>
  <c r="K179" i="5"/>
  <c r="K178" i="5"/>
  <c r="K177" i="5"/>
  <c r="K176" i="5"/>
  <c r="K175" i="5"/>
  <c r="K174" i="5"/>
  <c r="K173" i="5"/>
  <c r="K172" i="5"/>
  <c r="K171" i="5"/>
  <c r="K170" i="5"/>
  <c r="K169" i="5"/>
  <c r="K168" i="5"/>
  <c r="K167" i="5"/>
  <c r="K166" i="5"/>
  <c r="K165" i="5"/>
  <c r="K164" i="5"/>
  <c r="K163" i="5"/>
  <c r="K162" i="5"/>
  <c r="K161" i="5"/>
  <c r="K160" i="5"/>
  <c r="K159" i="5"/>
  <c r="K158" i="5"/>
  <c r="K157" i="5"/>
  <c r="K156" i="5"/>
  <c r="K155" i="5"/>
  <c r="K154" i="5"/>
  <c r="K153" i="5"/>
  <c r="K152" i="5"/>
  <c r="K151" i="5"/>
  <c r="K150" i="5"/>
  <c r="K149" i="5"/>
  <c r="K148" i="5"/>
  <c r="K147" i="5"/>
  <c r="K146" i="5"/>
  <c r="K145" i="5"/>
  <c r="K144" i="5"/>
  <c r="K143" i="5"/>
  <c r="K142" i="5"/>
  <c r="K141" i="5"/>
  <c r="K140" i="5"/>
  <c r="K139" i="5"/>
  <c r="K138" i="5"/>
  <c r="K137" i="5"/>
  <c r="K136" i="5"/>
  <c r="K135" i="5"/>
  <c r="K134" i="5"/>
  <c r="K133" i="5"/>
  <c r="K132" i="5"/>
  <c r="K131" i="5"/>
  <c r="K130" i="5"/>
  <c r="K129" i="5"/>
  <c r="K128" i="5"/>
  <c r="K127" i="5"/>
  <c r="K126" i="5"/>
  <c r="K125" i="5"/>
  <c r="K124" i="5"/>
  <c r="K123" i="5"/>
  <c r="K122" i="5"/>
  <c r="K121" i="5"/>
  <c r="K120" i="5"/>
  <c r="K119" i="5"/>
  <c r="K118" i="5"/>
  <c r="K117" i="5"/>
  <c r="K116" i="5"/>
  <c r="K115" i="5"/>
  <c r="K114" i="5"/>
  <c r="K113" i="5"/>
  <c r="K112" i="5"/>
  <c r="K111" i="5"/>
  <c r="K110" i="5"/>
  <c r="K109" i="5"/>
  <c r="K108" i="5"/>
  <c r="K107" i="5"/>
  <c r="K106" i="5"/>
  <c r="K105" i="5"/>
  <c r="K104" i="5"/>
  <c r="K103" i="5"/>
  <c r="K102" i="5"/>
  <c r="K101" i="5"/>
  <c r="K100" i="5"/>
  <c r="K99" i="5"/>
  <c r="K98" i="5"/>
  <c r="K97" i="5"/>
  <c r="K96" i="5"/>
  <c r="K95" i="5"/>
  <c r="K94" i="5"/>
  <c r="K93" i="5"/>
  <c r="K92" i="5"/>
  <c r="K91" i="5"/>
  <c r="K90" i="5"/>
  <c r="K89" i="5"/>
  <c r="K88" i="5"/>
  <c r="K87" i="5"/>
  <c r="K86" i="5"/>
  <c r="K85" i="5"/>
  <c r="K84" i="5"/>
  <c r="K83" i="5"/>
  <c r="K82" i="5"/>
  <c r="K81" i="5"/>
  <c r="K80" i="5"/>
  <c r="K79" i="5"/>
  <c r="K78" i="5"/>
  <c r="K77" i="5"/>
  <c r="K76" i="5"/>
  <c r="K75" i="5"/>
  <c r="K74" i="5"/>
  <c r="K73" i="5"/>
  <c r="K72" i="5"/>
  <c r="K71" i="5"/>
  <c r="K70" i="5"/>
  <c r="K69" i="5"/>
  <c r="K68" i="5"/>
  <c r="K67" i="5"/>
  <c r="K66" i="5"/>
  <c r="K65" i="5"/>
  <c r="K64" i="5"/>
  <c r="K63" i="5"/>
  <c r="K62" i="5"/>
  <c r="K61" i="5"/>
  <c r="K60" i="5"/>
  <c r="K59" i="5"/>
  <c r="K58" i="5"/>
  <c r="K57" i="5"/>
  <c r="K56" i="5"/>
  <c r="K55" i="5"/>
  <c r="K54" i="5"/>
  <c r="K53" i="5"/>
  <c r="K52" i="5"/>
  <c r="K51" i="5"/>
  <c r="K50" i="5"/>
  <c r="K49" i="5"/>
  <c r="K48" i="5"/>
  <c r="K47" i="5"/>
  <c r="K46" i="5"/>
  <c r="K45" i="5"/>
  <c r="K44" i="5"/>
  <c r="K43" i="5"/>
  <c r="K42" i="5"/>
  <c r="K41" i="5"/>
  <c r="K40" i="5"/>
  <c r="K39" i="5"/>
  <c r="K38" i="5"/>
  <c r="K37" i="5"/>
  <c r="K36" i="5"/>
  <c r="K35" i="5"/>
  <c r="K34" i="5"/>
  <c r="K33" i="5"/>
  <c r="K32" i="5"/>
  <c r="K31" i="5"/>
  <c r="K30" i="5"/>
  <c r="K29" i="5"/>
  <c r="K28" i="5"/>
  <c r="K27" i="5"/>
  <c r="K26" i="5"/>
  <c r="K25" i="5"/>
  <c r="K24" i="5"/>
  <c r="K23" i="5"/>
  <c r="K22" i="5"/>
  <c r="K21" i="5"/>
  <c r="K20" i="5"/>
  <c r="K19" i="5"/>
  <c r="K18" i="5"/>
  <c r="K17" i="5"/>
  <c r="K16" i="5"/>
  <c r="K15" i="5"/>
  <c r="K14" i="5"/>
  <c r="K13" i="5"/>
  <c r="K12" i="5"/>
  <c r="K11" i="5"/>
  <c r="K10" i="5"/>
  <c r="K9" i="5"/>
  <c r="K8" i="5"/>
  <c r="K7" i="5"/>
  <c r="K6" i="5"/>
  <c r="K5" i="5"/>
  <c r="K4" i="5"/>
  <c r="K3" i="5"/>
  <c r="E707" i="5"/>
  <c r="E706" i="5"/>
  <c r="E705" i="5"/>
  <c r="E650" i="5"/>
  <c r="E649" i="5"/>
  <c r="E648" i="5"/>
  <c r="E590" i="5"/>
  <c r="E589" i="5"/>
  <c r="E588" i="5"/>
  <c r="E191" i="5"/>
  <c r="E190" i="5"/>
  <c r="E189" i="5"/>
  <c r="E188" i="5"/>
  <c r="E187" i="5"/>
  <c r="E186" i="5"/>
  <c r="L186" i="1"/>
  <c r="L187" i="1"/>
  <c r="L188" i="1"/>
  <c r="L189" i="1"/>
  <c r="L190" i="1"/>
  <c r="L191" i="1"/>
  <c r="L588" i="1"/>
  <c r="L589" i="1"/>
  <c r="L590" i="1"/>
  <c r="L648" i="1"/>
  <c r="L649" i="1"/>
  <c r="L650" i="1"/>
  <c r="L705" i="1"/>
  <c r="L706" i="1"/>
  <c r="L707" i="1"/>
</calcChain>
</file>

<file path=xl/sharedStrings.xml><?xml version="1.0" encoding="utf-8"?>
<sst xmlns="http://schemas.openxmlformats.org/spreadsheetml/2006/main" count="4132" uniqueCount="54">
  <si>
    <t>Scaffold #</t>
  </si>
  <si>
    <t>LogP</t>
  </si>
  <si>
    <t>pKa</t>
  </si>
  <si>
    <t>DXR</t>
  </si>
  <si>
    <t>ERL</t>
  </si>
  <si>
    <t>EVR</t>
  </si>
  <si>
    <t>PTX</t>
  </si>
  <si>
    <t>RESI</t>
  </si>
  <si>
    <t>RBC</t>
  </si>
  <si>
    <t>SFN</t>
  </si>
  <si>
    <t>TRM</t>
  </si>
  <si>
    <t>Solvent</t>
  </si>
  <si>
    <t>A</t>
  </si>
  <si>
    <t>B</t>
  </si>
  <si>
    <t>%CAC</t>
  </si>
  <si>
    <t>%Load</t>
  </si>
  <si>
    <t>Fd</t>
  </si>
  <si>
    <t>Time</t>
  </si>
  <si>
    <t>Observed F(t)</t>
  </si>
  <si>
    <t>Drug</t>
  </si>
  <si>
    <t>Avg Observed F(t)</t>
  </si>
  <si>
    <t>Observation #</t>
  </si>
  <si>
    <t>Predicted F(t)</t>
  </si>
  <si>
    <t>±Stdev</t>
  </si>
  <si>
    <t>RE</t>
  </si>
  <si>
    <t>AE</t>
  </si>
  <si>
    <t>SE</t>
  </si>
  <si>
    <t>GPR PREDICTIONS</t>
  </si>
  <si>
    <t>SHAPLEY VALUES</t>
  </si>
  <si>
    <t>Drug Specific Parameters</t>
  </si>
  <si>
    <t>Scaffold Specific Parameters (GPR Features)</t>
  </si>
  <si>
    <t>In Vitro Observations</t>
  </si>
  <si>
    <t>Predicted
F(t)</t>
  </si>
  <si>
    <t>Predicted Stdev F(t)</t>
  </si>
  <si>
    <t>90% CI (lower)</t>
  </si>
  <si>
    <t>90% CI (upper)</t>
  </si>
  <si>
    <t>GPR Results</t>
  </si>
  <si>
    <t>MW (g/mol)</t>
  </si>
  <si>
    <t>PSA (Å)</t>
  </si>
  <si>
    <t>%Load (wt.)</t>
  </si>
  <si>
    <t>Fd (µm)</t>
  </si>
  <si>
    <t>Time (Days)</t>
  </si>
  <si>
    <t>Observed Stdev F(t)</t>
  </si>
  <si>
    <t>ID</t>
  </si>
  <si>
    <t>AVG Data</t>
  </si>
  <si>
    <t>BSA</t>
  </si>
  <si>
    <t>Observed Avg F(t)</t>
  </si>
  <si>
    <t>All Data</t>
  </si>
  <si>
    <t>Drug-Specific Parameters</t>
  </si>
  <si>
    <t>Scaffold Specific Parameters</t>
  </si>
  <si>
    <t>In Vitro</t>
  </si>
  <si>
    <t>Shapley Values for Parameters</t>
  </si>
  <si>
    <t>Avg Abs SV</t>
  </si>
  <si>
    <t>All Data-Performance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</si>
</sst>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0.0"/>
    <numFmt numFmtId="166" formatCode="0.0E+00"/>
  </numFmts>
  <fonts count="21" x14ac:knownFonts="1">
    <font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2"/>
      <color theme="1"/>
      <name val="Aptos Narrow"/>
      <scheme val="minor"/>
    </font>
    <font>
      <sz val="12"/>
      <color rgb="FF000000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2"/>
      <color theme="1"/>
      <name val="Aptos Narrow"/>
      <scheme val="minor"/>
    </font>
    <font>
      <sz val="11"/>
      <color theme="1"/>
      <name val="Aptos Narrow"/>
      <scheme val="minor"/>
    </font>
    <font>
      <sz val="11"/>
      <name val="Aptos Narrow"/>
      <family val="2"/>
      <scheme val="minor"/>
    </font>
    <font>
      <i/>
      <sz val="12"/>
      <color rgb="FFFF0000"/>
      <name val="Aptos Narrow"/>
      <scheme val="minor"/>
    </font>
    <font>
      <b/>
      <i/>
      <sz val="12"/>
      <color theme="1"/>
      <name val="Aptos Narrow"/>
      <scheme val="minor"/>
    </font>
    <font>
      <i/>
      <sz val="12"/>
      <color theme="1"/>
      <name val="Aptos Narrow"/>
      <scheme val="minor"/>
    </font>
    <font>
      <i/>
      <sz val="12"/>
      <color rgb="FF000000"/>
      <name val="Aptos Narrow"/>
      <scheme val="minor"/>
    </font>
    <font>
      <i/>
      <sz val="11"/>
      <color theme="1"/>
      <name val="Aptos Narrow"/>
      <scheme val="minor"/>
    </font>
    <font>
      <sz val="12"/>
      <color rgb="FF000000"/>
      <name val="Aptos Narrow"/>
      <scheme val="minor"/>
    </font>
    <font>
      <i/>
      <sz val="12"/>
      <color rgb="FF0432FF"/>
      <name val="Aptos Narrow"/>
      <scheme val="minor"/>
    </font>
    <font>
      <b/>
      <sz val="12"/>
      <color theme="0"/>
      <name val="Aptos Narrow"/>
      <scheme val="minor"/>
    </font>
    <font>
      <b/>
      <i/>
      <sz val="12"/>
      <color theme="0"/>
      <name val="Aptos Narrow"/>
      <scheme val="minor"/>
    </font>
    <font>
      <i/>
      <sz val="12"/>
      <color theme="0"/>
      <name val="Aptos Narrow"/>
      <scheme val="minor"/>
    </font>
    <font>
      <b/>
      <sz val="11"/>
      <color theme="1"/>
      <name val="Aptos Narrow"/>
      <scheme val="minor"/>
    </font>
    <font>
      <b/>
      <sz val="12"/>
      <color rgb="FF000000"/>
      <name val="Aptos Narrow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136">
    <xf numFmtId="0" fontId="0" fillId="0" borderId="0" xfId="0"/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165" fontId="0" fillId="0" borderId="0" xfId="0" applyNumberFormat="1"/>
    <xf numFmtId="1" fontId="0" fillId="0" borderId="1" xfId="0" applyNumberFormat="1" applyBorder="1" applyAlignment="1">
      <alignment horizontal="center"/>
    </xf>
    <xf numFmtId="1" fontId="0" fillId="0" borderId="0" xfId="0" applyNumberFormat="1"/>
    <xf numFmtId="0" fontId="4" fillId="0" borderId="1" xfId="0" applyFon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164" fontId="5" fillId="0" borderId="1" xfId="1" applyNumberFormat="1" applyFont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164" fontId="7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/>
    <xf numFmtId="166" fontId="0" fillId="0" borderId="1" xfId="0" applyNumberFormat="1" applyBorder="1" applyAlignment="1">
      <alignment horizontal="center"/>
    </xf>
    <xf numFmtId="166" fontId="4" fillId="0" borderId="1" xfId="0" applyNumberFormat="1" applyFont="1" applyBorder="1" applyAlignment="1">
      <alignment horizontal="center"/>
    </xf>
    <xf numFmtId="166" fontId="5" fillId="0" borderId="1" xfId="1" applyNumberFormat="1" applyFont="1" applyBorder="1" applyAlignment="1">
      <alignment horizontal="center"/>
    </xf>
    <xf numFmtId="166" fontId="6" fillId="0" borderId="1" xfId="0" applyNumberFormat="1" applyFont="1" applyBorder="1" applyAlignment="1">
      <alignment horizontal="center"/>
    </xf>
    <xf numFmtId="166" fontId="7" fillId="0" borderId="1" xfId="0" applyNumberFormat="1" applyFont="1" applyBorder="1" applyAlignment="1">
      <alignment horizontal="center"/>
    </xf>
    <xf numFmtId="166" fontId="0" fillId="0" borderId="0" xfId="0" applyNumberFormat="1" applyAlignment="1">
      <alignment horizontal="center"/>
    </xf>
    <xf numFmtId="164" fontId="11" fillId="0" borderId="1" xfId="0" applyNumberFormat="1" applyFont="1" applyBorder="1" applyAlignment="1">
      <alignment horizontal="center"/>
    </xf>
    <xf numFmtId="164" fontId="11" fillId="0" borderId="0" xfId="0" applyNumberFormat="1" applyFont="1" applyAlignment="1">
      <alignment horizontal="center"/>
    </xf>
    <xf numFmtId="164" fontId="12" fillId="0" borderId="1" xfId="0" applyNumberFormat="1" applyFont="1" applyBorder="1" applyAlignment="1">
      <alignment horizontal="center"/>
    </xf>
    <xf numFmtId="164" fontId="13" fillId="0" borderId="1" xfId="1" applyNumberFormat="1" applyFont="1" applyBorder="1" applyAlignment="1">
      <alignment horizontal="center"/>
    </xf>
    <xf numFmtId="164" fontId="13" fillId="0" borderId="1" xfId="0" applyNumberFormat="1" applyFont="1" applyBorder="1" applyAlignment="1">
      <alignment horizontal="center"/>
    </xf>
    <xf numFmtId="164" fontId="14" fillId="0" borderId="1" xfId="0" applyNumberFormat="1" applyFont="1" applyBorder="1" applyAlignment="1">
      <alignment horizontal="center"/>
    </xf>
    <xf numFmtId="164" fontId="7" fillId="0" borderId="1" xfId="1" applyNumberFormat="1" applyFont="1" applyBorder="1" applyAlignment="1">
      <alignment horizontal="center"/>
    </xf>
    <xf numFmtId="164" fontId="0" fillId="0" borderId="0" xfId="0" applyNumberFormat="1"/>
    <xf numFmtId="0" fontId="11" fillId="0" borderId="0" xfId="0" applyFont="1"/>
    <xf numFmtId="0" fontId="3" fillId="0" borderId="0" xfId="0" applyFont="1"/>
    <xf numFmtId="164" fontId="3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/>
    </xf>
    <xf numFmtId="0" fontId="3" fillId="8" borderId="1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165" fontId="0" fillId="0" borderId="4" xfId="0" applyNumberFormat="1" applyBorder="1" applyAlignment="1">
      <alignment horizontal="center"/>
    </xf>
    <xf numFmtId="0" fontId="16" fillId="3" borderId="5" xfId="0" applyFont="1" applyFill="1" applyBorder="1" applyAlignment="1">
      <alignment horizontal="center" vertical="center" wrapText="1"/>
    </xf>
    <xf numFmtId="0" fontId="2" fillId="8" borderId="9" xfId="0" applyFont="1" applyFill="1" applyBorder="1" applyAlignment="1">
      <alignment horizontal="center" vertical="center"/>
    </xf>
    <xf numFmtId="0" fontId="3" fillId="8" borderId="10" xfId="0" applyFont="1" applyFill="1" applyBorder="1" applyAlignment="1">
      <alignment horizontal="center" vertical="center"/>
    </xf>
    <xf numFmtId="165" fontId="0" fillId="0" borderId="9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164" fontId="0" fillId="0" borderId="10" xfId="0" applyNumberFormat="1" applyBorder="1" applyAlignment="1">
      <alignment horizontal="center"/>
    </xf>
    <xf numFmtId="165" fontId="0" fillId="0" borderId="11" xfId="0" applyNumberFormat="1" applyBorder="1" applyAlignment="1">
      <alignment horizontal="center"/>
    </xf>
    <xf numFmtId="0" fontId="0" fillId="0" borderId="12" xfId="0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0" fontId="0" fillId="0" borderId="13" xfId="0" applyBorder="1" applyAlignment="1">
      <alignment horizontal="center"/>
    </xf>
    <xf numFmtId="0" fontId="16" fillId="3" borderId="9" xfId="0" applyFont="1" applyFill="1" applyBorder="1" applyAlignment="1">
      <alignment horizontal="center" vertical="center" wrapText="1"/>
    </xf>
    <xf numFmtId="164" fontId="3" fillId="0" borderId="9" xfId="0" applyNumberFormat="1" applyFont="1" applyBorder="1" applyAlignment="1">
      <alignment horizontal="center"/>
    </xf>
    <xf numFmtId="164" fontId="11" fillId="0" borderId="10" xfId="0" applyNumberFormat="1" applyFont="1" applyBorder="1" applyAlignment="1">
      <alignment horizontal="center"/>
    </xf>
    <xf numFmtId="164" fontId="3" fillId="0" borderId="11" xfId="0" applyNumberFormat="1" applyFont="1" applyBorder="1" applyAlignment="1">
      <alignment horizontal="center"/>
    </xf>
    <xf numFmtId="164" fontId="11" fillId="0" borderId="13" xfId="0" applyNumberFormat="1" applyFont="1" applyBorder="1" applyAlignment="1">
      <alignment horizontal="center"/>
    </xf>
    <xf numFmtId="164" fontId="0" fillId="0" borderId="5" xfId="0" applyNumberFormat="1" applyBorder="1" applyAlignment="1">
      <alignment horizontal="center"/>
    </xf>
    <xf numFmtId="0" fontId="16" fillId="4" borderId="9" xfId="0" applyFont="1" applyFill="1" applyBorder="1" applyAlignment="1">
      <alignment horizontal="center" vertical="center" wrapText="1"/>
    </xf>
    <xf numFmtId="0" fontId="3" fillId="5" borderId="10" xfId="0" applyFont="1" applyFill="1" applyBorder="1" applyAlignment="1">
      <alignment horizontal="center" vertical="center" wrapText="1"/>
    </xf>
    <xf numFmtId="164" fontId="11" fillId="0" borderId="12" xfId="0" applyNumberFormat="1" applyFont="1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0" fontId="10" fillId="6" borderId="9" xfId="0" applyFont="1" applyFill="1" applyBorder="1" applyAlignment="1">
      <alignment horizontal="center" vertical="center"/>
    </xf>
    <xf numFmtId="0" fontId="10" fillId="6" borderId="10" xfId="0" applyFont="1" applyFill="1" applyBorder="1" applyAlignment="1">
      <alignment horizontal="center" vertical="center"/>
    </xf>
    <xf numFmtId="164" fontId="0" fillId="0" borderId="9" xfId="0" applyNumberFormat="1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0" fontId="0" fillId="0" borderId="1" xfId="0" applyBorder="1"/>
    <xf numFmtId="0" fontId="3" fillId="0" borderId="1" xfId="0" applyFont="1" applyBorder="1"/>
    <xf numFmtId="164" fontId="6" fillId="0" borderId="0" xfId="0" applyNumberFormat="1" applyFont="1"/>
    <xf numFmtId="164" fontId="3" fillId="0" borderId="0" xfId="0" applyNumberFormat="1" applyFont="1" applyAlignment="1">
      <alignment horizontal="center"/>
    </xf>
    <xf numFmtId="164" fontId="20" fillId="0" borderId="1" xfId="0" applyNumberFormat="1" applyFont="1" applyBorder="1" applyAlignment="1">
      <alignment horizontal="center"/>
    </xf>
    <xf numFmtId="164" fontId="19" fillId="0" borderId="1" xfId="1" applyNumberFormat="1" applyFont="1" applyBorder="1" applyAlignment="1">
      <alignment horizontal="center"/>
    </xf>
    <xf numFmtId="164" fontId="19" fillId="0" borderId="1" xfId="0" applyNumberFormat="1" applyFont="1" applyBorder="1" applyAlignment="1">
      <alignment horizontal="center"/>
    </xf>
    <xf numFmtId="0" fontId="9" fillId="0" borderId="1" xfId="0" applyFont="1" applyBorder="1"/>
    <xf numFmtId="0" fontId="9" fillId="0" borderId="1" xfId="0" applyFont="1" applyBorder="1" applyAlignment="1">
      <alignment horizontal="center"/>
    </xf>
    <xf numFmtId="0" fontId="16" fillId="3" borderId="1" xfId="0" applyFont="1" applyFill="1" applyBorder="1" applyAlignment="1">
      <alignment horizontal="center"/>
    </xf>
    <xf numFmtId="164" fontId="16" fillId="3" borderId="1" xfId="0" applyNumberFormat="1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10" fillId="5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16" fillId="4" borderId="1" xfId="0" applyFont="1" applyFill="1" applyBorder="1" applyAlignment="1">
      <alignment horizontal="center"/>
    </xf>
    <xf numFmtId="164" fontId="0" fillId="5" borderId="1" xfId="0" applyNumberFormat="1" applyFill="1" applyBorder="1" applyAlignment="1">
      <alignment horizontal="center"/>
    </xf>
    <xf numFmtId="164" fontId="4" fillId="5" borderId="1" xfId="0" applyNumberFormat="1" applyFont="1" applyFill="1" applyBorder="1" applyAlignment="1">
      <alignment horizontal="center"/>
    </xf>
    <xf numFmtId="164" fontId="5" fillId="5" borderId="1" xfId="1" applyNumberFormat="1" applyFont="1" applyFill="1" applyBorder="1" applyAlignment="1">
      <alignment horizontal="center"/>
    </xf>
    <xf numFmtId="164" fontId="6" fillId="5" borderId="1" xfId="0" applyNumberFormat="1" applyFont="1" applyFill="1" applyBorder="1" applyAlignment="1">
      <alignment horizontal="center"/>
    </xf>
    <xf numFmtId="164" fontId="7" fillId="5" borderId="1" xfId="0" applyNumberFormat="1" applyFont="1" applyFill="1" applyBorder="1" applyAlignment="1">
      <alignment horizontal="center"/>
    </xf>
    <xf numFmtId="0" fontId="11" fillId="5" borderId="1" xfId="0" applyFont="1" applyFill="1" applyBorder="1" applyAlignment="1">
      <alignment horizontal="center" vertical="center" wrapText="1"/>
    </xf>
    <xf numFmtId="164" fontId="3" fillId="5" borderId="9" xfId="0" applyNumberFormat="1" applyFont="1" applyFill="1" applyBorder="1" applyAlignment="1">
      <alignment horizontal="center"/>
    </xf>
    <xf numFmtId="164" fontId="3" fillId="5" borderId="11" xfId="0" applyNumberFormat="1" applyFont="1" applyFill="1" applyBorder="1" applyAlignment="1">
      <alignment horizontal="center"/>
    </xf>
    <xf numFmtId="0" fontId="18" fillId="3" borderId="10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164" fontId="5" fillId="0" borderId="5" xfId="2" applyNumberFormat="1" applyBorder="1" applyAlignment="1">
      <alignment horizontal="center"/>
    </xf>
    <xf numFmtId="0" fontId="0" fillId="0" borderId="9" xfId="0" applyBorder="1"/>
    <xf numFmtId="0" fontId="0" fillId="0" borderId="11" xfId="0" applyBorder="1"/>
    <xf numFmtId="0" fontId="0" fillId="0" borderId="12" xfId="0" applyBorder="1"/>
    <xf numFmtId="164" fontId="13" fillId="0" borderId="10" xfId="2" applyNumberFormat="1" applyFont="1" applyBorder="1" applyAlignment="1">
      <alignment horizontal="center"/>
    </xf>
    <xf numFmtId="164" fontId="0" fillId="0" borderId="16" xfId="0" applyNumberFormat="1" applyBorder="1" applyAlignment="1">
      <alignment horizontal="center"/>
    </xf>
    <xf numFmtId="0" fontId="0" fillId="0" borderId="17" xfId="0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19" fillId="9" borderId="10" xfId="2" applyFont="1" applyFill="1" applyBorder="1" applyAlignment="1">
      <alignment horizontal="center"/>
    </xf>
    <xf numFmtId="0" fontId="3" fillId="0" borderId="13" xfId="0" applyFont="1" applyBorder="1" applyAlignment="1">
      <alignment horizontal="center"/>
    </xf>
    <xf numFmtId="164" fontId="0" fillId="5" borderId="9" xfId="0" applyNumberFormat="1" applyFill="1" applyBorder="1" applyAlignment="1">
      <alignment horizontal="center"/>
    </xf>
    <xf numFmtId="164" fontId="0" fillId="5" borderId="11" xfId="0" applyNumberFormat="1" applyFill="1" applyBorder="1" applyAlignment="1">
      <alignment horizontal="center"/>
    </xf>
    <xf numFmtId="0" fontId="11" fillId="0" borderId="9" xfId="0" applyFont="1" applyBorder="1" applyAlignment="1">
      <alignment horizontal="center" wrapText="1"/>
    </xf>
    <xf numFmtId="0" fontId="11" fillId="0" borderId="9" xfId="0" applyFont="1" applyBorder="1" applyAlignment="1">
      <alignment horizontal="center"/>
    </xf>
    <xf numFmtId="0" fontId="11" fillId="0" borderId="11" xfId="0" applyFont="1" applyBorder="1" applyAlignment="1">
      <alignment horizontal="center"/>
    </xf>
    <xf numFmtId="0" fontId="16" fillId="2" borderId="1" xfId="0" applyFont="1" applyFill="1" applyBorder="1" applyAlignment="1">
      <alignment horizontal="right"/>
    </xf>
    <xf numFmtId="164" fontId="11" fillId="6" borderId="1" xfId="0" applyNumberFormat="1" applyFont="1" applyFill="1" applyBorder="1" applyAlignment="1">
      <alignment horizontal="center"/>
    </xf>
    <xf numFmtId="0" fontId="10" fillId="10" borderId="1" xfId="0" applyFont="1" applyFill="1" applyBorder="1" applyAlignment="1">
      <alignment horizontal="center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/>
    </xf>
    <xf numFmtId="165" fontId="3" fillId="0" borderId="1" xfId="0" applyNumberFormat="1" applyFont="1" applyBorder="1" applyAlignment="1">
      <alignment horizontal="center"/>
    </xf>
    <xf numFmtId="165" fontId="3" fillId="8" borderId="1" xfId="0" applyNumberFormat="1" applyFont="1" applyFill="1" applyBorder="1" applyAlignment="1">
      <alignment horizontal="center"/>
    </xf>
    <xf numFmtId="164" fontId="16" fillId="4" borderId="2" xfId="0" applyNumberFormat="1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16" fillId="7" borderId="6" xfId="0" applyFont="1" applyFill="1" applyBorder="1" applyAlignment="1">
      <alignment horizontal="center"/>
    </xf>
    <xf numFmtId="0" fontId="16" fillId="7" borderId="7" xfId="0" applyFont="1" applyFill="1" applyBorder="1" applyAlignment="1">
      <alignment horizontal="center"/>
    </xf>
    <xf numFmtId="0" fontId="16" fillId="7" borderId="8" xfId="0" applyFont="1" applyFill="1" applyBorder="1" applyAlignment="1">
      <alignment horizontal="center"/>
    </xf>
    <xf numFmtId="0" fontId="16" fillId="3" borderId="6" xfId="0" applyFont="1" applyFill="1" applyBorder="1" applyAlignment="1">
      <alignment horizontal="center"/>
    </xf>
    <xf numFmtId="0" fontId="16" fillId="3" borderId="8" xfId="0" applyFont="1" applyFill="1" applyBorder="1" applyAlignment="1">
      <alignment horizontal="center"/>
    </xf>
    <xf numFmtId="0" fontId="16" fillId="4" borderId="6" xfId="0" applyFont="1" applyFill="1" applyBorder="1" applyAlignment="1">
      <alignment horizontal="center"/>
    </xf>
    <xf numFmtId="0" fontId="16" fillId="4" borderId="7" xfId="0" applyFont="1" applyFill="1" applyBorder="1" applyAlignment="1">
      <alignment horizontal="center"/>
    </xf>
    <xf numFmtId="0" fontId="16" fillId="4" borderId="8" xfId="0" applyFont="1" applyFill="1" applyBorder="1" applyAlignment="1">
      <alignment horizontal="center"/>
    </xf>
    <xf numFmtId="0" fontId="17" fillId="2" borderId="6" xfId="0" applyFont="1" applyFill="1" applyBorder="1" applyAlignment="1">
      <alignment horizontal="center"/>
    </xf>
    <xf numFmtId="0" fontId="17" fillId="2" borderId="7" xfId="0" applyFont="1" applyFill="1" applyBorder="1" applyAlignment="1">
      <alignment horizontal="center"/>
    </xf>
    <xf numFmtId="0" fontId="17" fillId="2" borderId="8" xfId="0" applyFont="1" applyFill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16" fillId="3" borderId="15" xfId="0" applyFont="1" applyFill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14" xfId="0" applyFont="1" applyBorder="1" applyAlignment="1">
      <alignment horizontal="center"/>
    </xf>
  </cellXfs>
  <cellStyles count="3">
    <cellStyle name="Normal" xfId="0" builtinId="0"/>
    <cellStyle name="Normal 2" xfId="2" xr:uid="{3A321217-E717-BC49-ACE9-DF4B8D286AA9}"/>
    <cellStyle name="Percent" xfId="1" builtinId="5"/>
  </cellStyles>
  <dxfs count="0"/>
  <tableStyles count="0" defaultTableStyle="TableStyleMedium2" defaultPivotStyle="PivotStyleLight16"/>
  <colors>
    <mruColors>
      <color rgb="FF9437FF"/>
      <color rgb="FF0432FF"/>
      <color rgb="FFD68EEB"/>
      <color rgb="FFE8CDE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7BD87A-07F3-4740-9E65-2A339C0C6EDB}">
  <dimension ref="A1:Q931"/>
  <sheetViews>
    <sheetView tabSelected="1" zoomScaleNormal="100" workbookViewId="0"/>
  </sheetViews>
  <sheetFormatPr baseColWidth="10" defaultRowHeight="16" x14ac:dyDescent="0.2"/>
  <cols>
    <col min="1" max="1" width="12" bestFit="1" customWidth="1"/>
    <col min="2" max="2" width="9.33203125" bestFit="1" customWidth="1"/>
    <col min="5" max="6" width="10.83203125" style="6"/>
    <col min="7" max="7" width="10.83203125" style="8" customWidth="1"/>
    <col min="8" max="8" width="10.83203125" style="6"/>
    <col min="9" max="9" width="12.6640625" style="6" bestFit="1" customWidth="1"/>
    <col min="12" max="12" width="10.83203125" style="15"/>
    <col min="13" max="13" width="12.83203125" style="74" bestFit="1" customWidth="1"/>
  </cols>
  <sheetData>
    <row r="1" spans="1:17" x14ac:dyDescent="0.2">
      <c r="A1" s="72" t="s">
        <v>47</v>
      </c>
      <c r="B1" s="116" t="s">
        <v>43</v>
      </c>
      <c r="C1" s="116"/>
      <c r="D1" s="116"/>
      <c r="E1" s="117" t="s">
        <v>48</v>
      </c>
      <c r="F1" s="117"/>
      <c r="G1" s="117"/>
      <c r="H1" s="117"/>
      <c r="I1" s="118" t="s">
        <v>49</v>
      </c>
      <c r="J1" s="118"/>
      <c r="K1" s="118"/>
      <c r="L1" s="118"/>
      <c r="M1" s="81" t="s">
        <v>50</v>
      </c>
      <c r="O1" s="32"/>
      <c r="Q1" s="32"/>
    </row>
    <row r="2" spans="1:17" x14ac:dyDescent="0.2">
      <c r="A2" s="78" t="s">
        <v>21</v>
      </c>
      <c r="B2" s="1" t="s">
        <v>0</v>
      </c>
      <c r="C2" s="1" t="s">
        <v>19</v>
      </c>
      <c r="D2" s="1" t="s">
        <v>11</v>
      </c>
      <c r="E2" s="37" t="s">
        <v>37</v>
      </c>
      <c r="F2" s="36" t="s">
        <v>1</v>
      </c>
      <c r="G2" s="36" t="s">
        <v>38</v>
      </c>
      <c r="H2" s="36" t="s">
        <v>2</v>
      </c>
      <c r="I2" s="40" t="s">
        <v>14</v>
      </c>
      <c r="J2" s="40" t="s">
        <v>39</v>
      </c>
      <c r="K2" s="40" t="s">
        <v>40</v>
      </c>
      <c r="L2" s="41" t="s">
        <v>41</v>
      </c>
      <c r="M2" s="80" t="s">
        <v>18</v>
      </c>
    </row>
    <row r="3" spans="1:17" x14ac:dyDescent="0.2">
      <c r="A3" s="79">
        <v>1</v>
      </c>
      <c r="B3" s="3">
        <v>1</v>
      </c>
      <c r="C3" s="3" t="s">
        <v>3</v>
      </c>
      <c r="D3" s="3" t="s">
        <v>12</v>
      </c>
      <c r="E3" s="5">
        <v>579.15</v>
      </c>
      <c r="F3" s="5">
        <v>1.27</v>
      </c>
      <c r="G3" s="7">
        <v>206</v>
      </c>
      <c r="H3" s="5">
        <v>8.1999999999999993</v>
      </c>
      <c r="I3" s="5">
        <v>47</v>
      </c>
      <c r="J3" s="3">
        <v>3.81</v>
      </c>
      <c r="K3" s="4">
        <v>0.63</v>
      </c>
      <c r="L3" s="3">
        <v>0</v>
      </c>
      <c r="M3" s="35">
        <v>-3.5195957459310145E-2</v>
      </c>
      <c r="O3" s="32"/>
      <c r="Q3" s="32"/>
    </row>
    <row r="4" spans="1:17" x14ac:dyDescent="0.2">
      <c r="A4" s="79">
        <v>2</v>
      </c>
      <c r="B4" s="3">
        <v>1</v>
      </c>
      <c r="C4" s="3" t="s">
        <v>3</v>
      </c>
      <c r="D4" s="3" t="s">
        <v>12</v>
      </c>
      <c r="E4" s="5">
        <v>579.15</v>
      </c>
      <c r="F4" s="5">
        <v>1.27</v>
      </c>
      <c r="G4" s="7">
        <v>206</v>
      </c>
      <c r="H4" s="5">
        <v>8.1999999999999993</v>
      </c>
      <c r="I4" s="5">
        <v>47</v>
      </c>
      <c r="J4" s="3">
        <v>3.81</v>
      </c>
      <c r="K4" s="4">
        <v>0.63</v>
      </c>
      <c r="L4" s="3">
        <v>0</v>
      </c>
      <c r="M4" s="35">
        <v>-3.9250249720903518E-3</v>
      </c>
      <c r="O4" s="32"/>
      <c r="Q4" s="32"/>
    </row>
    <row r="5" spans="1:17" x14ac:dyDescent="0.2">
      <c r="A5" s="79">
        <v>3</v>
      </c>
      <c r="B5" s="3">
        <v>1</v>
      </c>
      <c r="C5" s="3" t="s">
        <v>3</v>
      </c>
      <c r="D5" s="3" t="s">
        <v>12</v>
      </c>
      <c r="E5" s="5">
        <v>579.15</v>
      </c>
      <c r="F5" s="5">
        <v>1.27</v>
      </c>
      <c r="G5" s="7">
        <v>206</v>
      </c>
      <c r="H5" s="5">
        <v>8.1999999999999993</v>
      </c>
      <c r="I5" s="5">
        <v>47</v>
      </c>
      <c r="J5" s="3">
        <v>3.81</v>
      </c>
      <c r="K5" s="4">
        <v>0.63</v>
      </c>
      <c r="L5" s="3">
        <v>0</v>
      </c>
      <c r="M5" s="35">
        <v>-9.4212350901932806E-2</v>
      </c>
      <c r="O5" s="32"/>
      <c r="Q5" s="32"/>
    </row>
    <row r="6" spans="1:17" x14ac:dyDescent="0.2">
      <c r="A6" s="79">
        <v>4</v>
      </c>
      <c r="B6" s="3">
        <v>1</v>
      </c>
      <c r="C6" s="3" t="s">
        <v>3</v>
      </c>
      <c r="D6" s="3" t="s">
        <v>12</v>
      </c>
      <c r="E6" s="5">
        <v>579.15</v>
      </c>
      <c r="F6" s="5">
        <v>1.27</v>
      </c>
      <c r="G6" s="7">
        <v>206</v>
      </c>
      <c r="H6" s="5">
        <v>8.1999999999999993</v>
      </c>
      <c r="I6" s="5">
        <v>47</v>
      </c>
      <c r="J6" s="3">
        <v>3.81</v>
      </c>
      <c r="K6" s="4">
        <v>0.63</v>
      </c>
      <c r="L6" s="3">
        <v>0</v>
      </c>
      <c r="M6" s="35">
        <v>3.0377813032493206E-2</v>
      </c>
      <c r="O6" s="32"/>
      <c r="Q6" s="32"/>
    </row>
    <row r="7" spans="1:17" x14ac:dyDescent="0.2">
      <c r="A7" s="79">
        <v>5</v>
      </c>
      <c r="B7" s="3">
        <v>1</v>
      </c>
      <c r="C7" s="3" t="s">
        <v>3</v>
      </c>
      <c r="D7" s="3" t="s">
        <v>12</v>
      </c>
      <c r="E7" s="5">
        <v>579.15</v>
      </c>
      <c r="F7" s="5">
        <v>1.27</v>
      </c>
      <c r="G7" s="7">
        <v>206</v>
      </c>
      <c r="H7" s="5">
        <v>8.1999999999999993</v>
      </c>
      <c r="I7" s="5">
        <v>47</v>
      </c>
      <c r="J7" s="3">
        <v>3.81</v>
      </c>
      <c r="K7" s="4">
        <v>0.63</v>
      </c>
      <c r="L7" s="3">
        <v>0</v>
      </c>
      <c r="M7" s="35">
        <v>4.4620718021035732E-2</v>
      </c>
      <c r="O7" s="32"/>
      <c r="Q7" s="32"/>
    </row>
    <row r="8" spans="1:17" x14ac:dyDescent="0.2">
      <c r="A8" s="79">
        <v>6</v>
      </c>
      <c r="B8" s="3">
        <v>1</v>
      </c>
      <c r="C8" s="3" t="s">
        <v>3</v>
      </c>
      <c r="D8" s="3" t="s">
        <v>12</v>
      </c>
      <c r="E8" s="5">
        <v>579.15</v>
      </c>
      <c r="F8" s="5">
        <v>1.27</v>
      </c>
      <c r="G8" s="7">
        <v>206</v>
      </c>
      <c r="H8" s="5">
        <v>8.1999999999999993</v>
      </c>
      <c r="I8" s="5">
        <v>47</v>
      </c>
      <c r="J8" s="3">
        <v>3.81</v>
      </c>
      <c r="K8" s="4">
        <v>0.63</v>
      </c>
      <c r="L8" s="3">
        <v>0</v>
      </c>
      <c r="M8" s="35">
        <v>5.8334802279805253E-2</v>
      </c>
      <c r="O8" s="32"/>
      <c r="Q8" s="32"/>
    </row>
    <row r="9" spans="1:17" x14ac:dyDescent="0.2">
      <c r="A9" s="79">
        <v>7</v>
      </c>
      <c r="B9" s="3">
        <v>1</v>
      </c>
      <c r="C9" s="3" t="s">
        <v>3</v>
      </c>
      <c r="D9" s="3" t="s">
        <v>12</v>
      </c>
      <c r="E9" s="5">
        <v>579.15</v>
      </c>
      <c r="F9" s="5">
        <v>1.27</v>
      </c>
      <c r="G9" s="7">
        <v>206</v>
      </c>
      <c r="H9" s="5">
        <v>8.1999999999999993</v>
      </c>
      <c r="I9" s="5">
        <v>47</v>
      </c>
      <c r="J9" s="3">
        <v>3.81</v>
      </c>
      <c r="K9" s="4">
        <v>0.63</v>
      </c>
      <c r="L9" s="3">
        <v>1</v>
      </c>
      <c r="M9" s="35">
        <v>0.56758916505082524</v>
      </c>
      <c r="O9" s="32"/>
      <c r="Q9" s="32"/>
    </row>
    <row r="10" spans="1:17" x14ac:dyDescent="0.2">
      <c r="A10" s="79">
        <v>8</v>
      </c>
      <c r="B10" s="3">
        <v>1</v>
      </c>
      <c r="C10" s="3" t="s">
        <v>3</v>
      </c>
      <c r="D10" s="3" t="s">
        <v>12</v>
      </c>
      <c r="E10" s="5">
        <v>579.15</v>
      </c>
      <c r="F10" s="5">
        <v>1.27</v>
      </c>
      <c r="G10" s="7">
        <v>206</v>
      </c>
      <c r="H10" s="5">
        <v>8.1999999999999993</v>
      </c>
      <c r="I10" s="5">
        <v>47</v>
      </c>
      <c r="J10" s="3">
        <v>3.81</v>
      </c>
      <c r="K10" s="4">
        <v>0.63</v>
      </c>
      <c r="L10" s="3">
        <v>1</v>
      </c>
      <c r="M10" s="35">
        <v>0.80439508784299874</v>
      </c>
      <c r="O10" s="32"/>
      <c r="Q10" s="32"/>
    </row>
    <row r="11" spans="1:17" x14ac:dyDescent="0.2">
      <c r="A11" s="79">
        <v>9</v>
      </c>
      <c r="B11" s="3">
        <v>1</v>
      </c>
      <c r="C11" s="3" t="s">
        <v>3</v>
      </c>
      <c r="D11" s="3" t="s">
        <v>12</v>
      </c>
      <c r="E11" s="5">
        <v>579.15</v>
      </c>
      <c r="F11" s="5">
        <v>1.27</v>
      </c>
      <c r="G11" s="7">
        <v>206</v>
      </c>
      <c r="H11" s="5">
        <v>8.1999999999999993</v>
      </c>
      <c r="I11" s="5">
        <v>47</v>
      </c>
      <c r="J11" s="3">
        <v>3.81</v>
      </c>
      <c r="K11" s="4">
        <v>0.63</v>
      </c>
      <c r="L11" s="3">
        <v>1</v>
      </c>
      <c r="M11" s="35">
        <v>0.6584758211410775</v>
      </c>
      <c r="O11" s="32"/>
      <c r="Q11" s="32"/>
    </row>
    <row r="12" spans="1:17" x14ac:dyDescent="0.2">
      <c r="A12" s="79">
        <v>10</v>
      </c>
      <c r="B12" s="3">
        <v>1</v>
      </c>
      <c r="C12" s="3" t="s">
        <v>3</v>
      </c>
      <c r="D12" s="3" t="s">
        <v>12</v>
      </c>
      <c r="E12" s="5">
        <v>579.15</v>
      </c>
      <c r="F12" s="5">
        <v>1.27</v>
      </c>
      <c r="G12" s="7">
        <v>206</v>
      </c>
      <c r="H12" s="5">
        <v>8.1999999999999993</v>
      </c>
      <c r="I12" s="5">
        <v>47</v>
      </c>
      <c r="J12" s="3">
        <v>3.81</v>
      </c>
      <c r="K12" s="4">
        <v>0.63</v>
      </c>
      <c r="L12" s="3">
        <v>2</v>
      </c>
      <c r="M12" s="35">
        <v>0.66066161349080432</v>
      </c>
      <c r="O12" s="32"/>
      <c r="Q12" s="32"/>
    </row>
    <row r="13" spans="1:17" x14ac:dyDescent="0.2">
      <c r="A13" s="79">
        <v>11</v>
      </c>
      <c r="B13" s="3">
        <v>1</v>
      </c>
      <c r="C13" s="3" t="s">
        <v>3</v>
      </c>
      <c r="D13" s="3" t="s">
        <v>12</v>
      </c>
      <c r="E13" s="5">
        <v>579.15</v>
      </c>
      <c r="F13" s="5">
        <v>1.27</v>
      </c>
      <c r="G13" s="7">
        <v>206</v>
      </c>
      <c r="H13" s="5">
        <v>8.1999999999999993</v>
      </c>
      <c r="I13" s="5">
        <v>47</v>
      </c>
      <c r="J13" s="3">
        <v>3.81</v>
      </c>
      <c r="K13" s="4">
        <v>0.63</v>
      </c>
      <c r="L13" s="3">
        <v>2</v>
      </c>
      <c r="M13" s="35">
        <v>0.84871026499794366</v>
      </c>
      <c r="O13" s="32"/>
      <c r="Q13" s="32"/>
    </row>
    <row r="14" spans="1:17" x14ac:dyDescent="0.2">
      <c r="A14" s="79">
        <v>12</v>
      </c>
      <c r="B14" s="3">
        <v>1</v>
      </c>
      <c r="C14" s="3" t="s">
        <v>3</v>
      </c>
      <c r="D14" s="3" t="s">
        <v>12</v>
      </c>
      <c r="E14" s="5">
        <v>579.15</v>
      </c>
      <c r="F14" s="5">
        <v>1.27</v>
      </c>
      <c r="G14" s="7">
        <v>206</v>
      </c>
      <c r="H14" s="5">
        <v>8.1999999999999993</v>
      </c>
      <c r="I14" s="5">
        <v>47</v>
      </c>
      <c r="J14" s="3">
        <v>3.81</v>
      </c>
      <c r="K14" s="4">
        <v>0.63</v>
      </c>
      <c r="L14" s="3">
        <v>2</v>
      </c>
      <c r="M14" s="35">
        <v>0.7025794700041128</v>
      </c>
      <c r="O14" s="32"/>
      <c r="Q14" s="32"/>
    </row>
    <row r="15" spans="1:17" x14ac:dyDescent="0.2">
      <c r="A15" s="79">
        <v>13</v>
      </c>
      <c r="B15" s="3">
        <v>1</v>
      </c>
      <c r="C15" s="3" t="s">
        <v>3</v>
      </c>
      <c r="D15" s="3" t="s">
        <v>12</v>
      </c>
      <c r="E15" s="5">
        <v>579.15</v>
      </c>
      <c r="F15" s="5">
        <v>1.27</v>
      </c>
      <c r="G15" s="7">
        <v>206</v>
      </c>
      <c r="H15" s="5">
        <v>8.1999999999999993</v>
      </c>
      <c r="I15" s="5">
        <v>47</v>
      </c>
      <c r="J15" s="3">
        <v>3.81</v>
      </c>
      <c r="K15" s="4">
        <v>0.63</v>
      </c>
      <c r="L15" s="3">
        <v>3</v>
      </c>
      <c r="M15" s="35">
        <v>0.76367589165050864</v>
      </c>
      <c r="O15" s="32"/>
      <c r="Q15" s="32"/>
    </row>
    <row r="16" spans="1:17" x14ac:dyDescent="0.2">
      <c r="A16" s="79">
        <v>14</v>
      </c>
      <c r="B16" s="3">
        <v>1</v>
      </c>
      <c r="C16" s="3" t="s">
        <v>3</v>
      </c>
      <c r="D16" s="3" t="s">
        <v>12</v>
      </c>
      <c r="E16" s="5">
        <v>579.15</v>
      </c>
      <c r="F16" s="5">
        <v>1.27</v>
      </c>
      <c r="G16" s="7">
        <v>206</v>
      </c>
      <c r="H16" s="5">
        <v>8.1999999999999993</v>
      </c>
      <c r="I16" s="5">
        <v>47</v>
      </c>
      <c r="J16" s="3">
        <v>3.81</v>
      </c>
      <c r="K16" s="4">
        <v>0.63</v>
      </c>
      <c r="L16" s="3">
        <v>3</v>
      </c>
      <c r="M16" s="35">
        <v>0.83002526587931125</v>
      </c>
      <c r="O16" s="32"/>
      <c r="Q16" s="32"/>
    </row>
    <row r="17" spans="1:17" x14ac:dyDescent="0.2">
      <c r="A17" s="79">
        <v>15</v>
      </c>
      <c r="B17" s="3">
        <v>1</v>
      </c>
      <c r="C17" s="3" t="s">
        <v>3</v>
      </c>
      <c r="D17" s="3" t="s">
        <v>12</v>
      </c>
      <c r="E17" s="5">
        <v>579.15</v>
      </c>
      <c r="F17" s="5">
        <v>1.27</v>
      </c>
      <c r="G17" s="7">
        <v>206</v>
      </c>
      <c r="H17" s="5">
        <v>8.1999999999999993</v>
      </c>
      <c r="I17" s="5">
        <v>47</v>
      </c>
      <c r="J17" s="3">
        <v>3.81</v>
      </c>
      <c r="K17" s="4">
        <v>0.63</v>
      </c>
      <c r="L17" s="3">
        <v>3</v>
      </c>
      <c r="M17" s="35">
        <v>0.74051354368646782</v>
      </c>
      <c r="O17" s="32"/>
      <c r="Q17" s="32"/>
    </row>
    <row r="18" spans="1:17" x14ac:dyDescent="0.2">
      <c r="A18" s="79">
        <v>16</v>
      </c>
      <c r="B18" s="3">
        <v>1</v>
      </c>
      <c r="C18" s="3" t="s">
        <v>3</v>
      </c>
      <c r="D18" s="3" t="s">
        <v>12</v>
      </c>
      <c r="E18" s="5">
        <v>579.15</v>
      </c>
      <c r="F18" s="5">
        <v>1.27</v>
      </c>
      <c r="G18" s="7">
        <v>206</v>
      </c>
      <c r="H18" s="5">
        <v>8.1999999999999993</v>
      </c>
      <c r="I18" s="5">
        <v>47</v>
      </c>
      <c r="J18" s="3">
        <v>3.81</v>
      </c>
      <c r="K18" s="4">
        <v>0.63</v>
      </c>
      <c r="L18" s="3">
        <v>5</v>
      </c>
      <c r="M18" s="35">
        <v>0.85452729302544228</v>
      </c>
      <c r="O18" s="32"/>
      <c r="Q18" s="32"/>
    </row>
    <row r="19" spans="1:17" x14ac:dyDescent="0.2">
      <c r="A19" s="79">
        <v>17</v>
      </c>
      <c r="B19" s="3">
        <v>1</v>
      </c>
      <c r="C19" s="3" t="s">
        <v>3</v>
      </c>
      <c r="D19" s="3" t="s">
        <v>12</v>
      </c>
      <c r="E19" s="5">
        <v>579.15</v>
      </c>
      <c r="F19" s="5">
        <v>1.27</v>
      </c>
      <c r="G19" s="7">
        <v>206</v>
      </c>
      <c r="H19" s="5">
        <v>8.1999999999999993</v>
      </c>
      <c r="I19" s="5">
        <v>47</v>
      </c>
      <c r="J19" s="3">
        <v>3.81</v>
      </c>
      <c r="K19" s="4">
        <v>0.63</v>
      </c>
      <c r="L19" s="3">
        <v>5</v>
      </c>
      <c r="M19" s="35">
        <v>0.92267465773547253</v>
      </c>
      <c r="O19" s="32"/>
      <c r="Q19" s="32"/>
    </row>
    <row r="20" spans="1:17" x14ac:dyDescent="0.2">
      <c r="A20" s="79">
        <v>18</v>
      </c>
      <c r="B20" s="3">
        <v>1</v>
      </c>
      <c r="C20" s="3" t="s">
        <v>3</v>
      </c>
      <c r="D20" s="3" t="s">
        <v>12</v>
      </c>
      <c r="E20" s="5">
        <v>579.15</v>
      </c>
      <c r="F20" s="5">
        <v>1.27</v>
      </c>
      <c r="G20" s="7">
        <v>206</v>
      </c>
      <c r="H20" s="5">
        <v>8.1999999999999993</v>
      </c>
      <c r="I20" s="5">
        <v>47</v>
      </c>
      <c r="J20" s="3">
        <v>3.81</v>
      </c>
      <c r="K20" s="4">
        <v>0.63</v>
      </c>
      <c r="L20" s="3">
        <v>5</v>
      </c>
      <c r="M20" s="35">
        <v>0.86270638697925817</v>
      </c>
      <c r="O20" s="32"/>
      <c r="Q20" s="32"/>
    </row>
    <row r="21" spans="1:17" x14ac:dyDescent="0.2">
      <c r="A21" s="79">
        <v>19</v>
      </c>
      <c r="B21" s="3">
        <v>2</v>
      </c>
      <c r="C21" s="3" t="s">
        <v>3</v>
      </c>
      <c r="D21" s="3" t="s">
        <v>12</v>
      </c>
      <c r="E21" s="5">
        <v>579.15</v>
      </c>
      <c r="F21" s="5">
        <v>1.27</v>
      </c>
      <c r="G21" s="7">
        <v>206</v>
      </c>
      <c r="H21" s="5">
        <v>8.1999999999999993</v>
      </c>
      <c r="I21" s="5">
        <v>50</v>
      </c>
      <c r="J21" s="3">
        <v>4.32</v>
      </c>
      <c r="K21" s="4">
        <v>0.54800000000000004</v>
      </c>
      <c r="L21" s="3">
        <v>0</v>
      </c>
      <c r="M21" s="35">
        <v>-0.1168663927970881</v>
      </c>
      <c r="O21" s="32"/>
      <c r="Q21" s="32"/>
    </row>
    <row r="22" spans="1:17" x14ac:dyDescent="0.2">
      <c r="A22" s="79">
        <v>20</v>
      </c>
      <c r="B22" s="3">
        <v>2</v>
      </c>
      <c r="C22" s="3" t="s">
        <v>3</v>
      </c>
      <c r="D22" s="3" t="s">
        <v>12</v>
      </c>
      <c r="E22" s="5">
        <v>579.15</v>
      </c>
      <c r="F22" s="5">
        <v>1.27</v>
      </c>
      <c r="G22" s="7">
        <v>206</v>
      </c>
      <c r="H22" s="5">
        <v>8.1999999999999993</v>
      </c>
      <c r="I22" s="5">
        <v>50</v>
      </c>
      <c r="J22" s="3">
        <v>4.32</v>
      </c>
      <c r="K22" s="4">
        <v>0.54800000000000004</v>
      </c>
      <c r="L22" s="3">
        <v>0</v>
      </c>
      <c r="M22" s="35">
        <v>-2.8330601732615257E-2</v>
      </c>
      <c r="O22" s="32"/>
      <c r="Q22" s="32"/>
    </row>
    <row r="23" spans="1:17" x14ac:dyDescent="0.2">
      <c r="A23" s="79">
        <v>21</v>
      </c>
      <c r="B23" s="3">
        <v>2</v>
      </c>
      <c r="C23" s="3" t="s">
        <v>3</v>
      </c>
      <c r="D23" s="3" t="s">
        <v>12</v>
      </c>
      <c r="E23" s="5">
        <v>579.15</v>
      </c>
      <c r="F23" s="5">
        <v>1.27</v>
      </c>
      <c r="G23" s="7">
        <v>206</v>
      </c>
      <c r="H23" s="5">
        <v>8.1999999999999993</v>
      </c>
      <c r="I23" s="5">
        <v>50</v>
      </c>
      <c r="J23" s="3">
        <v>4.32</v>
      </c>
      <c r="K23" s="4">
        <v>0.54800000000000004</v>
      </c>
      <c r="L23" s="3">
        <v>0</v>
      </c>
      <c r="M23" s="35">
        <v>1.6496030310122478E-3</v>
      </c>
      <c r="O23" s="32"/>
      <c r="Q23" s="32"/>
    </row>
    <row r="24" spans="1:17" x14ac:dyDescent="0.2">
      <c r="A24" s="79">
        <v>22</v>
      </c>
      <c r="B24" s="3">
        <v>2</v>
      </c>
      <c r="C24" s="3" t="s">
        <v>3</v>
      </c>
      <c r="D24" s="3" t="s">
        <v>12</v>
      </c>
      <c r="E24" s="5">
        <v>579.15</v>
      </c>
      <c r="F24" s="5">
        <v>1.27</v>
      </c>
      <c r="G24" s="7">
        <v>206</v>
      </c>
      <c r="H24" s="5">
        <v>8.1999999999999993</v>
      </c>
      <c r="I24" s="5">
        <v>50</v>
      </c>
      <c r="J24" s="3">
        <v>4.32</v>
      </c>
      <c r="K24" s="4">
        <v>0.54800000000000004</v>
      </c>
      <c r="L24" s="3">
        <v>0</v>
      </c>
      <c r="M24" s="35">
        <v>-7.0986143334537122E-3</v>
      </c>
      <c r="O24" s="32"/>
      <c r="Q24" s="32"/>
    </row>
    <row r="25" spans="1:17" x14ac:dyDescent="0.2">
      <c r="A25" s="79">
        <v>23</v>
      </c>
      <c r="B25" s="3">
        <v>2</v>
      </c>
      <c r="C25" s="3" t="s">
        <v>3</v>
      </c>
      <c r="D25" s="3" t="s">
        <v>12</v>
      </c>
      <c r="E25" s="5">
        <v>579.15</v>
      </c>
      <c r="F25" s="5">
        <v>1.27</v>
      </c>
      <c r="G25" s="7">
        <v>206</v>
      </c>
      <c r="H25" s="5">
        <v>8.1999999999999993</v>
      </c>
      <c r="I25" s="5">
        <v>50</v>
      </c>
      <c r="J25" s="3">
        <v>4.32</v>
      </c>
      <c r="K25" s="4">
        <v>0.54800000000000004</v>
      </c>
      <c r="L25" s="3">
        <v>0</v>
      </c>
      <c r="M25" s="35">
        <v>9.3761307762711965E-3</v>
      </c>
      <c r="O25" s="32"/>
      <c r="Q25" s="32"/>
    </row>
    <row r="26" spans="1:17" x14ac:dyDescent="0.2">
      <c r="A26" s="79">
        <v>24</v>
      </c>
      <c r="B26" s="3">
        <v>2</v>
      </c>
      <c r="C26" s="3" t="s">
        <v>3</v>
      </c>
      <c r="D26" s="3" t="s">
        <v>12</v>
      </c>
      <c r="E26" s="5">
        <v>579.15</v>
      </c>
      <c r="F26" s="5">
        <v>1.27</v>
      </c>
      <c r="G26" s="7">
        <v>206</v>
      </c>
      <c r="H26" s="5">
        <v>8.1999999999999993</v>
      </c>
      <c r="I26" s="5">
        <v>50</v>
      </c>
      <c r="J26" s="3">
        <v>4.32</v>
      </c>
      <c r="K26" s="4">
        <v>0.54800000000000004</v>
      </c>
      <c r="L26" s="3">
        <v>0</v>
      </c>
      <c r="M26" s="35">
        <v>0.14126987505587307</v>
      </c>
      <c r="O26" s="32"/>
      <c r="Q26" s="32"/>
    </row>
    <row r="27" spans="1:17" x14ac:dyDescent="0.2">
      <c r="A27" s="79">
        <v>25</v>
      </c>
      <c r="B27" s="3">
        <v>2</v>
      </c>
      <c r="C27" s="3" t="s">
        <v>3</v>
      </c>
      <c r="D27" s="3" t="s">
        <v>12</v>
      </c>
      <c r="E27" s="5">
        <v>579.15</v>
      </c>
      <c r="F27" s="5">
        <v>1.27</v>
      </c>
      <c r="G27" s="7">
        <v>206</v>
      </c>
      <c r="H27" s="5">
        <v>8.1999999999999993</v>
      </c>
      <c r="I27" s="5">
        <v>50</v>
      </c>
      <c r="J27" s="3">
        <v>4.32</v>
      </c>
      <c r="K27" s="4">
        <v>0.54800000000000004</v>
      </c>
      <c r="L27" s="3">
        <v>1</v>
      </c>
      <c r="M27" s="35">
        <v>0.35026925778506213</v>
      </c>
      <c r="O27" s="32"/>
      <c r="Q27" s="32"/>
    </row>
    <row r="28" spans="1:17" x14ac:dyDescent="0.2">
      <c r="A28" s="79">
        <v>26</v>
      </c>
      <c r="B28" s="3">
        <v>2</v>
      </c>
      <c r="C28" s="3" t="s">
        <v>3</v>
      </c>
      <c r="D28" s="3" t="s">
        <v>12</v>
      </c>
      <c r="E28" s="5">
        <v>579.15</v>
      </c>
      <c r="F28" s="5">
        <v>1.27</v>
      </c>
      <c r="G28" s="7">
        <v>206</v>
      </c>
      <c r="H28" s="5">
        <v>8.1999999999999993</v>
      </c>
      <c r="I28" s="5">
        <v>50</v>
      </c>
      <c r="J28" s="3">
        <v>4.32</v>
      </c>
      <c r="K28" s="4">
        <v>0.54800000000000004</v>
      </c>
      <c r="L28" s="3">
        <v>1</v>
      </c>
      <c r="M28" s="35">
        <v>0.3370511483365608</v>
      </c>
      <c r="O28" s="32"/>
      <c r="Q28" s="32"/>
    </row>
    <row r="29" spans="1:17" x14ac:dyDescent="0.2">
      <c r="A29" s="79">
        <v>27</v>
      </c>
      <c r="B29" s="3">
        <v>2</v>
      </c>
      <c r="C29" s="3" t="s">
        <v>3</v>
      </c>
      <c r="D29" s="3" t="s">
        <v>12</v>
      </c>
      <c r="E29" s="5">
        <v>579.15</v>
      </c>
      <c r="F29" s="5">
        <v>1.27</v>
      </c>
      <c r="G29" s="7">
        <v>206</v>
      </c>
      <c r="H29" s="5">
        <v>8.1999999999999993</v>
      </c>
      <c r="I29" s="5">
        <v>50</v>
      </c>
      <c r="J29" s="3">
        <v>4.32</v>
      </c>
      <c r="K29" s="4">
        <v>0.54800000000000004</v>
      </c>
      <c r="L29" s="3">
        <v>1</v>
      </c>
      <c r="M29" s="35">
        <v>0.30391009131350943</v>
      </c>
      <c r="O29" s="32"/>
      <c r="Q29" s="32"/>
    </row>
    <row r="30" spans="1:17" x14ac:dyDescent="0.2">
      <c r="A30" s="79">
        <v>28</v>
      </c>
      <c r="B30" s="3">
        <v>2</v>
      </c>
      <c r="C30" s="3" t="s">
        <v>3</v>
      </c>
      <c r="D30" s="3" t="s">
        <v>12</v>
      </c>
      <c r="E30" s="5">
        <v>579.15</v>
      </c>
      <c r="F30" s="5">
        <v>1.27</v>
      </c>
      <c r="G30" s="7">
        <v>206</v>
      </c>
      <c r="H30" s="5">
        <v>8.1999999999999993</v>
      </c>
      <c r="I30" s="5">
        <v>50</v>
      </c>
      <c r="J30" s="3">
        <v>4.32</v>
      </c>
      <c r="K30" s="4">
        <v>0.54800000000000004</v>
      </c>
      <c r="L30" s="3">
        <v>3</v>
      </c>
      <c r="M30" s="35">
        <v>0.43720865881952242</v>
      </c>
      <c r="O30" s="32"/>
      <c r="Q30" s="32"/>
    </row>
    <row r="31" spans="1:17" x14ac:dyDescent="0.2">
      <c r="A31" s="79">
        <v>29</v>
      </c>
      <c r="B31" s="3">
        <v>2</v>
      </c>
      <c r="C31" s="3" t="s">
        <v>3</v>
      </c>
      <c r="D31" s="3" t="s">
        <v>12</v>
      </c>
      <c r="E31" s="5">
        <v>579.15</v>
      </c>
      <c r="F31" s="5">
        <v>1.27</v>
      </c>
      <c r="G31" s="7">
        <v>206</v>
      </c>
      <c r="H31" s="5">
        <v>8.1999999999999993</v>
      </c>
      <c r="I31" s="5">
        <v>50</v>
      </c>
      <c r="J31" s="3">
        <v>4.32</v>
      </c>
      <c r="K31" s="4">
        <v>0.54800000000000004</v>
      </c>
      <c r="L31" s="3">
        <v>3</v>
      </c>
      <c r="M31" s="35">
        <v>0.42699176262744543</v>
      </c>
      <c r="O31" s="32"/>
      <c r="Q31" s="32"/>
    </row>
    <row r="32" spans="1:17" x14ac:dyDescent="0.2">
      <c r="A32" s="79">
        <v>30</v>
      </c>
      <c r="B32" s="3">
        <v>2</v>
      </c>
      <c r="C32" s="3" t="s">
        <v>3</v>
      </c>
      <c r="D32" s="3" t="s">
        <v>12</v>
      </c>
      <c r="E32" s="5">
        <v>579.15</v>
      </c>
      <c r="F32" s="5">
        <v>1.27</v>
      </c>
      <c r="G32" s="7">
        <v>206</v>
      </c>
      <c r="H32" s="5">
        <v>8.1999999999999993</v>
      </c>
      <c r="I32" s="5">
        <v>50</v>
      </c>
      <c r="J32" s="3">
        <v>4.32</v>
      </c>
      <c r="K32" s="4">
        <v>0.54800000000000004</v>
      </c>
      <c r="L32" s="3">
        <v>3</v>
      </c>
      <c r="M32" s="35">
        <v>0.45920691343308939</v>
      </c>
      <c r="O32" s="32"/>
      <c r="Q32" s="32"/>
    </row>
    <row r="33" spans="1:17" x14ac:dyDescent="0.2">
      <c r="A33" s="79">
        <v>31</v>
      </c>
      <c r="B33" s="3">
        <v>2</v>
      </c>
      <c r="C33" s="3" t="s">
        <v>3</v>
      </c>
      <c r="D33" s="3" t="s">
        <v>12</v>
      </c>
      <c r="E33" s="5">
        <v>579.15</v>
      </c>
      <c r="F33" s="5">
        <v>1.27</v>
      </c>
      <c r="G33" s="7">
        <v>206</v>
      </c>
      <c r="H33" s="5">
        <v>8.1999999999999993</v>
      </c>
      <c r="I33" s="5">
        <v>50</v>
      </c>
      <c r="J33" s="3">
        <v>4.32</v>
      </c>
      <c r="K33" s="4">
        <v>0.54800000000000004</v>
      </c>
      <c r="L33" s="3">
        <v>7</v>
      </c>
      <c r="M33" s="35">
        <v>0.40499350801387846</v>
      </c>
      <c r="O33" s="32"/>
      <c r="Q33" s="32"/>
    </row>
    <row r="34" spans="1:17" x14ac:dyDescent="0.2">
      <c r="A34" s="79">
        <v>32</v>
      </c>
      <c r="B34" s="3">
        <v>2</v>
      </c>
      <c r="C34" s="3" t="s">
        <v>3</v>
      </c>
      <c r="D34" s="3" t="s">
        <v>12</v>
      </c>
      <c r="E34" s="5">
        <v>579.15</v>
      </c>
      <c r="F34" s="5">
        <v>1.27</v>
      </c>
      <c r="G34" s="7">
        <v>206</v>
      </c>
      <c r="H34" s="5">
        <v>8.1999999999999993</v>
      </c>
      <c r="I34" s="5">
        <v>50</v>
      </c>
      <c r="J34" s="3">
        <v>4.32</v>
      </c>
      <c r="K34" s="4">
        <v>0.54800000000000004</v>
      </c>
      <c r="L34" s="3">
        <v>7</v>
      </c>
      <c r="M34" s="35">
        <v>0.61903748323790442</v>
      </c>
      <c r="O34" s="32"/>
      <c r="Q34" s="32"/>
    </row>
    <row r="35" spans="1:17" x14ac:dyDescent="0.2">
      <c r="A35" s="79">
        <v>33</v>
      </c>
      <c r="B35" s="3">
        <v>2</v>
      </c>
      <c r="C35" s="3" t="s">
        <v>3</v>
      </c>
      <c r="D35" s="3" t="s">
        <v>12</v>
      </c>
      <c r="E35" s="5">
        <v>579.15</v>
      </c>
      <c r="F35" s="5">
        <v>1.27</v>
      </c>
      <c r="G35" s="7">
        <v>206</v>
      </c>
      <c r="H35" s="5">
        <v>8.1999999999999993</v>
      </c>
      <c r="I35" s="5">
        <v>50</v>
      </c>
      <c r="J35" s="3">
        <v>4.32</v>
      </c>
      <c r="K35" s="4">
        <v>0.54800000000000004</v>
      </c>
      <c r="L35" s="3">
        <v>7</v>
      </c>
      <c r="M35" s="35">
        <v>0.42146825312360292</v>
      </c>
      <c r="O35" s="32"/>
      <c r="Q35" s="32"/>
    </row>
    <row r="36" spans="1:17" x14ac:dyDescent="0.2">
      <c r="A36" s="79">
        <v>34</v>
      </c>
      <c r="B36" s="3">
        <v>2</v>
      </c>
      <c r="C36" s="3" t="s">
        <v>3</v>
      </c>
      <c r="D36" s="3" t="s">
        <v>12</v>
      </c>
      <c r="E36" s="5">
        <v>579.15</v>
      </c>
      <c r="F36" s="5">
        <v>1.27</v>
      </c>
      <c r="G36" s="7">
        <v>206</v>
      </c>
      <c r="H36" s="5">
        <v>8.1999999999999993</v>
      </c>
      <c r="I36" s="5">
        <v>50</v>
      </c>
      <c r="J36" s="3">
        <v>4.32</v>
      </c>
      <c r="K36" s="4">
        <v>0.54800000000000004</v>
      </c>
      <c r="L36" s="3">
        <v>14</v>
      </c>
      <c r="M36" s="35">
        <v>0.81922479300142614</v>
      </c>
      <c r="O36" s="32"/>
      <c r="Q36" s="32"/>
    </row>
    <row r="37" spans="1:17" x14ac:dyDescent="0.2">
      <c r="A37" s="79">
        <v>35</v>
      </c>
      <c r="B37" s="3">
        <v>2</v>
      </c>
      <c r="C37" s="3" t="s">
        <v>3</v>
      </c>
      <c r="D37" s="3" t="s">
        <v>12</v>
      </c>
      <c r="E37" s="5">
        <v>579.15</v>
      </c>
      <c r="F37" s="5">
        <v>1.27</v>
      </c>
      <c r="G37" s="7">
        <v>206</v>
      </c>
      <c r="H37" s="5">
        <v>8.1999999999999993</v>
      </c>
      <c r="I37" s="5">
        <v>50</v>
      </c>
      <c r="J37" s="3">
        <v>4.32</v>
      </c>
      <c r="K37" s="4">
        <v>0.54800000000000004</v>
      </c>
      <c r="L37" s="3">
        <v>14</v>
      </c>
      <c r="M37" s="35">
        <v>0.95734445839807536</v>
      </c>
      <c r="O37" s="32"/>
      <c r="Q37" s="32"/>
    </row>
    <row r="38" spans="1:17" x14ac:dyDescent="0.2">
      <c r="A38" s="79">
        <v>36</v>
      </c>
      <c r="B38" s="3">
        <v>2</v>
      </c>
      <c r="C38" s="3" t="s">
        <v>3</v>
      </c>
      <c r="D38" s="3" t="s">
        <v>12</v>
      </c>
      <c r="E38" s="5">
        <v>579.15</v>
      </c>
      <c r="F38" s="5">
        <v>1.27</v>
      </c>
      <c r="G38" s="7">
        <v>206</v>
      </c>
      <c r="H38" s="5">
        <v>8.1999999999999993</v>
      </c>
      <c r="I38" s="5">
        <v>50</v>
      </c>
      <c r="J38" s="3">
        <v>4.32</v>
      </c>
      <c r="K38" s="4">
        <v>0.54800000000000004</v>
      </c>
      <c r="L38" s="3">
        <v>14</v>
      </c>
      <c r="M38" s="35">
        <v>0.64371767310189232</v>
      </c>
      <c r="O38" s="32"/>
      <c r="Q38" s="32"/>
    </row>
    <row r="39" spans="1:17" x14ac:dyDescent="0.2">
      <c r="A39" s="79">
        <v>37</v>
      </c>
      <c r="B39" s="3">
        <v>2</v>
      </c>
      <c r="C39" s="3" t="s">
        <v>3</v>
      </c>
      <c r="D39" s="3" t="s">
        <v>12</v>
      </c>
      <c r="E39" s="5">
        <v>579.15</v>
      </c>
      <c r="F39" s="5">
        <v>1.27</v>
      </c>
      <c r="G39" s="7">
        <v>206</v>
      </c>
      <c r="H39" s="5">
        <v>8.1999999999999993</v>
      </c>
      <c r="I39" s="5">
        <v>50</v>
      </c>
      <c r="J39" s="3">
        <v>4.32</v>
      </c>
      <c r="K39" s="4">
        <v>0.54800000000000004</v>
      </c>
      <c r="L39" s="3">
        <v>21</v>
      </c>
      <c r="M39" s="35">
        <v>1.0257018794831954</v>
      </c>
      <c r="O39" s="32"/>
      <c r="Q39" s="32"/>
    </row>
    <row r="40" spans="1:17" x14ac:dyDescent="0.2">
      <c r="A40" s="79">
        <v>38</v>
      </c>
      <c r="B40" s="3">
        <v>2</v>
      </c>
      <c r="C40" s="3" t="s">
        <v>3</v>
      </c>
      <c r="D40" s="3" t="s">
        <v>12</v>
      </c>
      <c r="E40" s="5">
        <v>579.15</v>
      </c>
      <c r="F40" s="5">
        <v>1.27</v>
      </c>
      <c r="G40" s="7">
        <v>206</v>
      </c>
      <c r="H40" s="5">
        <v>8.1999999999999993</v>
      </c>
      <c r="I40" s="5">
        <v>50</v>
      </c>
      <c r="J40" s="3">
        <v>4.32</v>
      </c>
      <c r="K40" s="4">
        <v>0.54800000000000004</v>
      </c>
      <c r="L40" s="3">
        <v>21</v>
      </c>
      <c r="M40" s="35">
        <v>0.91852025286818051</v>
      </c>
      <c r="O40" s="32"/>
      <c r="Q40" s="32"/>
    </row>
    <row r="41" spans="1:17" x14ac:dyDescent="0.2">
      <c r="A41" s="79">
        <v>39</v>
      </c>
      <c r="B41" s="3">
        <v>2</v>
      </c>
      <c r="C41" s="3" t="s">
        <v>3</v>
      </c>
      <c r="D41" s="3" t="s">
        <v>12</v>
      </c>
      <c r="E41" s="5">
        <v>579.15</v>
      </c>
      <c r="F41" s="5">
        <v>1.27</v>
      </c>
      <c r="G41" s="7">
        <v>206</v>
      </c>
      <c r="H41" s="5">
        <v>8.1999999999999993</v>
      </c>
      <c r="I41" s="5">
        <v>50</v>
      </c>
      <c r="J41" s="3">
        <v>4.32</v>
      </c>
      <c r="K41" s="4">
        <v>0.54800000000000004</v>
      </c>
      <c r="L41" s="3">
        <v>21</v>
      </c>
      <c r="M41" s="35">
        <v>0.86832975032459903</v>
      </c>
      <c r="O41" s="32"/>
      <c r="Q41" s="32"/>
    </row>
    <row r="42" spans="1:17" x14ac:dyDescent="0.2">
      <c r="A42" s="79">
        <v>40</v>
      </c>
      <c r="B42" s="3">
        <v>3</v>
      </c>
      <c r="C42" s="3" t="s">
        <v>3</v>
      </c>
      <c r="D42" s="3" t="s">
        <v>12</v>
      </c>
      <c r="E42" s="5">
        <v>579.15</v>
      </c>
      <c r="F42" s="5">
        <v>1.27</v>
      </c>
      <c r="G42" s="7">
        <v>206</v>
      </c>
      <c r="H42" s="5">
        <v>8.1999999999999993</v>
      </c>
      <c r="I42" s="5">
        <v>59</v>
      </c>
      <c r="J42" s="3">
        <v>3.93</v>
      </c>
      <c r="K42" s="4">
        <v>0.42799999999999999</v>
      </c>
      <c r="L42" s="3">
        <v>0</v>
      </c>
      <c r="M42" s="35">
        <v>-0.13925219264502231</v>
      </c>
      <c r="O42" s="32"/>
      <c r="Q42" s="32"/>
    </row>
    <row r="43" spans="1:17" x14ac:dyDescent="0.2">
      <c r="A43" s="79">
        <v>41</v>
      </c>
      <c r="B43" s="3">
        <v>3</v>
      </c>
      <c r="C43" s="3" t="s">
        <v>3</v>
      </c>
      <c r="D43" s="3" t="s">
        <v>12</v>
      </c>
      <c r="E43" s="5">
        <v>579.15</v>
      </c>
      <c r="F43" s="5">
        <v>1.27</v>
      </c>
      <c r="G43" s="7">
        <v>206</v>
      </c>
      <c r="H43" s="5">
        <v>8.1999999999999993</v>
      </c>
      <c r="I43" s="5">
        <v>59</v>
      </c>
      <c r="J43" s="3">
        <v>3.93</v>
      </c>
      <c r="K43" s="4">
        <v>0.42799999999999999</v>
      </c>
      <c r="L43" s="3">
        <v>0</v>
      </c>
      <c r="M43" s="35">
        <v>-3.7937460464002815E-2</v>
      </c>
      <c r="O43" s="32"/>
      <c r="Q43" s="32"/>
    </row>
    <row r="44" spans="1:17" x14ac:dyDescent="0.2">
      <c r="A44" s="79">
        <v>42</v>
      </c>
      <c r="B44" s="3">
        <v>3</v>
      </c>
      <c r="C44" s="3" t="s">
        <v>3</v>
      </c>
      <c r="D44" s="3" t="s">
        <v>12</v>
      </c>
      <c r="E44" s="5">
        <v>579.15</v>
      </c>
      <c r="F44" s="5">
        <v>1.27</v>
      </c>
      <c r="G44" s="7">
        <v>206</v>
      </c>
      <c r="H44" s="5">
        <v>8.1999999999999993</v>
      </c>
      <c r="I44" s="5">
        <v>59</v>
      </c>
      <c r="J44" s="3">
        <v>3.93</v>
      </c>
      <c r="K44" s="4">
        <v>0.42799999999999999</v>
      </c>
      <c r="L44" s="3">
        <v>0</v>
      </c>
      <c r="M44" s="35">
        <v>-0.11459882716999203</v>
      </c>
      <c r="O44" s="32"/>
      <c r="Q44" s="32"/>
    </row>
    <row r="45" spans="1:17" x14ac:dyDescent="0.2">
      <c r="A45" s="79">
        <v>43</v>
      </c>
      <c r="B45" s="3">
        <v>3</v>
      </c>
      <c r="C45" s="3" t="s">
        <v>3</v>
      </c>
      <c r="D45" s="3" t="s">
        <v>12</v>
      </c>
      <c r="E45" s="5">
        <v>579.15</v>
      </c>
      <c r="F45" s="5">
        <v>1.27</v>
      </c>
      <c r="G45" s="7">
        <v>206</v>
      </c>
      <c r="H45" s="5">
        <v>8.1999999999999993</v>
      </c>
      <c r="I45" s="5">
        <v>59</v>
      </c>
      <c r="J45" s="3">
        <v>3.93</v>
      </c>
      <c r="K45" s="4">
        <v>0.42799999999999999</v>
      </c>
      <c r="L45" s="3">
        <v>0</v>
      </c>
      <c r="M45" s="35">
        <v>0.1307722555606845</v>
      </c>
      <c r="O45" s="32"/>
      <c r="Q45" s="32"/>
    </row>
    <row r="46" spans="1:17" x14ac:dyDescent="0.2">
      <c r="A46" s="79">
        <v>44</v>
      </c>
      <c r="B46" s="3">
        <v>3</v>
      </c>
      <c r="C46" s="3" t="s">
        <v>3</v>
      </c>
      <c r="D46" s="3" t="s">
        <v>12</v>
      </c>
      <c r="E46" s="5">
        <v>579.15</v>
      </c>
      <c r="F46" s="5">
        <v>1.27</v>
      </c>
      <c r="G46" s="7">
        <v>206</v>
      </c>
      <c r="H46" s="5">
        <v>8.1999999999999993</v>
      </c>
      <c r="I46" s="5">
        <v>59</v>
      </c>
      <c r="J46" s="3">
        <v>3.93</v>
      </c>
      <c r="K46" s="4">
        <v>0.42799999999999999</v>
      </c>
      <c r="L46" s="3">
        <v>0</v>
      </c>
      <c r="M46" s="35">
        <v>6.3753397958660529E-2</v>
      </c>
      <c r="O46" s="32"/>
      <c r="Q46" s="32"/>
    </row>
    <row r="47" spans="1:17" x14ac:dyDescent="0.2">
      <c r="A47" s="79">
        <v>45</v>
      </c>
      <c r="B47" s="3">
        <v>3</v>
      </c>
      <c r="C47" s="3" t="s">
        <v>3</v>
      </c>
      <c r="D47" s="3" t="s">
        <v>12</v>
      </c>
      <c r="E47" s="5">
        <v>579.15</v>
      </c>
      <c r="F47" s="5">
        <v>1.27</v>
      </c>
      <c r="G47" s="7">
        <v>206</v>
      </c>
      <c r="H47" s="5">
        <v>8.1999999999999993</v>
      </c>
      <c r="I47" s="5">
        <v>59</v>
      </c>
      <c r="J47" s="3">
        <v>3.93</v>
      </c>
      <c r="K47" s="4">
        <v>0.42799999999999999</v>
      </c>
      <c r="L47" s="3">
        <v>0</v>
      </c>
      <c r="M47" s="35">
        <v>9.7262826759672696E-2</v>
      </c>
      <c r="O47" s="32"/>
      <c r="Q47" s="32"/>
    </row>
    <row r="48" spans="1:17" x14ac:dyDescent="0.2">
      <c r="A48" s="79">
        <v>46</v>
      </c>
      <c r="B48" s="3">
        <v>3</v>
      </c>
      <c r="C48" s="3" t="s">
        <v>3</v>
      </c>
      <c r="D48" s="3" t="s">
        <v>12</v>
      </c>
      <c r="E48" s="5">
        <v>579.15</v>
      </c>
      <c r="F48" s="5">
        <v>1.27</v>
      </c>
      <c r="G48" s="7">
        <v>206</v>
      </c>
      <c r="H48" s="5">
        <v>8.1999999999999993</v>
      </c>
      <c r="I48" s="5">
        <v>59</v>
      </c>
      <c r="J48" s="3">
        <v>3.93</v>
      </c>
      <c r="K48" s="4">
        <v>0.42799999999999999</v>
      </c>
      <c r="L48" s="3">
        <v>1</v>
      </c>
      <c r="M48" s="35">
        <v>0.30139679608828773</v>
      </c>
      <c r="O48" s="32"/>
      <c r="Q48" s="32"/>
    </row>
    <row r="49" spans="1:17" x14ac:dyDescent="0.2">
      <c r="A49" s="79">
        <v>47</v>
      </c>
      <c r="B49" s="3">
        <v>3</v>
      </c>
      <c r="C49" s="3" t="s">
        <v>3</v>
      </c>
      <c r="D49" s="3" t="s">
        <v>12</v>
      </c>
      <c r="E49" s="5">
        <v>579.15</v>
      </c>
      <c r="F49" s="5">
        <v>1.27</v>
      </c>
      <c r="G49" s="7">
        <v>206</v>
      </c>
      <c r="H49" s="5">
        <v>8.1999999999999993</v>
      </c>
      <c r="I49" s="5">
        <v>59</v>
      </c>
      <c r="J49" s="3">
        <v>3.93</v>
      </c>
      <c r="K49" s="4">
        <v>0.42799999999999999</v>
      </c>
      <c r="L49" s="3">
        <v>1</v>
      </c>
      <c r="M49" s="35">
        <v>0.39105161477834249</v>
      </c>
      <c r="O49" s="32"/>
      <c r="Q49" s="32"/>
    </row>
    <row r="50" spans="1:17" x14ac:dyDescent="0.2">
      <c r="A50" s="79">
        <v>48</v>
      </c>
      <c r="B50" s="3">
        <v>3</v>
      </c>
      <c r="C50" s="3" t="s">
        <v>3</v>
      </c>
      <c r="D50" s="3" t="s">
        <v>12</v>
      </c>
      <c r="E50" s="5">
        <v>579.15</v>
      </c>
      <c r="F50" s="5">
        <v>1.27</v>
      </c>
      <c r="G50" s="7">
        <v>206</v>
      </c>
      <c r="H50" s="5">
        <v>8.1999999999999993</v>
      </c>
      <c r="I50" s="5">
        <v>59</v>
      </c>
      <c r="J50" s="3">
        <v>3.93</v>
      </c>
      <c r="K50" s="4">
        <v>0.42799999999999999</v>
      </c>
      <c r="L50" s="3">
        <v>1</v>
      </c>
      <c r="M50" s="35">
        <v>0.41132823853242351</v>
      </c>
      <c r="O50" s="32"/>
      <c r="Q50" s="32"/>
    </row>
    <row r="51" spans="1:17" x14ac:dyDescent="0.2">
      <c r="A51" s="79">
        <v>49</v>
      </c>
      <c r="B51" s="3">
        <v>3</v>
      </c>
      <c r="C51" s="3" t="s">
        <v>3</v>
      </c>
      <c r="D51" s="3" t="s">
        <v>12</v>
      </c>
      <c r="E51" s="5">
        <v>579.15</v>
      </c>
      <c r="F51" s="5">
        <v>1.27</v>
      </c>
      <c r="G51" s="7">
        <v>206</v>
      </c>
      <c r="H51" s="5">
        <v>8.1999999999999993</v>
      </c>
      <c r="I51" s="5">
        <v>59</v>
      </c>
      <c r="J51" s="3">
        <v>3.93</v>
      </c>
      <c r="K51" s="4">
        <v>0.42799999999999999</v>
      </c>
      <c r="L51" s="3">
        <v>3</v>
      </c>
      <c r="M51" s="35">
        <v>0.3828794173462573</v>
      </c>
      <c r="O51" s="32"/>
      <c r="Q51" s="32"/>
    </row>
    <row r="52" spans="1:17" x14ac:dyDescent="0.2">
      <c r="A52" s="79">
        <v>50</v>
      </c>
      <c r="B52" s="3">
        <v>3</v>
      </c>
      <c r="C52" s="3" t="s">
        <v>3</v>
      </c>
      <c r="D52" s="3" t="s">
        <v>12</v>
      </c>
      <c r="E52" s="5">
        <v>579.15</v>
      </c>
      <c r="F52" s="5">
        <v>1.27</v>
      </c>
      <c r="G52" s="7">
        <v>206</v>
      </c>
      <c r="H52" s="5">
        <v>8.1999999999999993</v>
      </c>
      <c r="I52" s="5">
        <v>59</v>
      </c>
      <c r="J52" s="3">
        <v>3.93</v>
      </c>
      <c r="K52" s="4">
        <v>0.42799999999999999</v>
      </c>
      <c r="L52" s="3">
        <v>3</v>
      </c>
      <c r="M52" s="35">
        <v>0.36308149971790549</v>
      </c>
      <c r="O52" s="32"/>
      <c r="Q52" s="32"/>
    </row>
    <row r="53" spans="1:17" x14ac:dyDescent="0.2">
      <c r="A53" s="79">
        <v>51</v>
      </c>
      <c r="B53" s="3">
        <v>3</v>
      </c>
      <c r="C53" s="3" t="s">
        <v>3</v>
      </c>
      <c r="D53" s="3" t="s">
        <v>12</v>
      </c>
      <c r="E53" s="5">
        <v>579.15</v>
      </c>
      <c r="F53" s="5">
        <v>1.27</v>
      </c>
      <c r="G53" s="7">
        <v>206</v>
      </c>
      <c r="H53" s="5">
        <v>8.1999999999999993</v>
      </c>
      <c r="I53" s="5">
        <v>59</v>
      </c>
      <c r="J53" s="3">
        <v>3.93</v>
      </c>
      <c r="K53" s="4">
        <v>0.42799999999999999</v>
      </c>
      <c r="L53" s="3">
        <v>3</v>
      </c>
      <c r="M53" s="35">
        <v>0.48056966028961745</v>
      </c>
      <c r="O53" s="32"/>
      <c r="Q53" s="32"/>
    </row>
    <row r="54" spans="1:17" x14ac:dyDescent="0.2">
      <c r="A54" s="79">
        <v>52</v>
      </c>
      <c r="B54" s="3">
        <v>3</v>
      </c>
      <c r="C54" s="3" t="s">
        <v>3</v>
      </c>
      <c r="D54" s="3" t="s">
        <v>12</v>
      </c>
      <c r="E54" s="5">
        <v>579.15</v>
      </c>
      <c r="F54" s="5">
        <v>1.27</v>
      </c>
      <c r="G54" s="7">
        <v>206</v>
      </c>
      <c r="H54" s="5">
        <v>8.1999999999999993</v>
      </c>
      <c r="I54" s="5">
        <v>59</v>
      </c>
      <c r="J54" s="3">
        <v>3.93</v>
      </c>
      <c r="K54" s="4">
        <v>0.42799999999999999</v>
      </c>
      <c r="L54" s="3">
        <v>7</v>
      </c>
      <c r="M54" s="35">
        <v>0.38127233249559767</v>
      </c>
      <c r="O54" s="32"/>
      <c r="Q54" s="32"/>
    </row>
    <row r="55" spans="1:17" x14ac:dyDescent="0.2">
      <c r="A55" s="79">
        <v>53</v>
      </c>
      <c r="B55" s="3">
        <v>3</v>
      </c>
      <c r="C55" s="3" t="s">
        <v>3</v>
      </c>
      <c r="D55" s="3" t="s">
        <v>12</v>
      </c>
      <c r="E55" s="5">
        <v>579.15</v>
      </c>
      <c r="F55" s="5">
        <v>1.27</v>
      </c>
      <c r="G55" s="7">
        <v>206</v>
      </c>
      <c r="H55" s="5">
        <v>8.1999999999999993</v>
      </c>
      <c r="I55" s="5">
        <v>59</v>
      </c>
      <c r="J55" s="3">
        <v>3.93</v>
      </c>
      <c r="K55" s="4">
        <v>0.42799999999999999</v>
      </c>
      <c r="L55" s="3">
        <v>7</v>
      </c>
      <c r="M55" s="35">
        <v>0.41344822280350885</v>
      </c>
      <c r="O55" s="32"/>
      <c r="Q55" s="32"/>
    </row>
    <row r="56" spans="1:17" x14ac:dyDescent="0.2">
      <c r="A56" s="79">
        <v>54</v>
      </c>
      <c r="B56" s="3">
        <v>3</v>
      </c>
      <c r="C56" s="3" t="s">
        <v>3</v>
      </c>
      <c r="D56" s="3" t="s">
        <v>12</v>
      </c>
      <c r="E56" s="5">
        <v>579.15</v>
      </c>
      <c r="F56" s="5">
        <v>1.27</v>
      </c>
      <c r="G56" s="7">
        <v>206</v>
      </c>
      <c r="H56" s="5">
        <v>8.1999999999999993</v>
      </c>
      <c r="I56" s="5">
        <v>59</v>
      </c>
      <c r="J56" s="3">
        <v>3.93</v>
      </c>
      <c r="K56" s="4">
        <v>0.42799999999999999</v>
      </c>
      <c r="L56" s="3">
        <v>7</v>
      </c>
      <c r="M56" s="35">
        <v>0.42910875177377716</v>
      </c>
      <c r="O56" s="32"/>
      <c r="Q56" s="32"/>
    </row>
    <row r="57" spans="1:17" x14ac:dyDescent="0.2">
      <c r="A57" s="79">
        <v>55</v>
      </c>
      <c r="B57" s="3">
        <v>3</v>
      </c>
      <c r="C57" s="3" t="s">
        <v>3</v>
      </c>
      <c r="D57" s="3" t="s">
        <v>12</v>
      </c>
      <c r="E57" s="5">
        <v>579.15</v>
      </c>
      <c r="F57" s="5">
        <v>1.27</v>
      </c>
      <c r="G57" s="7">
        <v>206</v>
      </c>
      <c r="H57" s="5">
        <v>8.1999999999999993</v>
      </c>
      <c r="I57" s="5">
        <v>59</v>
      </c>
      <c r="J57" s="3">
        <v>3.93</v>
      </c>
      <c r="K57" s="4">
        <v>0.42799999999999999</v>
      </c>
      <c r="L57" s="3">
        <v>14</v>
      </c>
      <c r="M57" s="35">
        <v>0.57665281838231597</v>
      </c>
      <c r="O57" s="32"/>
      <c r="Q57" s="32"/>
    </row>
    <row r="58" spans="1:17" x14ac:dyDescent="0.2">
      <c r="A58" s="79">
        <v>56</v>
      </c>
      <c r="B58" s="3">
        <v>3</v>
      </c>
      <c r="C58" s="3" t="s">
        <v>3</v>
      </c>
      <c r="D58" s="3" t="s">
        <v>12</v>
      </c>
      <c r="E58" s="5">
        <v>579.15</v>
      </c>
      <c r="F58" s="5">
        <v>1.27</v>
      </c>
      <c r="G58" s="7">
        <v>206</v>
      </c>
      <c r="H58" s="5">
        <v>8.1999999999999993</v>
      </c>
      <c r="I58" s="5">
        <v>59</v>
      </c>
      <c r="J58" s="3">
        <v>3.93</v>
      </c>
      <c r="K58" s="4">
        <v>0.42799999999999999</v>
      </c>
      <c r="L58" s="3">
        <v>14</v>
      </c>
      <c r="M58" s="35">
        <v>0.53763826913542268</v>
      </c>
      <c r="O58" s="32"/>
      <c r="Q58" s="32"/>
    </row>
    <row r="59" spans="1:17" x14ac:dyDescent="0.2">
      <c r="A59" s="79">
        <v>57</v>
      </c>
      <c r="B59" s="3">
        <v>3</v>
      </c>
      <c r="C59" s="3" t="s">
        <v>3</v>
      </c>
      <c r="D59" s="3" t="s">
        <v>12</v>
      </c>
      <c r="E59" s="5">
        <v>579.15</v>
      </c>
      <c r="F59" s="5">
        <v>1.27</v>
      </c>
      <c r="G59" s="7">
        <v>206</v>
      </c>
      <c r="H59" s="5">
        <v>8.1999999999999993</v>
      </c>
      <c r="I59" s="5">
        <v>59</v>
      </c>
      <c r="J59" s="3">
        <v>3.93</v>
      </c>
      <c r="K59" s="4">
        <v>0.42799999999999999</v>
      </c>
      <c r="L59" s="3">
        <v>14</v>
      </c>
      <c r="M59" s="35">
        <v>0.55405105058897974</v>
      </c>
      <c r="O59" s="32"/>
      <c r="Q59" s="32"/>
    </row>
    <row r="60" spans="1:17" x14ac:dyDescent="0.2">
      <c r="A60" s="79">
        <v>58</v>
      </c>
      <c r="B60" s="3">
        <v>3</v>
      </c>
      <c r="C60" s="3" t="s">
        <v>3</v>
      </c>
      <c r="D60" s="3" t="s">
        <v>12</v>
      </c>
      <c r="E60" s="5">
        <v>579.15</v>
      </c>
      <c r="F60" s="5">
        <v>1.27</v>
      </c>
      <c r="G60" s="7">
        <v>206</v>
      </c>
      <c r="H60" s="5">
        <v>8.1999999999999993</v>
      </c>
      <c r="I60" s="5">
        <v>59</v>
      </c>
      <c r="J60" s="3">
        <v>3.93</v>
      </c>
      <c r="K60" s="4">
        <v>0.42799999999999999</v>
      </c>
      <c r="L60" s="3">
        <v>21</v>
      </c>
      <c r="M60" s="35">
        <v>0.6205912020652754</v>
      </c>
      <c r="O60" s="32"/>
      <c r="Q60" s="32"/>
    </row>
    <row r="61" spans="1:17" x14ac:dyDescent="0.2">
      <c r="A61" s="79">
        <v>59</v>
      </c>
      <c r="B61" s="3">
        <v>3</v>
      </c>
      <c r="C61" s="3" t="s">
        <v>3</v>
      </c>
      <c r="D61" s="3" t="s">
        <v>12</v>
      </c>
      <c r="E61" s="5">
        <v>579.15</v>
      </c>
      <c r="F61" s="5">
        <v>1.27</v>
      </c>
      <c r="G61" s="7">
        <v>206</v>
      </c>
      <c r="H61" s="5">
        <v>8.1999999999999993</v>
      </c>
      <c r="I61" s="5">
        <v>59</v>
      </c>
      <c r="J61" s="3">
        <v>3.93</v>
      </c>
      <c r="K61" s="4">
        <v>0.42799999999999999</v>
      </c>
      <c r="L61" s="3">
        <v>21</v>
      </c>
      <c r="M61" s="35">
        <v>0.50515463917525749</v>
      </c>
      <c r="O61" s="32"/>
      <c r="Q61" s="32"/>
    </row>
    <row r="62" spans="1:17" x14ac:dyDescent="0.2">
      <c r="A62" s="79">
        <v>60</v>
      </c>
      <c r="B62" s="3">
        <v>3</v>
      </c>
      <c r="C62" s="3" t="s">
        <v>3</v>
      </c>
      <c r="D62" s="3" t="s">
        <v>12</v>
      </c>
      <c r="E62" s="5">
        <v>579.15</v>
      </c>
      <c r="F62" s="5">
        <v>1.27</v>
      </c>
      <c r="G62" s="7">
        <v>206</v>
      </c>
      <c r="H62" s="5">
        <v>8.1999999999999993</v>
      </c>
      <c r="I62" s="5">
        <v>59</v>
      </c>
      <c r="J62" s="3">
        <v>3.93</v>
      </c>
      <c r="K62" s="4">
        <v>0.42799999999999999</v>
      </c>
      <c r="L62" s="3">
        <v>21</v>
      </c>
      <c r="M62" s="35">
        <v>0.45372792395411293</v>
      </c>
      <c r="O62" s="32"/>
      <c r="Q62" s="32"/>
    </row>
    <row r="63" spans="1:17" x14ac:dyDescent="0.2">
      <c r="A63" s="79">
        <v>61</v>
      </c>
      <c r="B63" s="3">
        <v>3</v>
      </c>
      <c r="C63" s="3" t="s">
        <v>3</v>
      </c>
      <c r="D63" s="3" t="s">
        <v>12</v>
      </c>
      <c r="E63" s="5">
        <v>579.15</v>
      </c>
      <c r="F63" s="5">
        <v>1.27</v>
      </c>
      <c r="G63" s="7">
        <v>206</v>
      </c>
      <c r="H63" s="5">
        <v>8.1999999999999993</v>
      </c>
      <c r="I63" s="5">
        <v>59</v>
      </c>
      <c r="J63" s="3">
        <v>3.93</v>
      </c>
      <c r="K63" s="4">
        <v>0.42799999999999999</v>
      </c>
      <c r="L63" s="3">
        <v>28</v>
      </c>
      <c r="M63" s="35">
        <v>0.775315860559744</v>
      </c>
      <c r="O63" s="32"/>
      <c r="Q63" s="32"/>
    </row>
    <row r="64" spans="1:17" x14ac:dyDescent="0.2">
      <c r="A64" s="79">
        <v>62</v>
      </c>
      <c r="B64" s="3">
        <v>3</v>
      </c>
      <c r="C64" s="3" t="s">
        <v>3</v>
      </c>
      <c r="D64" s="3" t="s">
        <v>12</v>
      </c>
      <c r="E64" s="5">
        <v>579.15</v>
      </c>
      <c r="F64" s="5">
        <v>1.27</v>
      </c>
      <c r="G64" s="7">
        <v>206</v>
      </c>
      <c r="H64" s="5">
        <v>8.1999999999999993</v>
      </c>
      <c r="I64" s="5">
        <v>59</v>
      </c>
      <c r="J64" s="3">
        <v>3.93</v>
      </c>
      <c r="K64" s="4">
        <v>0.42799999999999999</v>
      </c>
      <c r="L64" s="3">
        <v>28</v>
      </c>
      <c r="M64" s="35">
        <v>0.68193397274794409</v>
      </c>
      <c r="O64" s="32"/>
      <c r="Q64" s="32"/>
    </row>
    <row r="65" spans="1:17" x14ac:dyDescent="0.2">
      <c r="A65" s="79">
        <v>63</v>
      </c>
      <c r="B65" s="3">
        <v>3</v>
      </c>
      <c r="C65" s="3" t="s">
        <v>3</v>
      </c>
      <c r="D65" s="3" t="s">
        <v>12</v>
      </c>
      <c r="E65" s="5">
        <v>579.15</v>
      </c>
      <c r="F65" s="5">
        <v>1.27</v>
      </c>
      <c r="G65" s="7">
        <v>206</v>
      </c>
      <c r="H65" s="5">
        <v>8.1999999999999993</v>
      </c>
      <c r="I65" s="5">
        <v>59</v>
      </c>
      <c r="J65" s="3">
        <v>3.93</v>
      </c>
      <c r="K65" s="4">
        <v>0.42799999999999999</v>
      </c>
      <c r="L65" s="3">
        <v>28</v>
      </c>
      <c r="M65" s="35">
        <v>0.61611188046024168</v>
      </c>
      <c r="O65" s="32"/>
      <c r="Q65" s="32"/>
    </row>
    <row r="66" spans="1:17" x14ac:dyDescent="0.2">
      <c r="A66" s="79">
        <v>64</v>
      </c>
      <c r="B66" s="3">
        <v>3</v>
      </c>
      <c r="C66" s="3" t="s">
        <v>3</v>
      </c>
      <c r="D66" s="3" t="s">
        <v>12</v>
      </c>
      <c r="E66" s="5">
        <v>579.15</v>
      </c>
      <c r="F66" s="5">
        <v>1.27</v>
      </c>
      <c r="G66" s="7">
        <v>206</v>
      </c>
      <c r="H66" s="5">
        <v>8.1999999999999993</v>
      </c>
      <c r="I66" s="5">
        <v>59</v>
      </c>
      <c r="J66" s="3">
        <v>3.93</v>
      </c>
      <c r="K66" s="4">
        <v>0.42799999999999999</v>
      </c>
      <c r="L66" s="3">
        <v>35</v>
      </c>
      <c r="M66" s="35">
        <v>0.3487545092407382</v>
      </c>
      <c r="O66" s="32"/>
      <c r="Q66" s="32"/>
    </row>
    <row r="67" spans="1:17" x14ac:dyDescent="0.2">
      <c r="A67" s="79">
        <v>65</v>
      </c>
      <c r="B67" s="3">
        <v>3</v>
      </c>
      <c r="C67" s="3" t="s">
        <v>3</v>
      </c>
      <c r="D67" s="3" t="s">
        <v>12</v>
      </c>
      <c r="E67" s="5">
        <v>579.15</v>
      </c>
      <c r="F67" s="5">
        <v>1.27</v>
      </c>
      <c r="G67" s="7">
        <v>206</v>
      </c>
      <c r="H67" s="5">
        <v>8.1999999999999993</v>
      </c>
      <c r="I67" s="5">
        <v>59</v>
      </c>
      <c r="J67" s="3">
        <v>3.93</v>
      </c>
      <c r="K67" s="4">
        <v>0.42799999999999999</v>
      </c>
      <c r="L67" s="3">
        <v>35</v>
      </c>
      <c r="M67" s="35">
        <v>0.62370279188251132</v>
      </c>
      <c r="O67" s="32"/>
      <c r="Q67" s="32"/>
    </row>
    <row r="68" spans="1:17" x14ac:dyDescent="0.2">
      <c r="A68" s="79">
        <v>66</v>
      </c>
      <c r="B68" s="3">
        <v>3</v>
      </c>
      <c r="C68" s="3" t="s">
        <v>3</v>
      </c>
      <c r="D68" s="3" t="s">
        <v>12</v>
      </c>
      <c r="E68" s="5">
        <v>579.15</v>
      </c>
      <c r="F68" s="5">
        <v>1.27</v>
      </c>
      <c r="G68" s="7">
        <v>206</v>
      </c>
      <c r="H68" s="5">
        <v>8.1999999999999993</v>
      </c>
      <c r="I68" s="5">
        <v>59</v>
      </c>
      <c r="J68" s="3">
        <v>3.93</v>
      </c>
      <c r="K68" s="4">
        <v>0.42799999999999999</v>
      </c>
      <c r="L68" s="3">
        <v>35</v>
      </c>
      <c r="M68" s="35">
        <v>0.76461335932023744</v>
      </c>
      <c r="O68" s="32"/>
      <c r="Q68" s="32"/>
    </row>
    <row r="69" spans="1:17" x14ac:dyDescent="0.2">
      <c r="A69" s="79">
        <v>67</v>
      </c>
      <c r="B69" s="3">
        <v>4</v>
      </c>
      <c r="C69" s="3" t="s">
        <v>4</v>
      </c>
      <c r="D69" s="3" t="s">
        <v>12</v>
      </c>
      <c r="E69" s="5">
        <v>393.4</v>
      </c>
      <c r="F69" s="5">
        <v>3.3</v>
      </c>
      <c r="G69" s="7">
        <v>74.7</v>
      </c>
      <c r="H69" s="5">
        <v>5.42</v>
      </c>
      <c r="I69" s="5">
        <v>47</v>
      </c>
      <c r="J69" s="3">
        <v>9.52</v>
      </c>
      <c r="K69" s="4">
        <v>1.042</v>
      </c>
      <c r="L69" s="3">
        <v>0</v>
      </c>
      <c r="M69" s="35">
        <v>-5.4965256880231836E-2</v>
      </c>
      <c r="O69" s="32"/>
      <c r="Q69" s="32"/>
    </row>
    <row r="70" spans="1:17" x14ac:dyDescent="0.2">
      <c r="A70" s="79">
        <v>68</v>
      </c>
      <c r="B70" s="3">
        <v>4</v>
      </c>
      <c r="C70" s="3" t="s">
        <v>4</v>
      </c>
      <c r="D70" s="3" t="s">
        <v>12</v>
      </c>
      <c r="E70" s="5">
        <v>393.4</v>
      </c>
      <c r="F70" s="5">
        <v>3.3</v>
      </c>
      <c r="G70" s="7">
        <v>74.7</v>
      </c>
      <c r="H70" s="5">
        <v>5.42</v>
      </c>
      <c r="I70" s="5">
        <v>47</v>
      </c>
      <c r="J70" s="3">
        <v>9.52</v>
      </c>
      <c r="K70" s="4">
        <v>1.042</v>
      </c>
      <c r="L70" s="3">
        <v>0</v>
      </c>
      <c r="M70" s="35">
        <v>1.0625376155824427E-2</v>
      </c>
      <c r="O70" s="32"/>
      <c r="Q70" s="32"/>
    </row>
    <row r="71" spans="1:17" x14ac:dyDescent="0.2">
      <c r="A71" s="79">
        <v>69</v>
      </c>
      <c r="B71" s="3">
        <v>4</v>
      </c>
      <c r="C71" s="3" t="s">
        <v>4</v>
      </c>
      <c r="D71" s="3" t="s">
        <v>12</v>
      </c>
      <c r="E71" s="5">
        <v>393.4</v>
      </c>
      <c r="F71" s="5">
        <v>3.3</v>
      </c>
      <c r="G71" s="7">
        <v>74.7</v>
      </c>
      <c r="H71" s="5">
        <v>5.42</v>
      </c>
      <c r="I71" s="5">
        <v>47</v>
      </c>
      <c r="J71" s="3">
        <v>9.52</v>
      </c>
      <c r="K71" s="4">
        <v>1.042</v>
      </c>
      <c r="L71" s="3">
        <v>0</v>
      </c>
      <c r="M71" s="35">
        <v>-1.0712917874924842E-2</v>
      </c>
      <c r="O71" s="32"/>
      <c r="Q71" s="32"/>
    </row>
    <row r="72" spans="1:17" x14ac:dyDescent="0.2">
      <c r="A72" s="79">
        <v>70</v>
      </c>
      <c r="B72" s="3">
        <v>4</v>
      </c>
      <c r="C72" s="3" t="s">
        <v>4</v>
      </c>
      <c r="D72" s="3" t="s">
        <v>12</v>
      </c>
      <c r="E72" s="5">
        <v>393.4</v>
      </c>
      <c r="F72" s="5">
        <v>3.3</v>
      </c>
      <c r="G72" s="7">
        <v>74.7</v>
      </c>
      <c r="H72" s="5">
        <v>5.42</v>
      </c>
      <c r="I72" s="5">
        <v>47</v>
      </c>
      <c r="J72" s="3">
        <v>9.52</v>
      </c>
      <c r="K72" s="4">
        <v>1.042</v>
      </c>
      <c r="L72" s="3">
        <v>0</v>
      </c>
      <c r="M72" s="35">
        <v>2.6514198172566665E-2</v>
      </c>
      <c r="O72" s="32"/>
      <c r="Q72" s="32"/>
    </row>
    <row r="73" spans="1:17" x14ac:dyDescent="0.2">
      <c r="A73" s="79">
        <v>71</v>
      </c>
      <c r="B73" s="3">
        <v>4</v>
      </c>
      <c r="C73" s="3" t="s">
        <v>4</v>
      </c>
      <c r="D73" s="3" t="s">
        <v>12</v>
      </c>
      <c r="E73" s="5">
        <v>393.4</v>
      </c>
      <c r="F73" s="5">
        <v>3.3</v>
      </c>
      <c r="G73" s="7">
        <v>74.7</v>
      </c>
      <c r="H73" s="5">
        <v>5.42</v>
      </c>
      <c r="I73" s="5">
        <v>47</v>
      </c>
      <c r="J73" s="3">
        <v>9.52</v>
      </c>
      <c r="K73" s="4">
        <v>1.042</v>
      </c>
      <c r="L73" s="3">
        <v>0</v>
      </c>
      <c r="M73" s="35">
        <v>1.3678393609455953E-3</v>
      </c>
      <c r="O73" s="32"/>
      <c r="Q73" s="32"/>
    </row>
    <row r="74" spans="1:17" x14ac:dyDescent="0.2">
      <c r="A74" s="79">
        <v>72</v>
      </c>
      <c r="B74" s="3">
        <v>4</v>
      </c>
      <c r="C74" s="3" t="s">
        <v>4</v>
      </c>
      <c r="D74" s="3" t="s">
        <v>12</v>
      </c>
      <c r="E74" s="5">
        <v>393.4</v>
      </c>
      <c r="F74" s="5">
        <v>3.3</v>
      </c>
      <c r="G74" s="7">
        <v>74.7</v>
      </c>
      <c r="H74" s="5">
        <v>5.42</v>
      </c>
      <c r="I74" s="5">
        <v>47</v>
      </c>
      <c r="J74" s="3">
        <v>9.52</v>
      </c>
      <c r="K74" s="4">
        <v>1.042</v>
      </c>
      <c r="L74" s="3">
        <v>0</v>
      </c>
      <c r="M74" s="35">
        <v>2.7170761065820413E-2</v>
      </c>
      <c r="O74" s="32"/>
      <c r="Q74" s="32"/>
    </row>
    <row r="75" spans="1:17" x14ac:dyDescent="0.2">
      <c r="A75" s="79">
        <v>73</v>
      </c>
      <c r="B75" s="3">
        <v>4</v>
      </c>
      <c r="C75" s="3" t="s">
        <v>4</v>
      </c>
      <c r="D75" s="3" t="s">
        <v>12</v>
      </c>
      <c r="E75" s="5">
        <v>393.4</v>
      </c>
      <c r="F75" s="5">
        <v>3.3</v>
      </c>
      <c r="G75" s="7">
        <v>74.7</v>
      </c>
      <c r="H75" s="5">
        <v>5.42</v>
      </c>
      <c r="I75" s="5">
        <v>47</v>
      </c>
      <c r="J75" s="3">
        <v>9.52</v>
      </c>
      <c r="K75" s="4">
        <v>1.042</v>
      </c>
      <c r="L75" s="3">
        <v>1</v>
      </c>
      <c r="M75" s="35">
        <v>0.16064999726432133</v>
      </c>
      <c r="O75" s="32"/>
      <c r="Q75" s="32"/>
    </row>
    <row r="76" spans="1:17" x14ac:dyDescent="0.2">
      <c r="A76" s="79">
        <v>74</v>
      </c>
      <c r="B76" s="3">
        <v>4</v>
      </c>
      <c r="C76" s="3" t="s">
        <v>4</v>
      </c>
      <c r="D76" s="3" t="s">
        <v>12</v>
      </c>
      <c r="E76" s="5">
        <v>393.4</v>
      </c>
      <c r="F76" s="5">
        <v>3.3</v>
      </c>
      <c r="G76" s="7">
        <v>74.7</v>
      </c>
      <c r="H76" s="5">
        <v>5.42</v>
      </c>
      <c r="I76" s="5">
        <v>47</v>
      </c>
      <c r="J76" s="3">
        <v>9.52</v>
      </c>
      <c r="K76" s="4">
        <v>1.042</v>
      </c>
      <c r="L76" s="3">
        <v>1</v>
      </c>
      <c r="M76" s="35">
        <v>0.18513979318268867</v>
      </c>
      <c r="O76" s="32"/>
      <c r="Q76" s="32"/>
    </row>
    <row r="77" spans="1:17" x14ac:dyDescent="0.2">
      <c r="A77" s="79">
        <v>75</v>
      </c>
      <c r="B77" s="3">
        <v>4</v>
      </c>
      <c r="C77" s="3" t="s">
        <v>4</v>
      </c>
      <c r="D77" s="3" t="s">
        <v>12</v>
      </c>
      <c r="E77" s="5">
        <v>393.4</v>
      </c>
      <c r="F77" s="5">
        <v>3.3</v>
      </c>
      <c r="G77" s="7">
        <v>74.7</v>
      </c>
      <c r="H77" s="5">
        <v>5.42</v>
      </c>
      <c r="I77" s="5">
        <v>47</v>
      </c>
      <c r="J77" s="3">
        <v>9.52</v>
      </c>
      <c r="K77" s="4">
        <v>1.042</v>
      </c>
      <c r="L77" s="3">
        <v>1</v>
      </c>
      <c r="M77" s="35">
        <v>0.14653389505936418</v>
      </c>
      <c r="O77" s="32"/>
      <c r="Q77" s="32"/>
    </row>
    <row r="78" spans="1:17" x14ac:dyDescent="0.2">
      <c r="A78" s="79">
        <v>76</v>
      </c>
      <c r="B78" s="3">
        <v>4</v>
      </c>
      <c r="C78" s="3" t="s">
        <v>4</v>
      </c>
      <c r="D78" s="3" t="s">
        <v>12</v>
      </c>
      <c r="E78" s="5">
        <v>393.4</v>
      </c>
      <c r="F78" s="5">
        <v>3.3</v>
      </c>
      <c r="G78" s="7">
        <v>74.7</v>
      </c>
      <c r="H78" s="5">
        <v>5.42</v>
      </c>
      <c r="I78" s="5">
        <v>47</v>
      </c>
      <c r="J78" s="3">
        <v>9.52</v>
      </c>
      <c r="K78" s="4">
        <v>1.042</v>
      </c>
      <c r="L78" s="3">
        <v>2</v>
      </c>
      <c r="M78" s="35">
        <v>0.20411446079772402</v>
      </c>
      <c r="O78" s="32"/>
      <c r="Q78" s="32"/>
    </row>
    <row r="79" spans="1:17" x14ac:dyDescent="0.2">
      <c r="A79" s="79">
        <v>77</v>
      </c>
      <c r="B79" s="3">
        <v>4</v>
      </c>
      <c r="C79" s="3" t="s">
        <v>4</v>
      </c>
      <c r="D79" s="3" t="s">
        <v>12</v>
      </c>
      <c r="E79" s="5">
        <v>393.4</v>
      </c>
      <c r="F79" s="5">
        <v>3.3</v>
      </c>
      <c r="G79" s="7">
        <v>74.7</v>
      </c>
      <c r="H79" s="5">
        <v>5.42</v>
      </c>
      <c r="I79" s="5">
        <v>47</v>
      </c>
      <c r="J79" s="3">
        <v>9.52</v>
      </c>
      <c r="K79" s="4">
        <v>1.042</v>
      </c>
      <c r="L79" s="3">
        <v>2</v>
      </c>
      <c r="M79" s="35">
        <v>0.19262461016578214</v>
      </c>
      <c r="O79" s="32"/>
      <c r="Q79" s="32"/>
    </row>
    <row r="80" spans="1:17" x14ac:dyDescent="0.2">
      <c r="A80" s="79">
        <v>78</v>
      </c>
      <c r="B80" s="3">
        <v>4</v>
      </c>
      <c r="C80" s="3" t="s">
        <v>4</v>
      </c>
      <c r="D80" s="3" t="s">
        <v>12</v>
      </c>
      <c r="E80" s="5">
        <v>393.4</v>
      </c>
      <c r="F80" s="5">
        <v>3.3</v>
      </c>
      <c r="G80" s="7">
        <v>74.7</v>
      </c>
      <c r="H80" s="5">
        <v>5.42</v>
      </c>
      <c r="I80" s="5">
        <v>47</v>
      </c>
      <c r="J80" s="3">
        <v>9.52</v>
      </c>
      <c r="K80" s="4">
        <v>1.042</v>
      </c>
      <c r="L80" s="3">
        <v>2</v>
      </c>
      <c r="M80" s="35">
        <v>0.14430158122230125</v>
      </c>
      <c r="O80" s="32"/>
      <c r="Q80" s="32"/>
    </row>
    <row r="81" spans="1:17" x14ac:dyDescent="0.2">
      <c r="A81" s="79">
        <v>79</v>
      </c>
      <c r="B81" s="3">
        <v>4</v>
      </c>
      <c r="C81" s="3" t="s">
        <v>4</v>
      </c>
      <c r="D81" s="3" t="s">
        <v>12</v>
      </c>
      <c r="E81" s="5">
        <v>393.4</v>
      </c>
      <c r="F81" s="5">
        <v>3.3</v>
      </c>
      <c r="G81" s="7">
        <v>74.7</v>
      </c>
      <c r="H81" s="5">
        <v>5.42</v>
      </c>
      <c r="I81" s="5">
        <v>47</v>
      </c>
      <c r="J81" s="3">
        <v>9.52</v>
      </c>
      <c r="K81" s="4">
        <v>1.042</v>
      </c>
      <c r="L81" s="3">
        <v>3</v>
      </c>
      <c r="M81" s="35">
        <v>0.183498385949554</v>
      </c>
      <c r="O81" s="32"/>
      <c r="Q81" s="32"/>
    </row>
    <row r="82" spans="1:17" x14ac:dyDescent="0.2">
      <c r="A82" s="79">
        <v>80</v>
      </c>
      <c r="B82" s="3">
        <v>4</v>
      </c>
      <c r="C82" s="3" t="s">
        <v>4</v>
      </c>
      <c r="D82" s="3" t="s">
        <v>12</v>
      </c>
      <c r="E82" s="5">
        <v>393.4</v>
      </c>
      <c r="F82" s="5">
        <v>3.3</v>
      </c>
      <c r="G82" s="7">
        <v>74.7</v>
      </c>
      <c r="H82" s="5">
        <v>5.42</v>
      </c>
      <c r="I82" s="5">
        <v>47</v>
      </c>
      <c r="J82" s="3">
        <v>9.52</v>
      </c>
      <c r="K82" s="4">
        <v>1.042</v>
      </c>
      <c r="L82" s="3">
        <v>3</v>
      </c>
      <c r="M82" s="35">
        <v>0.16596815669967724</v>
      </c>
      <c r="O82" s="32"/>
      <c r="Q82" s="32"/>
    </row>
    <row r="83" spans="1:17" x14ac:dyDescent="0.2">
      <c r="A83" s="79">
        <v>81</v>
      </c>
      <c r="B83" s="3">
        <v>4</v>
      </c>
      <c r="C83" s="3" t="s">
        <v>4</v>
      </c>
      <c r="D83" s="3" t="s">
        <v>12</v>
      </c>
      <c r="E83" s="5">
        <v>393.4</v>
      </c>
      <c r="F83" s="5">
        <v>3.3</v>
      </c>
      <c r="G83" s="7">
        <v>74.7</v>
      </c>
      <c r="H83" s="5">
        <v>5.42</v>
      </c>
      <c r="I83" s="5">
        <v>47</v>
      </c>
      <c r="J83" s="3">
        <v>9.52</v>
      </c>
      <c r="K83" s="4">
        <v>1.042</v>
      </c>
      <c r="L83" s="3">
        <v>3</v>
      </c>
      <c r="M83" s="35">
        <v>0.16143787273622592</v>
      </c>
      <c r="O83" s="32"/>
      <c r="Q83" s="32"/>
    </row>
    <row r="84" spans="1:17" x14ac:dyDescent="0.2">
      <c r="A84" s="79">
        <v>82</v>
      </c>
      <c r="B84" s="3">
        <v>4</v>
      </c>
      <c r="C84" s="3" t="s">
        <v>4</v>
      </c>
      <c r="D84" s="3" t="s">
        <v>12</v>
      </c>
      <c r="E84" s="5">
        <v>393.4</v>
      </c>
      <c r="F84" s="5">
        <v>3.3</v>
      </c>
      <c r="G84" s="7">
        <v>74.7</v>
      </c>
      <c r="H84" s="5">
        <v>5.42</v>
      </c>
      <c r="I84" s="5">
        <v>47</v>
      </c>
      <c r="J84" s="3">
        <v>9.52</v>
      </c>
      <c r="K84" s="4">
        <v>1.042</v>
      </c>
      <c r="L84" s="3">
        <v>5</v>
      </c>
      <c r="M84" s="35">
        <v>0.53587569075887731</v>
      </c>
      <c r="O84" s="32"/>
      <c r="Q84" s="32"/>
    </row>
    <row r="85" spans="1:17" x14ac:dyDescent="0.2">
      <c r="A85" s="79">
        <v>83</v>
      </c>
      <c r="B85" s="3">
        <v>4</v>
      </c>
      <c r="C85" s="3" t="s">
        <v>4</v>
      </c>
      <c r="D85" s="3" t="s">
        <v>12</v>
      </c>
      <c r="E85" s="5">
        <v>393.4</v>
      </c>
      <c r="F85" s="5">
        <v>3.3</v>
      </c>
      <c r="G85" s="7">
        <v>74.7</v>
      </c>
      <c r="H85" s="5">
        <v>5.42</v>
      </c>
      <c r="I85" s="5">
        <v>47</v>
      </c>
      <c r="J85" s="3">
        <v>9.52</v>
      </c>
      <c r="K85" s="4">
        <v>1.042</v>
      </c>
      <c r="L85" s="3">
        <v>5</v>
      </c>
      <c r="M85" s="35">
        <v>0.56528970837664827</v>
      </c>
      <c r="O85" s="32"/>
      <c r="Q85" s="32"/>
    </row>
    <row r="86" spans="1:17" x14ac:dyDescent="0.2">
      <c r="A86" s="79">
        <v>84</v>
      </c>
      <c r="B86" s="3">
        <v>4</v>
      </c>
      <c r="C86" s="3" t="s">
        <v>4</v>
      </c>
      <c r="D86" s="3" t="s">
        <v>12</v>
      </c>
      <c r="E86" s="5">
        <v>393.4</v>
      </c>
      <c r="F86" s="5">
        <v>3.3</v>
      </c>
      <c r="G86" s="7">
        <v>74.7</v>
      </c>
      <c r="H86" s="5">
        <v>5.42</v>
      </c>
      <c r="I86" s="5">
        <v>47</v>
      </c>
      <c r="J86" s="3">
        <v>9.52</v>
      </c>
      <c r="K86" s="4">
        <v>1.042</v>
      </c>
      <c r="L86" s="3">
        <v>5</v>
      </c>
      <c r="M86" s="35">
        <v>0.1611095912895989</v>
      </c>
      <c r="O86" s="32"/>
      <c r="Q86" s="32"/>
    </row>
    <row r="87" spans="1:17" x14ac:dyDescent="0.2">
      <c r="A87" s="79">
        <v>85</v>
      </c>
      <c r="B87" s="3">
        <v>4</v>
      </c>
      <c r="C87" s="3" t="s">
        <v>4</v>
      </c>
      <c r="D87" s="3" t="s">
        <v>12</v>
      </c>
      <c r="E87" s="5">
        <v>393.4</v>
      </c>
      <c r="F87" s="5">
        <v>3.3</v>
      </c>
      <c r="G87" s="7">
        <v>74.7</v>
      </c>
      <c r="H87" s="5">
        <v>5.42</v>
      </c>
      <c r="I87" s="5">
        <v>47</v>
      </c>
      <c r="J87" s="3">
        <v>9.52</v>
      </c>
      <c r="K87" s="4">
        <v>1.042</v>
      </c>
      <c r="L87" s="3">
        <v>7</v>
      </c>
      <c r="M87" s="35">
        <v>0.94241943426164032</v>
      </c>
      <c r="O87" s="32"/>
      <c r="Q87" s="32"/>
    </row>
    <row r="88" spans="1:17" x14ac:dyDescent="0.2">
      <c r="A88" s="79">
        <v>86</v>
      </c>
      <c r="B88" s="3">
        <v>4</v>
      </c>
      <c r="C88" s="3" t="s">
        <v>4</v>
      </c>
      <c r="D88" s="3" t="s">
        <v>12</v>
      </c>
      <c r="E88" s="5">
        <v>393.4</v>
      </c>
      <c r="F88" s="5">
        <v>3.3</v>
      </c>
      <c r="G88" s="7">
        <v>74.7</v>
      </c>
      <c r="H88" s="5">
        <v>5.42</v>
      </c>
      <c r="I88" s="5">
        <v>47</v>
      </c>
      <c r="J88" s="3">
        <v>9.52</v>
      </c>
      <c r="K88" s="4">
        <v>1.042</v>
      </c>
      <c r="L88" s="3">
        <v>7</v>
      </c>
      <c r="M88" s="35">
        <v>0.80007659900421291</v>
      </c>
      <c r="O88" s="32"/>
      <c r="Q88" s="32"/>
    </row>
    <row r="89" spans="1:17" x14ac:dyDescent="0.2">
      <c r="A89" s="79">
        <v>87</v>
      </c>
      <c r="B89" s="3">
        <v>4</v>
      </c>
      <c r="C89" s="3" t="s">
        <v>4</v>
      </c>
      <c r="D89" s="3" t="s">
        <v>12</v>
      </c>
      <c r="E89" s="5">
        <v>393.4</v>
      </c>
      <c r="F89" s="5">
        <v>3.3</v>
      </c>
      <c r="G89" s="7">
        <v>74.7</v>
      </c>
      <c r="H89" s="5">
        <v>5.42</v>
      </c>
      <c r="I89" s="5">
        <v>47</v>
      </c>
      <c r="J89" s="3">
        <v>9.52</v>
      </c>
      <c r="K89" s="4">
        <v>1.042</v>
      </c>
      <c r="L89" s="3">
        <v>7</v>
      </c>
      <c r="M89" s="35">
        <v>0.69358209771844404</v>
      </c>
      <c r="O89" s="32"/>
      <c r="Q89" s="32"/>
    </row>
    <row r="90" spans="1:17" x14ac:dyDescent="0.2">
      <c r="A90" s="79">
        <v>88</v>
      </c>
      <c r="B90" s="3">
        <v>5</v>
      </c>
      <c r="C90" s="3" t="s">
        <v>4</v>
      </c>
      <c r="D90" s="3" t="s">
        <v>12</v>
      </c>
      <c r="E90" s="5">
        <v>393.4</v>
      </c>
      <c r="F90" s="5">
        <v>3.3</v>
      </c>
      <c r="G90" s="7">
        <v>74.7</v>
      </c>
      <c r="H90" s="5">
        <v>5.42</v>
      </c>
      <c r="I90" s="5">
        <v>50</v>
      </c>
      <c r="J90" s="3">
        <v>10.51</v>
      </c>
      <c r="K90" s="4">
        <v>0.66400000000000003</v>
      </c>
      <c r="L90" s="3">
        <v>0</v>
      </c>
      <c r="M90" s="35">
        <v>4.8212153212992208E-2</v>
      </c>
      <c r="O90" s="32"/>
      <c r="Q90" s="32"/>
    </row>
    <row r="91" spans="1:17" x14ac:dyDescent="0.2">
      <c r="A91" s="79">
        <v>89</v>
      </c>
      <c r="B91" s="3">
        <v>5</v>
      </c>
      <c r="C91" s="3" t="s">
        <v>4</v>
      </c>
      <c r="D91" s="3" t="s">
        <v>12</v>
      </c>
      <c r="E91" s="5">
        <v>393.4</v>
      </c>
      <c r="F91" s="5">
        <v>3.3</v>
      </c>
      <c r="G91" s="7">
        <v>74.7</v>
      </c>
      <c r="H91" s="5">
        <v>5.42</v>
      </c>
      <c r="I91" s="5">
        <v>50</v>
      </c>
      <c r="J91" s="3">
        <v>10.51</v>
      </c>
      <c r="K91" s="4">
        <v>0.66400000000000003</v>
      </c>
      <c r="L91" s="3">
        <v>0</v>
      </c>
      <c r="M91" s="35">
        <v>2.200882326816327E-3</v>
      </c>
      <c r="O91" s="32"/>
      <c r="Q91" s="32"/>
    </row>
    <row r="92" spans="1:17" x14ac:dyDescent="0.2">
      <c r="A92" s="79">
        <v>90</v>
      </c>
      <c r="B92" s="3">
        <v>5</v>
      </c>
      <c r="C92" s="3" t="s">
        <v>4</v>
      </c>
      <c r="D92" s="3" t="s">
        <v>12</v>
      </c>
      <c r="E92" s="5">
        <v>393.4</v>
      </c>
      <c r="F92" s="5">
        <v>3.3</v>
      </c>
      <c r="G92" s="7">
        <v>74.7</v>
      </c>
      <c r="H92" s="5">
        <v>5.42</v>
      </c>
      <c r="I92" s="5">
        <v>50</v>
      </c>
      <c r="J92" s="3">
        <v>10.51</v>
      </c>
      <c r="K92" s="4">
        <v>0.66400000000000003</v>
      </c>
      <c r="L92" s="3">
        <v>0</v>
      </c>
      <c r="M92" s="35">
        <v>8.3001885060647856E-3</v>
      </c>
      <c r="O92" s="32"/>
      <c r="Q92" s="32"/>
    </row>
    <row r="93" spans="1:17" x14ac:dyDescent="0.2">
      <c r="A93" s="79">
        <v>91</v>
      </c>
      <c r="B93" s="3">
        <v>5</v>
      </c>
      <c r="C93" s="3" t="s">
        <v>4</v>
      </c>
      <c r="D93" s="3" t="s">
        <v>12</v>
      </c>
      <c r="E93" s="5">
        <v>393.4</v>
      </c>
      <c r="F93" s="5">
        <v>3.3</v>
      </c>
      <c r="G93" s="7">
        <v>74.7</v>
      </c>
      <c r="H93" s="5">
        <v>5.42</v>
      </c>
      <c r="I93" s="5">
        <v>50</v>
      </c>
      <c r="J93" s="3">
        <v>10.51</v>
      </c>
      <c r="K93" s="4">
        <v>0.66400000000000003</v>
      </c>
      <c r="L93" s="3">
        <v>0</v>
      </c>
      <c r="M93" s="35">
        <v>-9.7016472074453481E-3</v>
      </c>
      <c r="O93" s="32"/>
      <c r="Q93" s="32"/>
    </row>
    <row r="94" spans="1:17" x14ac:dyDescent="0.2">
      <c r="A94" s="79">
        <v>92</v>
      </c>
      <c r="B94" s="3">
        <v>5</v>
      </c>
      <c r="C94" s="3" t="s">
        <v>4</v>
      </c>
      <c r="D94" s="3" t="s">
        <v>12</v>
      </c>
      <c r="E94" s="5">
        <v>393.4</v>
      </c>
      <c r="F94" s="5">
        <v>3.3</v>
      </c>
      <c r="G94" s="7">
        <v>74.7</v>
      </c>
      <c r="H94" s="5">
        <v>5.42</v>
      </c>
      <c r="I94" s="5">
        <v>50</v>
      </c>
      <c r="J94" s="3">
        <v>10.51</v>
      </c>
      <c r="K94" s="4">
        <v>0.66400000000000003</v>
      </c>
      <c r="L94" s="3">
        <v>0</v>
      </c>
      <c r="M94" s="35">
        <v>-2.5216387197378509E-2</v>
      </c>
      <c r="O94" s="32"/>
      <c r="Q94" s="32"/>
    </row>
    <row r="95" spans="1:17" x14ac:dyDescent="0.2">
      <c r="A95" s="79">
        <v>93</v>
      </c>
      <c r="B95" s="3">
        <v>5</v>
      </c>
      <c r="C95" s="3" t="s">
        <v>4</v>
      </c>
      <c r="D95" s="3" t="s">
        <v>12</v>
      </c>
      <c r="E95" s="5">
        <v>393.4</v>
      </c>
      <c r="F95" s="5">
        <v>3.3</v>
      </c>
      <c r="G95" s="7">
        <v>74.7</v>
      </c>
      <c r="H95" s="5">
        <v>5.42</v>
      </c>
      <c r="I95" s="5">
        <v>50</v>
      </c>
      <c r="J95" s="3">
        <v>10.51</v>
      </c>
      <c r="K95" s="4">
        <v>0.66400000000000003</v>
      </c>
      <c r="L95" s="3">
        <v>0</v>
      </c>
      <c r="M95" s="35">
        <v>-2.3795189641048892E-2</v>
      </c>
      <c r="O95" s="32"/>
      <c r="Q95" s="32"/>
    </row>
    <row r="96" spans="1:17" x14ac:dyDescent="0.2">
      <c r="A96" s="79">
        <v>94</v>
      </c>
      <c r="B96" s="3">
        <v>5</v>
      </c>
      <c r="C96" s="3" t="s">
        <v>4</v>
      </c>
      <c r="D96" s="3" t="s">
        <v>12</v>
      </c>
      <c r="E96" s="5">
        <v>393.4</v>
      </c>
      <c r="F96" s="5">
        <v>3.3</v>
      </c>
      <c r="G96" s="7">
        <v>74.7</v>
      </c>
      <c r="H96" s="5">
        <v>5.42</v>
      </c>
      <c r="I96" s="5">
        <v>50</v>
      </c>
      <c r="J96" s="3">
        <v>10.51</v>
      </c>
      <c r="K96" s="4">
        <v>0.66400000000000003</v>
      </c>
      <c r="L96" s="3">
        <v>1</v>
      </c>
      <c r="M96" s="35">
        <v>0.11286457271058524</v>
      </c>
      <c r="O96" s="32"/>
      <c r="Q96" s="32"/>
    </row>
    <row r="97" spans="1:17" x14ac:dyDescent="0.2">
      <c r="A97" s="79">
        <v>95</v>
      </c>
      <c r="B97" s="3">
        <v>5</v>
      </c>
      <c r="C97" s="3" t="s">
        <v>4</v>
      </c>
      <c r="D97" s="3" t="s">
        <v>12</v>
      </c>
      <c r="E97" s="5">
        <v>393.4</v>
      </c>
      <c r="F97" s="5">
        <v>3.3</v>
      </c>
      <c r="G97" s="7">
        <v>74.7</v>
      </c>
      <c r="H97" s="5">
        <v>5.42</v>
      </c>
      <c r="I97" s="5">
        <v>50</v>
      </c>
      <c r="J97" s="3">
        <v>10.51</v>
      </c>
      <c r="K97" s="4">
        <v>0.66400000000000003</v>
      </c>
      <c r="L97" s="3">
        <v>1</v>
      </c>
      <c r="M97" s="35">
        <v>1.6138078727309733E-2</v>
      </c>
      <c r="O97" s="32"/>
      <c r="Q97" s="32"/>
    </row>
    <row r="98" spans="1:17" x14ac:dyDescent="0.2">
      <c r="A98" s="79">
        <v>96</v>
      </c>
      <c r="B98" s="3">
        <v>5</v>
      </c>
      <c r="C98" s="3" t="s">
        <v>4</v>
      </c>
      <c r="D98" s="3" t="s">
        <v>12</v>
      </c>
      <c r="E98" s="5">
        <v>393.4</v>
      </c>
      <c r="F98" s="5">
        <v>3.3</v>
      </c>
      <c r="G98" s="7">
        <v>74.7</v>
      </c>
      <c r="H98" s="5">
        <v>5.42</v>
      </c>
      <c r="I98" s="5">
        <v>50</v>
      </c>
      <c r="J98" s="3">
        <v>10.51</v>
      </c>
      <c r="K98" s="4">
        <v>0.66400000000000003</v>
      </c>
      <c r="L98" s="3">
        <v>1</v>
      </c>
      <c r="M98" s="35">
        <v>7.1877761914473981E-2</v>
      </c>
      <c r="O98" s="32"/>
      <c r="Q98" s="32"/>
    </row>
    <row r="99" spans="1:17" x14ac:dyDescent="0.2">
      <c r="A99" s="79">
        <v>97</v>
      </c>
      <c r="B99" s="3">
        <v>5</v>
      </c>
      <c r="C99" s="3" t="s">
        <v>4</v>
      </c>
      <c r="D99" s="3" t="s">
        <v>12</v>
      </c>
      <c r="E99" s="5">
        <v>393.4</v>
      </c>
      <c r="F99" s="5">
        <v>3.3</v>
      </c>
      <c r="G99" s="7">
        <v>74.7</v>
      </c>
      <c r="H99" s="5">
        <v>5.42</v>
      </c>
      <c r="I99" s="5">
        <v>50</v>
      </c>
      <c r="J99" s="3">
        <v>10.51</v>
      </c>
      <c r="K99" s="4">
        <v>0.66400000000000003</v>
      </c>
      <c r="L99" s="3">
        <v>3</v>
      </c>
      <c r="M99" s="35">
        <v>0.10965225372221084</v>
      </c>
      <c r="O99" s="32"/>
      <c r="Q99" s="32"/>
    </row>
    <row r="100" spans="1:17" x14ac:dyDescent="0.2">
      <c r="A100" s="79">
        <v>98</v>
      </c>
      <c r="B100" s="3">
        <v>5</v>
      </c>
      <c r="C100" s="3" t="s">
        <v>4</v>
      </c>
      <c r="D100" s="3" t="s">
        <v>12</v>
      </c>
      <c r="E100" s="5">
        <v>393.4</v>
      </c>
      <c r="F100" s="5">
        <v>3.3</v>
      </c>
      <c r="G100" s="7">
        <v>74.7</v>
      </c>
      <c r="H100" s="5">
        <v>5.42</v>
      </c>
      <c r="I100" s="5">
        <v>50</v>
      </c>
      <c r="J100" s="3">
        <v>10.51</v>
      </c>
      <c r="K100" s="4">
        <v>0.66400000000000003</v>
      </c>
      <c r="L100" s="3">
        <v>3</v>
      </c>
      <c r="M100" s="35">
        <v>3.8683799034604505E-2</v>
      </c>
      <c r="O100" s="32"/>
      <c r="Q100" s="32"/>
    </row>
    <row r="101" spans="1:17" x14ac:dyDescent="0.2">
      <c r="A101" s="79">
        <v>99</v>
      </c>
      <c r="B101" s="3">
        <v>5</v>
      </c>
      <c r="C101" s="3" t="s">
        <v>4</v>
      </c>
      <c r="D101" s="3" t="s">
        <v>12</v>
      </c>
      <c r="E101" s="5">
        <v>393.4</v>
      </c>
      <c r="F101" s="5">
        <v>3.3</v>
      </c>
      <c r="G101" s="7">
        <v>74.7</v>
      </c>
      <c r="H101" s="5">
        <v>5.42</v>
      </c>
      <c r="I101" s="5">
        <v>50</v>
      </c>
      <c r="J101" s="3">
        <v>10.51</v>
      </c>
      <c r="K101" s="4">
        <v>0.66400000000000003</v>
      </c>
      <c r="L101" s="3">
        <v>3</v>
      </c>
      <c r="M101" s="35">
        <v>4.3799714460534316E-2</v>
      </c>
      <c r="O101" s="32"/>
      <c r="Q101" s="32"/>
    </row>
    <row r="102" spans="1:17" x14ac:dyDescent="0.2">
      <c r="A102" s="79">
        <v>100</v>
      </c>
      <c r="B102" s="3">
        <v>5</v>
      </c>
      <c r="C102" s="3" t="s">
        <v>4</v>
      </c>
      <c r="D102" s="3" t="s">
        <v>12</v>
      </c>
      <c r="E102" s="5">
        <v>393.4</v>
      </c>
      <c r="F102" s="5">
        <v>3.3</v>
      </c>
      <c r="G102" s="7">
        <v>74.7</v>
      </c>
      <c r="H102" s="5">
        <v>5.42</v>
      </c>
      <c r="I102" s="5">
        <v>50</v>
      </c>
      <c r="J102" s="3">
        <v>10.51</v>
      </c>
      <c r="K102" s="4">
        <v>0.66400000000000003</v>
      </c>
      <c r="L102" s="3">
        <v>7</v>
      </c>
      <c r="M102" s="35">
        <v>0.16122781970222305</v>
      </c>
      <c r="O102" s="32"/>
      <c r="Q102" s="32"/>
    </row>
    <row r="103" spans="1:17" x14ac:dyDescent="0.2">
      <c r="A103" s="79">
        <v>101</v>
      </c>
      <c r="B103" s="3">
        <v>5</v>
      </c>
      <c r="C103" s="3" t="s">
        <v>4</v>
      </c>
      <c r="D103" s="3" t="s">
        <v>12</v>
      </c>
      <c r="E103" s="5">
        <v>393.4</v>
      </c>
      <c r="F103" s="5">
        <v>3.3</v>
      </c>
      <c r="G103" s="7">
        <v>74.7</v>
      </c>
      <c r="H103" s="5">
        <v>5.42</v>
      </c>
      <c r="I103" s="5">
        <v>50</v>
      </c>
      <c r="J103" s="3">
        <v>10.51</v>
      </c>
      <c r="K103" s="4">
        <v>0.66400000000000003</v>
      </c>
      <c r="L103" s="3">
        <v>7</v>
      </c>
      <c r="M103" s="35">
        <v>7.2591610578557356E-2</v>
      </c>
      <c r="O103" s="32"/>
      <c r="Q103" s="32"/>
    </row>
    <row r="104" spans="1:17" x14ac:dyDescent="0.2">
      <c r="A104" s="79">
        <v>102</v>
      </c>
      <c r="B104" s="3">
        <v>5</v>
      </c>
      <c r="C104" s="3" t="s">
        <v>4</v>
      </c>
      <c r="D104" s="3" t="s">
        <v>12</v>
      </c>
      <c r="E104" s="5">
        <v>393.4</v>
      </c>
      <c r="F104" s="5">
        <v>3.3</v>
      </c>
      <c r="G104" s="7">
        <v>74.7</v>
      </c>
      <c r="H104" s="5">
        <v>5.42</v>
      </c>
      <c r="I104" s="5">
        <v>50</v>
      </c>
      <c r="J104" s="3">
        <v>10.51</v>
      </c>
      <c r="K104" s="4">
        <v>0.66400000000000003</v>
      </c>
      <c r="L104" s="3">
        <v>7</v>
      </c>
      <c r="M104" s="35">
        <v>0.10525018696036441</v>
      </c>
      <c r="O104" s="32"/>
      <c r="Q104" s="32"/>
    </row>
    <row r="105" spans="1:17" x14ac:dyDescent="0.2">
      <c r="A105" s="79">
        <v>103</v>
      </c>
      <c r="B105" s="3">
        <v>5</v>
      </c>
      <c r="C105" s="3" t="s">
        <v>4</v>
      </c>
      <c r="D105" s="3" t="s">
        <v>12</v>
      </c>
      <c r="E105" s="5">
        <v>393.4</v>
      </c>
      <c r="F105" s="5">
        <v>3.3</v>
      </c>
      <c r="G105" s="7">
        <v>74.7</v>
      </c>
      <c r="H105" s="5">
        <v>5.42</v>
      </c>
      <c r="I105" s="5">
        <v>50</v>
      </c>
      <c r="J105" s="3">
        <v>10.51</v>
      </c>
      <c r="K105" s="4">
        <v>0.66400000000000003</v>
      </c>
      <c r="L105" s="3">
        <v>14</v>
      </c>
      <c r="M105" s="35">
        <v>0.24421272690189683</v>
      </c>
      <c r="O105" s="32"/>
      <c r="Q105" s="32"/>
    </row>
    <row r="106" spans="1:17" x14ac:dyDescent="0.2">
      <c r="A106" s="79">
        <v>104</v>
      </c>
      <c r="B106" s="3">
        <v>5</v>
      </c>
      <c r="C106" s="3" t="s">
        <v>4</v>
      </c>
      <c r="D106" s="3" t="s">
        <v>12</v>
      </c>
      <c r="E106" s="5">
        <v>393.4</v>
      </c>
      <c r="F106" s="5">
        <v>3.3</v>
      </c>
      <c r="G106" s="7">
        <v>74.7</v>
      </c>
      <c r="H106" s="5">
        <v>5.42</v>
      </c>
      <c r="I106" s="5">
        <v>50</v>
      </c>
      <c r="J106" s="3">
        <v>10.51</v>
      </c>
      <c r="K106" s="4">
        <v>0.66400000000000003</v>
      </c>
      <c r="L106" s="3">
        <v>14</v>
      </c>
      <c r="M106" s="35">
        <v>0.14742674552994756</v>
      </c>
      <c r="O106" s="32"/>
      <c r="Q106" s="32"/>
    </row>
    <row r="107" spans="1:17" x14ac:dyDescent="0.2">
      <c r="A107" s="79">
        <v>105</v>
      </c>
      <c r="B107" s="3">
        <v>5</v>
      </c>
      <c r="C107" s="3" t="s">
        <v>4</v>
      </c>
      <c r="D107" s="3" t="s">
        <v>12</v>
      </c>
      <c r="E107" s="5">
        <v>393.4</v>
      </c>
      <c r="F107" s="5">
        <v>3.3</v>
      </c>
      <c r="G107" s="7">
        <v>74.7</v>
      </c>
      <c r="H107" s="5">
        <v>5.42</v>
      </c>
      <c r="I107" s="5">
        <v>50</v>
      </c>
      <c r="J107" s="3">
        <v>10.51</v>
      </c>
      <c r="K107" s="4">
        <v>0.66400000000000003</v>
      </c>
      <c r="L107" s="3">
        <v>14</v>
      </c>
      <c r="M107" s="35">
        <v>0.26003637228907467</v>
      </c>
      <c r="O107" s="32"/>
      <c r="Q107" s="32"/>
    </row>
    <row r="108" spans="1:17" x14ac:dyDescent="0.2">
      <c r="A108" s="79">
        <v>106</v>
      </c>
      <c r="B108" s="3">
        <v>5</v>
      </c>
      <c r="C108" s="3" t="s">
        <v>4</v>
      </c>
      <c r="D108" s="3" t="s">
        <v>12</v>
      </c>
      <c r="E108" s="5">
        <v>393.4</v>
      </c>
      <c r="F108" s="5">
        <v>3.3</v>
      </c>
      <c r="G108" s="7">
        <v>74.7</v>
      </c>
      <c r="H108" s="5">
        <v>5.42</v>
      </c>
      <c r="I108" s="5">
        <v>50</v>
      </c>
      <c r="J108" s="3">
        <v>10.51</v>
      </c>
      <c r="K108" s="4">
        <v>0.66400000000000003</v>
      </c>
      <c r="L108" s="3">
        <v>21</v>
      </c>
      <c r="M108" s="35">
        <v>0.41012305391257042</v>
      </c>
      <c r="O108" s="32"/>
      <c r="Q108" s="32"/>
    </row>
    <row r="109" spans="1:17" x14ac:dyDescent="0.2">
      <c r="A109" s="79">
        <v>107</v>
      </c>
      <c r="B109" s="3">
        <v>5</v>
      </c>
      <c r="C109" s="3" t="s">
        <v>4</v>
      </c>
      <c r="D109" s="3" t="s">
        <v>12</v>
      </c>
      <c r="E109" s="5">
        <v>393.4</v>
      </c>
      <c r="F109" s="5">
        <v>3.3</v>
      </c>
      <c r="G109" s="7">
        <v>74.7</v>
      </c>
      <c r="H109" s="5">
        <v>5.42</v>
      </c>
      <c r="I109" s="5">
        <v>50</v>
      </c>
      <c r="J109" s="3">
        <v>10.51</v>
      </c>
      <c r="K109" s="4">
        <v>0.66400000000000003</v>
      </c>
      <c r="L109" s="3">
        <v>21</v>
      </c>
      <c r="M109" s="35">
        <v>0.35450234550275339</v>
      </c>
      <c r="O109" s="32"/>
      <c r="Q109" s="32"/>
    </row>
    <row r="110" spans="1:17" x14ac:dyDescent="0.2">
      <c r="A110" s="79">
        <v>108</v>
      </c>
      <c r="B110" s="3">
        <v>5</v>
      </c>
      <c r="C110" s="3" t="s">
        <v>4</v>
      </c>
      <c r="D110" s="3" t="s">
        <v>12</v>
      </c>
      <c r="E110" s="5">
        <v>393.4</v>
      </c>
      <c r="F110" s="5">
        <v>3.3</v>
      </c>
      <c r="G110" s="7">
        <v>74.7</v>
      </c>
      <c r="H110" s="5">
        <v>5.42</v>
      </c>
      <c r="I110" s="5">
        <v>50</v>
      </c>
      <c r="J110" s="3">
        <v>10.51</v>
      </c>
      <c r="K110" s="4">
        <v>0.66400000000000003</v>
      </c>
      <c r="L110" s="3">
        <v>21</v>
      </c>
      <c r="M110" s="35">
        <v>0.35735774015908617</v>
      </c>
      <c r="O110" s="32"/>
      <c r="Q110" s="32"/>
    </row>
    <row r="111" spans="1:17" x14ac:dyDescent="0.2">
      <c r="A111" s="79">
        <v>109</v>
      </c>
      <c r="B111" s="3">
        <v>5</v>
      </c>
      <c r="C111" s="3" t="s">
        <v>4</v>
      </c>
      <c r="D111" s="3" t="s">
        <v>12</v>
      </c>
      <c r="E111" s="5">
        <v>393.4</v>
      </c>
      <c r="F111" s="5">
        <v>3.3</v>
      </c>
      <c r="G111" s="7">
        <v>74.7</v>
      </c>
      <c r="H111" s="5">
        <v>5.42</v>
      </c>
      <c r="I111" s="5">
        <v>50</v>
      </c>
      <c r="J111" s="3">
        <v>10.51</v>
      </c>
      <c r="K111" s="4">
        <v>0.66400000000000003</v>
      </c>
      <c r="L111" s="3">
        <v>38</v>
      </c>
      <c r="M111" s="35">
        <v>0.64825107077299604</v>
      </c>
      <c r="O111" s="32"/>
      <c r="Q111" s="32"/>
    </row>
    <row r="112" spans="1:17" x14ac:dyDescent="0.2">
      <c r="A112" s="79">
        <v>110</v>
      </c>
      <c r="B112" s="3">
        <v>5</v>
      </c>
      <c r="C112" s="3" t="s">
        <v>4</v>
      </c>
      <c r="D112" s="3" t="s">
        <v>12</v>
      </c>
      <c r="E112" s="5">
        <v>393.4</v>
      </c>
      <c r="F112" s="5">
        <v>3.3</v>
      </c>
      <c r="G112" s="7">
        <v>74.7</v>
      </c>
      <c r="H112" s="5">
        <v>5.42</v>
      </c>
      <c r="I112" s="5">
        <v>50</v>
      </c>
      <c r="J112" s="3">
        <v>10.51</v>
      </c>
      <c r="K112" s="4">
        <v>0.66400000000000003</v>
      </c>
      <c r="L112" s="3">
        <v>38</v>
      </c>
      <c r="M112" s="35">
        <v>0.72612006254674</v>
      </c>
      <c r="O112" s="32"/>
      <c r="Q112" s="32"/>
    </row>
    <row r="113" spans="1:17" x14ac:dyDescent="0.2">
      <c r="A113" s="79">
        <v>111</v>
      </c>
      <c r="B113" s="3">
        <v>5</v>
      </c>
      <c r="C113" s="3" t="s">
        <v>4</v>
      </c>
      <c r="D113" s="3" t="s">
        <v>12</v>
      </c>
      <c r="E113" s="5">
        <v>393.4</v>
      </c>
      <c r="F113" s="5">
        <v>3.3</v>
      </c>
      <c r="G113" s="7">
        <v>74.7</v>
      </c>
      <c r="H113" s="5">
        <v>5.42</v>
      </c>
      <c r="I113" s="5">
        <v>50</v>
      </c>
      <c r="J113" s="3">
        <v>10.51</v>
      </c>
      <c r="K113" s="4">
        <v>0.66400000000000003</v>
      </c>
      <c r="L113" s="3">
        <v>38</v>
      </c>
      <c r="M113" s="35">
        <v>0.67335474879325574</v>
      </c>
      <c r="O113" s="32"/>
      <c r="Q113" s="32"/>
    </row>
    <row r="114" spans="1:17" x14ac:dyDescent="0.2">
      <c r="A114" s="79">
        <v>112</v>
      </c>
      <c r="B114" s="3">
        <v>5</v>
      </c>
      <c r="C114" s="3" t="s">
        <v>4</v>
      </c>
      <c r="D114" s="3" t="s">
        <v>12</v>
      </c>
      <c r="E114" s="5">
        <v>393.4</v>
      </c>
      <c r="F114" s="5">
        <v>3.3</v>
      </c>
      <c r="G114" s="7">
        <v>74.7</v>
      </c>
      <c r="H114" s="5">
        <v>5.42</v>
      </c>
      <c r="I114" s="5">
        <v>50</v>
      </c>
      <c r="J114" s="3">
        <v>10.51</v>
      </c>
      <c r="K114" s="4">
        <v>0.66400000000000003</v>
      </c>
      <c r="L114" s="3">
        <v>49</v>
      </c>
      <c r="M114" s="35">
        <v>0.66520497654497246</v>
      </c>
      <c r="O114" s="32"/>
      <c r="Q114" s="32"/>
    </row>
    <row r="115" spans="1:17" x14ac:dyDescent="0.2">
      <c r="A115" s="79">
        <v>113</v>
      </c>
      <c r="B115" s="3">
        <v>5</v>
      </c>
      <c r="C115" s="3" t="s">
        <v>4</v>
      </c>
      <c r="D115" s="3" t="s">
        <v>12</v>
      </c>
      <c r="E115" s="5">
        <v>393.4</v>
      </c>
      <c r="F115" s="5">
        <v>3.3</v>
      </c>
      <c r="G115" s="7">
        <v>74.7</v>
      </c>
      <c r="H115" s="5">
        <v>5.42</v>
      </c>
      <c r="I115" s="5">
        <v>50</v>
      </c>
      <c r="J115" s="3">
        <v>10.51</v>
      </c>
      <c r="K115" s="4">
        <v>0.66400000000000003</v>
      </c>
      <c r="L115" s="3">
        <v>49</v>
      </c>
      <c r="M115" s="35">
        <v>0.80470290298456715</v>
      </c>
      <c r="O115" s="32"/>
      <c r="Q115" s="32"/>
    </row>
    <row r="116" spans="1:17" x14ac:dyDescent="0.2">
      <c r="A116" s="79">
        <v>114</v>
      </c>
      <c r="B116" s="3">
        <v>5</v>
      </c>
      <c r="C116" s="3" t="s">
        <v>4</v>
      </c>
      <c r="D116" s="3" t="s">
        <v>12</v>
      </c>
      <c r="E116" s="5">
        <v>393.4</v>
      </c>
      <c r="F116" s="5">
        <v>3.3</v>
      </c>
      <c r="G116" s="7">
        <v>74.7</v>
      </c>
      <c r="H116" s="5">
        <v>5.42</v>
      </c>
      <c r="I116" s="5">
        <v>50</v>
      </c>
      <c r="J116" s="3">
        <v>10.51</v>
      </c>
      <c r="K116" s="4">
        <v>0.66400000000000003</v>
      </c>
      <c r="L116" s="3">
        <v>49</v>
      </c>
      <c r="M116" s="35">
        <v>0.80107417227547761</v>
      </c>
      <c r="O116" s="32"/>
      <c r="Q116" s="32"/>
    </row>
    <row r="117" spans="1:17" x14ac:dyDescent="0.2">
      <c r="A117" s="79">
        <v>115</v>
      </c>
      <c r="B117" s="3">
        <v>6</v>
      </c>
      <c r="C117" s="3" t="s">
        <v>5</v>
      </c>
      <c r="D117" s="3" t="s">
        <v>12</v>
      </c>
      <c r="E117" s="5">
        <v>958.2</v>
      </c>
      <c r="F117" s="5">
        <v>5.9</v>
      </c>
      <c r="G117" s="7">
        <v>205</v>
      </c>
      <c r="H117" s="5">
        <v>10.4</v>
      </c>
      <c r="I117" s="5">
        <v>47</v>
      </c>
      <c r="J117" s="3">
        <v>4.2</v>
      </c>
      <c r="K117" s="4">
        <v>0.63475000000000026</v>
      </c>
      <c r="L117" s="3">
        <v>0</v>
      </c>
      <c r="M117" s="35">
        <v>4.1292466562302677E-2</v>
      </c>
      <c r="O117" s="32"/>
      <c r="Q117" s="32"/>
    </row>
    <row r="118" spans="1:17" x14ac:dyDescent="0.2">
      <c r="A118" s="79">
        <v>116</v>
      </c>
      <c r="B118" s="3">
        <v>6</v>
      </c>
      <c r="C118" s="3" t="s">
        <v>5</v>
      </c>
      <c r="D118" s="3" t="s">
        <v>12</v>
      </c>
      <c r="E118" s="5">
        <v>958.2</v>
      </c>
      <c r="F118" s="5">
        <v>5.9</v>
      </c>
      <c r="G118" s="7">
        <v>205</v>
      </c>
      <c r="H118" s="5">
        <v>10.4</v>
      </c>
      <c r="I118" s="5">
        <v>47</v>
      </c>
      <c r="J118" s="3">
        <v>4.2</v>
      </c>
      <c r="K118" s="4">
        <v>0.63475000000000026</v>
      </c>
      <c r="L118" s="3">
        <v>0</v>
      </c>
      <c r="M118" s="35">
        <v>1.6478536705943903E-4</v>
      </c>
      <c r="O118" s="32"/>
      <c r="Q118" s="32"/>
    </row>
    <row r="119" spans="1:17" x14ac:dyDescent="0.2">
      <c r="A119" s="79">
        <v>117</v>
      </c>
      <c r="B119" s="3">
        <v>6</v>
      </c>
      <c r="C119" s="3" t="s">
        <v>5</v>
      </c>
      <c r="D119" s="3" t="s">
        <v>12</v>
      </c>
      <c r="E119" s="5">
        <v>958.2</v>
      </c>
      <c r="F119" s="5">
        <v>5.9</v>
      </c>
      <c r="G119" s="7">
        <v>205</v>
      </c>
      <c r="H119" s="5">
        <v>10.4</v>
      </c>
      <c r="I119" s="5">
        <v>47</v>
      </c>
      <c r="J119" s="3">
        <v>4.2</v>
      </c>
      <c r="K119" s="4">
        <v>0.63475000000000026</v>
      </c>
      <c r="L119" s="3">
        <v>0</v>
      </c>
      <c r="M119" s="35">
        <v>9.6124797451357935E-5</v>
      </c>
      <c r="O119" s="32"/>
      <c r="Q119" s="32"/>
    </row>
    <row r="120" spans="1:17" x14ac:dyDescent="0.2">
      <c r="A120" s="79">
        <v>118</v>
      </c>
      <c r="B120" s="3">
        <v>6</v>
      </c>
      <c r="C120" s="3" t="s">
        <v>5</v>
      </c>
      <c r="D120" s="3" t="s">
        <v>12</v>
      </c>
      <c r="E120" s="5">
        <v>958.2</v>
      </c>
      <c r="F120" s="5">
        <v>5.9</v>
      </c>
      <c r="G120" s="7">
        <v>205</v>
      </c>
      <c r="H120" s="5">
        <v>10.4</v>
      </c>
      <c r="I120" s="5">
        <v>47</v>
      </c>
      <c r="J120" s="3">
        <v>4.2</v>
      </c>
      <c r="K120" s="4">
        <v>0.63475000000000026</v>
      </c>
      <c r="L120" s="3">
        <v>0</v>
      </c>
      <c r="M120" s="35">
        <v>-3.196836120952451E-2</v>
      </c>
      <c r="O120" s="32"/>
      <c r="Q120" s="32"/>
    </row>
    <row r="121" spans="1:17" x14ac:dyDescent="0.2">
      <c r="A121" s="79">
        <v>119</v>
      </c>
      <c r="B121" s="3">
        <v>6</v>
      </c>
      <c r="C121" s="3" t="s">
        <v>5</v>
      </c>
      <c r="D121" s="3" t="s">
        <v>12</v>
      </c>
      <c r="E121" s="5">
        <v>958.2</v>
      </c>
      <c r="F121" s="5">
        <v>5.9</v>
      </c>
      <c r="G121" s="7">
        <v>205</v>
      </c>
      <c r="H121" s="5">
        <v>10.4</v>
      </c>
      <c r="I121" s="5">
        <v>47</v>
      </c>
      <c r="J121" s="3">
        <v>4.2</v>
      </c>
      <c r="K121" s="4">
        <v>0.63475000000000026</v>
      </c>
      <c r="L121" s="3">
        <v>0</v>
      </c>
      <c r="M121" s="35">
        <v>-9.5850155172887419E-3</v>
      </c>
      <c r="O121" s="32"/>
      <c r="Q121" s="32"/>
    </row>
    <row r="122" spans="1:17" x14ac:dyDescent="0.2">
      <c r="A122" s="79">
        <v>120</v>
      </c>
      <c r="B122" s="3">
        <v>6</v>
      </c>
      <c r="C122" s="3" t="s">
        <v>5</v>
      </c>
      <c r="D122" s="3" t="s">
        <v>12</v>
      </c>
      <c r="E122" s="5">
        <v>958.2</v>
      </c>
      <c r="F122" s="5">
        <v>5.9</v>
      </c>
      <c r="G122" s="7">
        <v>205</v>
      </c>
      <c r="H122" s="5">
        <v>10.4</v>
      </c>
      <c r="I122" s="5">
        <v>47</v>
      </c>
      <c r="J122" s="3">
        <v>4.2</v>
      </c>
      <c r="K122" s="4">
        <v>0.63475000000000026</v>
      </c>
      <c r="L122" s="3">
        <v>1</v>
      </c>
      <c r="M122" s="35">
        <v>0.31387492790640192</v>
      </c>
      <c r="O122" s="32"/>
      <c r="Q122" s="32"/>
    </row>
    <row r="123" spans="1:17" x14ac:dyDescent="0.2">
      <c r="A123" s="79">
        <v>121</v>
      </c>
      <c r="B123" s="3">
        <v>6</v>
      </c>
      <c r="C123" s="3" t="s">
        <v>5</v>
      </c>
      <c r="D123" s="3" t="s">
        <v>12</v>
      </c>
      <c r="E123" s="5">
        <v>958.2</v>
      </c>
      <c r="F123" s="5">
        <v>5.9</v>
      </c>
      <c r="G123" s="7">
        <v>205</v>
      </c>
      <c r="H123" s="5">
        <v>10.4</v>
      </c>
      <c r="I123" s="5">
        <v>47</v>
      </c>
      <c r="J123" s="3">
        <v>4.2</v>
      </c>
      <c r="K123" s="4">
        <v>0.63475000000000026</v>
      </c>
      <c r="L123" s="3">
        <v>1</v>
      </c>
      <c r="M123" s="35">
        <v>0.25056988272774716</v>
      </c>
      <c r="O123" s="32"/>
      <c r="Q123" s="32"/>
    </row>
    <row r="124" spans="1:17" x14ac:dyDescent="0.2">
      <c r="A124" s="79">
        <v>122</v>
      </c>
      <c r="B124" s="3">
        <v>6</v>
      </c>
      <c r="C124" s="3" t="s">
        <v>5</v>
      </c>
      <c r="D124" s="3" t="s">
        <v>12</v>
      </c>
      <c r="E124" s="5">
        <v>958.2</v>
      </c>
      <c r="F124" s="5">
        <v>5.9</v>
      </c>
      <c r="G124" s="7">
        <v>205</v>
      </c>
      <c r="H124" s="5">
        <v>10.4</v>
      </c>
      <c r="I124" s="5">
        <v>47</v>
      </c>
      <c r="J124" s="3">
        <v>4.2</v>
      </c>
      <c r="K124" s="4">
        <v>0.63475000000000026</v>
      </c>
      <c r="L124" s="3">
        <v>2</v>
      </c>
      <c r="M124" s="35">
        <v>0.59950289747603747</v>
      </c>
      <c r="O124" s="32"/>
      <c r="Q124" s="32"/>
    </row>
    <row r="125" spans="1:17" x14ac:dyDescent="0.2">
      <c r="A125" s="79">
        <v>123</v>
      </c>
      <c r="B125" s="3">
        <v>6</v>
      </c>
      <c r="C125" s="3" t="s">
        <v>5</v>
      </c>
      <c r="D125" s="3" t="s">
        <v>12</v>
      </c>
      <c r="E125" s="5">
        <v>958.2</v>
      </c>
      <c r="F125" s="5">
        <v>5.9</v>
      </c>
      <c r="G125" s="7">
        <v>205</v>
      </c>
      <c r="H125" s="5">
        <v>10.4</v>
      </c>
      <c r="I125" s="5">
        <v>47</v>
      </c>
      <c r="J125" s="3">
        <v>4.2</v>
      </c>
      <c r="K125" s="4">
        <v>0.63475000000000026</v>
      </c>
      <c r="L125" s="3">
        <v>2</v>
      </c>
      <c r="M125" s="35">
        <v>0.39716019884100962</v>
      </c>
      <c r="O125" s="32"/>
      <c r="Q125" s="32"/>
    </row>
    <row r="126" spans="1:17" x14ac:dyDescent="0.2">
      <c r="A126" s="79">
        <v>124</v>
      </c>
      <c r="B126" s="3">
        <v>6</v>
      </c>
      <c r="C126" s="3" t="s">
        <v>5</v>
      </c>
      <c r="D126" s="3" t="s">
        <v>12</v>
      </c>
      <c r="E126" s="5">
        <v>958.2</v>
      </c>
      <c r="F126" s="5">
        <v>5.9</v>
      </c>
      <c r="G126" s="7">
        <v>205</v>
      </c>
      <c r="H126" s="5">
        <v>10.4</v>
      </c>
      <c r="I126" s="5">
        <v>47</v>
      </c>
      <c r="J126" s="3">
        <v>4.2</v>
      </c>
      <c r="K126" s="4">
        <v>0.63475000000000026</v>
      </c>
      <c r="L126" s="3">
        <v>2</v>
      </c>
      <c r="M126" s="35">
        <v>0.46547746560105469</v>
      </c>
      <c r="O126" s="32"/>
      <c r="Q126" s="32"/>
    </row>
    <row r="127" spans="1:17" x14ac:dyDescent="0.2">
      <c r="A127" s="79">
        <v>125</v>
      </c>
      <c r="B127" s="3">
        <v>6</v>
      </c>
      <c r="C127" s="3" t="s">
        <v>5</v>
      </c>
      <c r="D127" s="3" t="s">
        <v>12</v>
      </c>
      <c r="E127" s="5">
        <v>958.2</v>
      </c>
      <c r="F127" s="5">
        <v>5.9</v>
      </c>
      <c r="G127" s="7">
        <v>205</v>
      </c>
      <c r="H127" s="5">
        <v>10.4</v>
      </c>
      <c r="I127" s="5">
        <v>47</v>
      </c>
      <c r="J127" s="3">
        <v>4.2</v>
      </c>
      <c r="K127" s="4">
        <v>0.63475000000000026</v>
      </c>
      <c r="L127" s="3">
        <v>3</v>
      </c>
      <c r="M127" s="35">
        <v>0.71615720524017457</v>
      </c>
      <c r="O127" s="32"/>
      <c r="Q127" s="32"/>
    </row>
    <row r="128" spans="1:17" x14ac:dyDescent="0.2">
      <c r="A128" s="79">
        <v>126</v>
      </c>
      <c r="B128" s="3">
        <v>6</v>
      </c>
      <c r="C128" s="3" t="s">
        <v>5</v>
      </c>
      <c r="D128" s="3" t="s">
        <v>12</v>
      </c>
      <c r="E128" s="5">
        <v>958.2</v>
      </c>
      <c r="F128" s="5">
        <v>5.9</v>
      </c>
      <c r="G128" s="7">
        <v>205</v>
      </c>
      <c r="H128" s="5">
        <v>10.4</v>
      </c>
      <c r="I128" s="5">
        <v>47</v>
      </c>
      <c r="J128" s="3">
        <v>4.2</v>
      </c>
      <c r="K128" s="4">
        <v>0.63475000000000026</v>
      </c>
      <c r="L128" s="3">
        <v>3</v>
      </c>
      <c r="M128" s="35">
        <v>0.81578369174150667</v>
      </c>
      <c r="O128" s="32"/>
      <c r="Q128" s="32"/>
    </row>
    <row r="129" spans="1:17" x14ac:dyDescent="0.2">
      <c r="A129" s="79">
        <v>127</v>
      </c>
      <c r="B129" s="3">
        <v>6</v>
      </c>
      <c r="C129" s="3" t="s">
        <v>5</v>
      </c>
      <c r="D129" s="3" t="s">
        <v>12</v>
      </c>
      <c r="E129" s="5">
        <v>958.2</v>
      </c>
      <c r="F129" s="5">
        <v>5.9</v>
      </c>
      <c r="G129" s="7">
        <v>205</v>
      </c>
      <c r="H129" s="5">
        <v>10.4</v>
      </c>
      <c r="I129" s="5">
        <v>47</v>
      </c>
      <c r="J129" s="3">
        <v>4.2</v>
      </c>
      <c r="K129" s="4">
        <v>0.63475000000000026</v>
      </c>
      <c r="L129" s="3">
        <v>3</v>
      </c>
      <c r="M129" s="35">
        <v>0.60465244019664399</v>
      </c>
      <c r="O129" s="32"/>
      <c r="Q129" s="32"/>
    </row>
    <row r="130" spans="1:17" x14ac:dyDescent="0.2">
      <c r="A130" s="79">
        <v>128</v>
      </c>
      <c r="B130" s="3">
        <v>6</v>
      </c>
      <c r="C130" s="3" t="s">
        <v>5</v>
      </c>
      <c r="D130" s="3" t="s">
        <v>12</v>
      </c>
      <c r="E130" s="5">
        <v>958.2</v>
      </c>
      <c r="F130" s="5">
        <v>5.9</v>
      </c>
      <c r="G130" s="7">
        <v>205</v>
      </c>
      <c r="H130" s="5">
        <v>10.4</v>
      </c>
      <c r="I130" s="5">
        <v>47</v>
      </c>
      <c r="J130" s="3">
        <v>4.2</v>
      </c>
      <c r="K130" s="4">
        <v>0.63475000000000026</v>
      </c>
      <c r="L130" s="3">
        <v>5</v>
      </c>
      <c r="M130" s="35">
        <v>0.97528219494108925</v>
      </c>
      <c r="O130" s="32"/>
      <c r="Q130" s="32"/>
    </row>
    <row r="131" spans="1:17" x14ac:dyDescent="0.2">
      <c r="A131" s="79">
        <v>129</v>
      </c>
      <c r="B131" s="3">
        <v>6</v>
      </c>
      <c r="C131" s="3" t="s">
        <v>5</v>
      </c>
      <c r="D131" s="3" t="s">
        <v>12</v>
      </c>
      <c r="E131" s="5">
        <v>958.2</v>
      </c>
      <c r="F131" s="5">
        <v>5.9</v>
      </c>
      <c r="G131" s="7">
        <v>205</v>
      </c>
      <c r="H131" s="5">
        <v>10.4</v>
      </c>
      <c r="I131" s="5">
        <v>47</v>
      </c>
      <c r="J131" s="3">
        <v>4.2</v>
      </c>
      <c r="K131" s="4">
        <v>0.63475000000000026</v>
      </c>
      <c r="L131" s="3">
        <v>5</v>
      </c>
      <c r="M131" s="35">
        <v>0.90806349729477343</v>
      </c>
      <c r="O131" s="32"/>
      <c r="Q131" s="32"/>
    </row>
    <row r="132" spans="1:17" x14ac:dyDescent="0.2">
      <c r="A132" s="79">
        <v>130</v>
      </c>
      <c r="B132" s="3">
        <v>6</v>
      </c>
      <c r="C132" s="3" t="s">
        <v>5</v>
      </c>
      <c r="D132" s="3" t="s">
        <v>12</v>
      </c>
      <c r="E132" s="5">
        <v>958.2</v>
      </c>
      <c r="F132" s="5">
        <v>5.9</v>
      </c>
      <c r="G132" s="7">
        <v>205</v>
      </c>
      <c r="H132" s="5">
        <v>10.4</v>
      </c>
      <c r="I132" s="5">
        <v>47</v>
      </c>
      <c r="J132" s="3">
        <v>4.2</v>
      </c>
      <c r="K132" s="4">
        <v>0.63475000000000026</v>
      </c>
      <c r="L132" s="3">
        <v>5</v>
      </c>
      <c r="M132" s="35">
        <v>0.97747933316854796</v>
      </c>
      <c r="O132" s="32"/>
      <c r="Q132" s="32"/>
    </row>
    <row r="133" spans="1:17" x14ac:dyDescent="0.2">
      <c r="A133" s="79">
        <v>131</v>
      </c>
      <c r="B133" s="3">
        <v>7</v>
      </c>
      <c r="C133" s="3" t="s">
        <v>5</v>
      </c>
      <c r="D133" s="3" t="s">
        <v>12</v>
      </c>
      <c r="E133" s="5">
        <v>958.2</v>
      </c>
      <c r="F133" s="5">
        <v>5.9</v>
      </c>
      <c r="G133" s="7">
        <v>205</v>
      </c>
      <c r="H133" s="5">
        <v>10.4</v>
      </c>
      <c r="I133" s="5">
        <v>50</v>
      </c>
      <c r="J133" s="3">
        <v>4.46</v>
      </c>
      <c r="K133" s="4">
        <v>0.5949500000000002</v>
      </c>
      <c r="L133" s="3">
        <v>0</v>
      </c>
      <c r="M133" s="35">
        <v>-5.3021622026837606E-2</v>
      </c>
      <c r="O133" s="32"/>
      <c r="Q133" s="32"/>
    </row>
    <row r="134" spans="1:17" x14ac:dyDescent="0.2">
      <c r="A134" s="79">
        <v>132</v>
      </c>
      <c r="B134" s="3">
        <v>7</v>
      </c>
      <c r="C134" s="3" t="s">
        <v>5</v>
      </c>
      <c r="D134" s="3" t="s">
        <v>12</v>
      </c>
      <c r="E134" s="5">
        <v>958.2</v>
      </c>
      <c r="F134" s="5">
        <v>5.9</v>
      </c>
      <c r="G134" s="7">
        <v>205</v>
      </c>
      <c r="H134" s="5">
        <v>10.4</v>
      </c>
      <c r="I134" s="5">
        <v>50</v>
      </c>
      <c r="J134" s="3">
        <v>4.46</v>
      </c>
      <c r="K134" s="4">
        <v>0.5949500000000002</v>
      </c>
      <c r="L134" s="3">
        <v>0</v>
      </c>
      <c r="M134" s="35">
        <v>-2.0251239598616452E-2</v>
      </c>
      <c r="O134" s="32"/>
      <c r="Q134" s="32"/>
    </row>
    <row r="135" spans="1:17" x14ac:dyDescent="0.2">
      <c r="A135" s="79">
        <v>133</v>
      </c>
      <c r="B135" s="3">
        <v>7</v>
      </c>
      <c r="C135" s="3" t="s">
        <v>5</v>
      </c>
      <c r="D135" s="3" t="s">
        <v>12</v>
      </c>
      <c r="E135" s="5">
        <v>958.2</v>
      </c>
      <c r="F135" s="5">
        <v>5.9</v>
      </c>
      <c r="G135" s="7">
        <v>205</v>
      </c>
      <c r="H135" s="5">
        <v>10.4</v>
      </c>
      <c r="I135" s="5">
        <v>50</v>
      </c>
      <c r="J135" s="3">
        <v>4.46</v>
      </c>
      <c r="K135" s="4">
        <v>0.5949500000000002</v>
      </c>
      <c r="L135" s="3">
        <v>0</v>
      </c>
      <c r="M135" s="35">
        <v>3.7900125298520916E-2</v>
      </c>
      <c r="O135" s="32"/>
      <c r="Q135" s="32"/>
    </row>
    <row r="136" spans="1:17" x14ac:dyDescent="0.2">
      <c r="A136" s="79">
        <v>134</v>
      </c>
      <c r="B136" s="3">
        <v>7</v>
      </c>
      <c r="C136" s="3" t="s">
        <v>5</v>
      </c>
      <c r="D136" s="3" t="s">
        <v>12</v>
      </c>
      <c r="E136" s="5">
        <v>958.2</v>
      </c>
      <c r="F136" s="5">
        <v>5.9</v>
      </c>
      <c r="G136" s="7">
        <v>205</v>
      </c>
      <c r="H136" s="5">
        <v>10.4</v>
      </c>
      <c r="I136" s="5">
        <v>50</v>
      </c>
      <c r="J136" s="3">
        <v>4.46</v>
      </c>
      <c r="K136" s="4">
        <v>0.5949500000000002</v>
      </c>
      <c r="L136" s="3">
        <v>0</v>
      </c>
      <c r="M136" s="35">
        <v>6.5915589492058904E-2</v>
      </c>
      <c r="O136" s="32"/>
      <c r="Q136" s="32"/>
    </row>
    <row r="137" spans="1:17" x14ac:dyDescent="0.2">
      <c r="A137" s="79">
        <v>135</v>
      </c>
      <c r="B137" s="3">
        <v>7</v>
      </c>
      <c r="C137" s="3" t="s">
        <v>5</v>
      </c>
      <c r="D137" s="3" t="s">
        <v>12</v>
      </c>
      <c r="E137" s="5">
        <v>958.2</v>
      </c>
      <c r="F137" s="5">
        <v>5.9</v>
      </c>
      <c r="G137" s="7">
        <v>205</v>
      </c>
      <c r="H137" s="5">
        <v>10.4</v>
      </c>
      <c r="I137" s="5">
        <v>50</v>
      </c>
      <c r="J137" s="3">
        <v>4.46</v>
      </c>
      <c r="K137" s="4">
        <v>0.5949500000000002</v>
      </c>
      <c r="L137" s="3">
        <v>0</v>
      </c>
      <c r="M137" s="35">
        <v>-5.9318675905201561E-2</v>
      </c>
      <c r="O137" s="32"/>
      <c r="Q137" s="32"/>
    </row>
    <row r="138" spans="1:17" x14ac:dyDescent="0.2">
      <c r="A138" s="79">
        <v>136</v>
      </c>
      <c r="B138" s="3">
        <v>7</v>
      </c>
      <c r="C138" s="3" t="s">
        <v>5</v>
      </c>
      <c r="D138" s="3" t="s">
        <v>12</v>
      </c>
      <c r="E138" s="5">
        <v>958.2</v>
      </c>
      <c r="F138" s="5">
        <v>5.9</v>
      </c>
      <c r="G138" s="7">
        <v>205</v>
      </c>
      <c r="H138" s="5">
        <v>10.4</v>
      </c>
      <c r="I138" s="5">
        <v>50</v>
      </c>
      <c r="J138" s="3">
        <v>4.46</v>
      </c>
      <c r="K138" s="4">
        <v>0.5949500000000002</v>
      </c>
      <c r="L138" s="3">
        <v>0</v>
      </c>
      <c r="M138" s="35">
        <v>2.8775822740075084E-2</v>
      </c>
      <c r="O138" s="32"/>
      <c r="Q138" s="32"/>
    </row>
    <row r="139" spans="1:17" x14ac:dyDescent="0.2">
      <c r="A139" s="79">
        <v>137</v>
      </c>
      <c r="B139" s="3">
        <v>7</v>
      </c>
      <c r="C139" s="3" t="s">
        <v>5</v>
      </c>
      <c r="D139" s="3" t="s">
        <v>12</v>
      </c>
      <c r="E139" s="5">
        <v>958.2</v>
      </c>
      <c r="F139" s="5">
        <v>5.9</v>
      </c>
      <c r="G139" s="7">
        <v>205</v>
      </c>
      <c r="H139" s="5">
        <v>10.4</v>
      </c>
      <c r="I139" s="5">
        <v>50</v>
      </c>
      <c r="J139" s="3">
        <v>4.46</v>
      </c>
      <c r="K139" s="4">
        <v>0.5949500000000002</v>
      </c>
      <c r="L139" s="3">
        <v>1</v>
      </c>
      <c r="M139" s="35">
        <v>0.25572165725317386</v>
      </c>
      <c r="O139" s="32"/>
      <c r="Q139" s="32"/>
    </row>
    <row r="140" spans="1:17" x14ac:dyDescent="0.2">
      <c r="A140" s="79">
        <v>138</v>
      </c>
      <c r="B140" s="3">
        <v>7</v>
      </c>
      <c r="C140" s="3" t="s">
        <v>5</v>
      </c>
      <c r="D140" s="3" t="s">
        <v>12</v>
      </c>
      <c r="E140" s="5">
        <v>958.2</v>
      </c>
      <c r="F140" s="5">
        <v>5.9</v>
      </c>
      <c r="G140" s="7">
        <v>205</v>
      </c>
      <c r="H140" s="5">
        <v>10.4</v>
      </c>
      <c r="I140" s="5">
        <v>50</v>
      </c>
      <c r="J140" s="3">
        <v>4.46</v>
      </c>
      <c r="K140" s="4">
        <v>0.5949500000000002</v>
      </c>
      <c r="L140" s="3">
        <v>1</v>
      </c>
      <c r="M140" s="35">
        <v>0.15573529306224387</v>
      </c>
      <c r="O140" s="32"/>
      <c r="Q140" s="32"/>
    </row>
    <row r="141" spans="1:17" x14ac:dyDescent="0.2">
      <c r="A141" s="79">
        <v>139</v>
      </c>
      <c r="B141" s="3">
        <v>7</v>
      </c>
      <c r="C141" s="3" t="s">
        <v>5</v>
      </c>
      <c r="D141" s="3" t="s">
        <v>12</v>
      </c>
      <c r="E141" s="5">
        <v>958.2</v>
      </c>
      <c r="F141" s="5">
        <v>5.9</v>
      </c>
      <c r="G141" s="7">
        <v>205</v>
      </c>
      <c r="H141" s="5">
        <v>10.4</v>
      </c>
      <c r="I141" s="5">
        <v>50</v>
      </c>
      <c r="J141" s="3">
        <v>4.46</v>
      </c>
      <c r="K141" s="4">
        <v>0.5949500000000002</v>
      </c>
      <c r="L141" s="3">
        <v>1</v>
      </c>
      <c r="M141" s="35">
        <v>0.11594743754440595</v>
      </c>
      <c r="O141" s="32"/>
      <c r="Q141" s="32"/>
    </row>
    <row r="142" spans="1:17" x14ac:dyDescent="0.2">
      <c r="A142" s="79">
        <v>140</v>
      </c>
      <c r="B142" s="3">
        <v>7</v>
      </c>
      <c r="C142" s="3" t="s">
        <v>5</v>
      </c>
      <c r="D142" s="3" t="s">
        <v>12</v>
      </c>
      <c r="E142" s="5">
        <v>958.2</v>
      </c>
      <c r="F142" s="5">
        <v>5.9</v>
      </c>
      <c r="G142" s="7">
        <v>205</v>
      </c>
      <c r="H142" s="5">
        <v>10.4</v>
      </c>
      <c r="I142" s="5">
        <v>50</v>
      </c>
      <c r="J142" s="3">
        <v>4.46</v>
      </c>
      <c r="K142" s="4">
        <v>0.5949500000000002</v>
      </c>
      <c r="L142" s="3">
        <v>3</v>
      </c>
      <c r="M142" s="35">
        <v>0.29434688062925662</v>
      </c>
      <c r="O142" s="32"/>
      <c r="Q142" s="32"/>
    </row>
    <row r="143" spans="1:17" x14ac:dyDescent="0.2">
      <c r="A143" s="79">
        <v>141</v>
      </c>
      <c r="B143" s="3">
        <v>7</v>
      </c>
      <c r="C143" s="3" t="s">
        <v>5</v>
      </c>
      <c r="D143" s="3" t="s">
        <v>12</v>
      </c>
      <c r="E143" s="5">
        <v>958.2</v>
      </c>
      <c r="F143" s="5">
        <v>5.9</v>
      </c>
      <c r="G143" s="7">
        <v>205</v>
      </c>
      <c r="H143" s="5">
        <v>10.4</v>
      </c>
      <c r="I143" s="5">
        <v>50</v>
      </c>
      <c r="J143" s="3">
        <v>4.46</v>
      </c>
      <c r="K143" s="4">
        <v>0.5949500000000002</v>
      </c>
      <c r="L143" s="3">
        <v>3</v>
      </c>
      <c r="M143" s="35">
        <v>0.30009545066348975</v>
      </c>
      <c r="O143" s="32"/>
      <c r="Q143" s="32"/>
    </row>
    <row r="144" spans="1:17" x14ac:dyDescent="0.2">
      <c r="A144" s="79">
        <v>142</v>
      </c>
      <c r="B144" s="3">
        <v>7</v>
      </c>
      <c r="C144" s="3" t="s">
        <v>5</v>
      </c>
      <c r="D144" s="3" t="s">
        <v>12</v>
      </c>
      <c r="E144" s="5">
        <v>958.2</v>
      </c>
      <c r="F144" s="5">
        <v>5.9</v>
      </c>
      <c r="G144" s="7">
        <v>205</v>
      </c>
      <c r="H144" s="5">
        <v>10.4</v>
      </c>
      <c r="I144" s="5">
        <v>50</v>
      </c>
      <c r="J144" s="3">
        <v>4.46</v>
      </c>
      <c r="K144" s="4">
        <v>0.5949500000000002</v>
      </c>
      <c r="L144" s="3">
        <v>3</v>
      </c>
      <c r="M144" s="35">
        <v>0.27994316020640309</v>
      </c>
      <c r="O144" s="32"/>
      <c r="Q144" s="32"/>
    </row>
    <row r="145" spans="1:17" x14ac:dyDescent="0.2">
      <c r="A145" s="79">
        <v>143</v>
      </c>
      <c r="B145" s="3">
        <v>7</v>
      </c>
      <c r="C145" s="3" t="s">
        <v>5</v>
      </c>
      <c r="D145" s="3" t="s">
        <v>12</v>
      </c>
      <c r="E145" s="5">
        <v>958.2</v>
      </c>
      <c r="F145" s="5">
        <v>5.9</v>
      </c>
      <c r="G145" s="7">
        <v>205</v>
      </c>
      <c r="H145" s="5">
        <v>10.4</v>
      </c>
      <c r="I145" s="5">
        <v>50</v>
      </c>
      <c r="J145" s="3">
        <v>4.46</v>
      </c>
      <c r="K145" s="4">
        <v>0.5949500000000002</v>
      </c>
      <c r="L145" s="3">
        <v>5</v>
      </c>
      <c r="M145" s="35">
        <v>0.49561142250195567</v>
      </c>
      <c r="O145" s="32"/>
      <c r="Q145" s="32"/>
    </row>
    <row r="146" spans="1:17" x14ac:dyDescent="0.2">
      <c r="A146" s="79">
        <v>144</v>
      </c>
      <c r="B146" s="3">
        <v>7</v>
      </c>
      <c r="C146" s="3" t="s">
        <v>5</v>
      </c>
      <c r="D146" s="3" t="s">
        <v>12</v>
      </c>
      <c r="E146" s="5">
        <v>958.2</v>
      </c>
      <c r="F146" s="5">
        <v>5.9</v>
      </c>
      <c r="G146" s="7">
        <v>205</v>
      </c>
      <c r="H146" s="5">
        <v>10.4</v>
      </c>
      <c r="I146" s="5">
        <v>50</v>
      </c>
      <c r="J146" s="3">
        <v>4.46</v>
      </c>
      <c r="K146" s="4">
        <v>0.5949500000000002</v>
      </c>
      <c r="L146" s="3">
        <v>5</v>
      </c>
      <c r="M146" s="35">
        <v>0.5098213709011834</v>
      </c>
      <c r="O146" s="32"/>
      <c r="Q146" s="32"/>
    </row>
    <row r="147" spans="1:17" x14ac:dyDescent="0.2">
      <c r="A147" s="79">
        <v>145</v>
      </c>
      <c r="B147" s="3">
        <v>7</v>
      </c>
      <c r="C147" s="3" t="s">
        <v>5</v>
      </c>
      <c r="D147" s="3" t="s">
        <v>12</v>
      </c>
      <c r="E147" s="5">
        <v>958.2</v>
      </c>
      <c r="F147" s="5">
        <v>5.9</v>
      </c>
      <c r="G147" s="7">
        <v>205</v>
      </c>
      <c r="H147" s="5">
        <v>10.4</v>
      </c>
      <c r="I147" s="5">
        <v>50</v>
      </c>
      <c r="J147" s="3">
        <v>4.46</v>
      </c>
      <c r="K147" s="4">
        <v>0.5949500000000002</v>
      </c>
      <c r="L147" s="3">
        <v>5</v>
      </c>
      <c r="M147" s="35">
        <v>0.49800127746000755</v>
      </c>
      <c r="O147" s="32"/>
      <c r="Q147" s="32"/>
    </row>
    <row r="148" spans="1:17" x14ac:dyDescent="0.2">
      <c r="A148" s="79">
        <v>146</v>
      </c>
      <c r="B148" s="3">
        <v>7</v>
      </c>
      <c r="C148" s="3" t="s">
        <v>5</v>
      </c>
      <c r="D148" s="3" t="s">
        <v>12</v>
      </c>
      <c r="E148" s="5">
        <v>958.2</v>
      </c>
      <c r="F148" s="5">
        <v>5.9</v>
      </c>
      <c r="G148" s="7">
        <v>205</v>
      </c>
      <c r="H148" s="5">
        <v>10.4</v>
      </c>
      <c r="I148" s="5">
        <v>50</v>
      </c>
      <c r="J148" s="3">
        <v>4.46</v>
      </c>
      <c r="K148" s="4">
        <v>0.5949500000000002</v>
      </c>
      <c r="L148" s="3">
        <v>7</v>
      </c>
      <c r="M148" s="35">
        <v>0.52454804469674676</v>
      </c>
      <c r="O148" s="32"/>
      <c r="Q148" s="32"/>
    </row>
    <row r="149" spans="1:17" x14ac:dyDescent="0.2">
      <c r="A149" s="79">
        <v>147</v>
      </c>
      <c r="B149" s="3">
        <v>7</v>
      </c>
      <c r="C149" s="3" t="s">
        <v>5</v>
      </c>
      <c r="D149" s="3" t="s">
        <v>12</v>
      </c>
      <c r="E149" s="5">
        <v>958.2</v>
      </c>
      <c r="F149" s="5">
        <v>5.9</v>
      </c>
      <c r="G149" s="7">
        <v>205</v>
      </c>
      <c r="H149" s="5">
        <v>10.4</v>
      </c>
      <c r="I149" s="5">
        <v>50</v>
      </c>
      <c r="J149" s="3">
        <v>4.46</v>
      </c>
      <c r="K149" s="4">
        <v>0.5949500000000002</v>
      </c>
      <c r="L149" s="3">
        <v>7</v>
      </c>
      <c r="M149" s="35">
        <v>0.61885042952798563</v>
      </c>
      <c r="O149" s="32"/>
      <c r="Q149" s="32"/>
    </row>
    <row r="150" spans="1:17" x14ac:dyDescent="0.2">
      <c r="A150" s="79">
        <v>148</v>
      </c>
      <c r="B150" s="3">
        <v>7</v>
      </c>
      <c r="C150" s="3" t="s">
        <v>5</v>
      </c>
      <c r="D150" s="3" t="s">
        <v>12</v>
      </c>
      <c r="E150" s="5">
        <v>958.2</v>
      </c>
      <c r="F150" s="5">
        <v>5.9</v>
      </c>
      <c r="G150" s="7">
        <v>205</v>
      </c>
      <c r="H150" s="5">
        <v>10.4</v>
      </c>
      <c r="I150" s="5">
        <v>50</v>
      </c>
      <c r="J150" s="3">
        <v>4.46</v>
      </c>
      <c r="K150" s="4">
        <v>0.5949500000000002</v>
      </c>
      <c r="L150" s="3">
        <v>7</v>
      </c>
      <c r="M150" s="35">
        <v>0.62143405650966344</v>
      </c>
      <c r="O150" s="32"/>
      <c r="Q150" s="32"/>
    </row>
    <row r="151" spans="1:17" x14ac:dyDescent="0.2">
      <c r="A151" s="79">
        <v>149</v>
      </c>
      <c r="B151" s="3">
        <v>7</v>
      </c>
      <c r="C151" s="3" t="s">
        <v>5</v>
      </c>
      <c r="D151" s="3" t="s">
        <v>12</v>
      </c>
      <c r="E151" s="5">
        <v>958.2</v>
      </c>
      <c r="F151" s="5">
        <v>5.9</v>
      </c>
      <c r="G151" s="7">
        <v>205</v>
      </c>
      <c r="H151" s="5">
        <v>10.4</v>
      </c>
      <c r="I151" s="5">
        <v>50</v>
      </c>
      <c r="J151" s="3">
        <v>4.46</v>
      </c>
      <c r="K151" s="4">
        <v>0.5949500000000002</v>
      </c>
      <c r="L151" s="3">
        <v>10</v>
      </c>
      <c r="M151" s="35">
        <v>0.73957040024688003</v>
      </c>
      <c r="O151" s="32"/>
      <c r="Q151" s="32"/>
    </row>
    <row r="152" spans="1:17" x14ac:dyDescent="0.2">
      <c r="A152" s="79">
        <v>150</v>
      </c>
      <c r="B152" s="3">
        <v>7</v>
      </c>
      <c r="C152" s="3" t="s">
        <v>5</v>
      </c>
      <c r="D152" s="3" t="s">
        <v>12</v>
      </c>
      <c r="E152" s="5">
        <v>958.2</v>
      </c>
      <c r="F152" s="5">
        <v>5.9</v>
      </c>
      <c r="G152" s="7">
        <v>205</v>
      </c>
      <c r="H152" s="5">
        <v>10.4</v>
      </c>
      <c r="I152" s="5">
        <v>50</v>
      </c>
      <c r="J152" s="3">
        <v>4.46</v>
      </c>
      <c r="K152" s="4">
        <v>0.5949500000000002</v>
      </c>
      <c r="L152" s="3">
        <v>10</v>
      </c>
      <c r="M152" s="35">
        <v>0.92720630979122864</v>
      </c>
      <c r="O152" s="32"/>
      <c r="Q152" s="32"/>
    </row>
    <row r="153" spans="1:17" x14ac:dyDescent="0.2">
      <c r="A153" s="79">
        <v>151</v>
      </c>
      <c r="B153" s="3">
        <v>7</v>
      </c>
      <c r="C153" s="3" t="s">
        <v>5</v>
      </c>
      <c r="D153" s="3" t="s">
        <v>12</v>
      </c>
      <c r="E153" s="5">
        <v>958.2</v>
      </c>
      <c r="F153" s="5">
        <v>5.9</v>
      </c>
      <c r="G153" s="7">
        <v>205</v>
      </c>
      <c r="H153" s="5">
        <v>10.4</v>
      </c>
      <c r="I153" s="5">
        <v>50</v>
      </c>
      <c r="J153" s="3">
        <v>4.46</v>
      </c>
      <c r="K153" s="4">
        <v>0.5949500000000002</v>
      </c>
      <c r="L153" s="3">
        <v>10</v>
      </c>
      <c r="M153" s="35">
        <v>0.71115050344842434</v>
      </c>
      <c r="O153" s="32"/>
      <c r="Q153" s="32"/>
    </row>
    <row r="154" spans="1:17" x14ac:dyDescent="0.2">
      <c r="A154" s="79">
        <v>152</v>
      </c>
      <c r="B154" s="3">
        <v>8</v>
      </c>
      <c r="C154" s="3" t="s">
        <v>5</v>
      </c>
      <c r="D154" s="3" t="s">
        <v>12</v>
      </c>
      <c r="E154" s="5">
        <v>958.2</v>
      </c>
      <c r="F154" s="5">
        <v>5.9</v>
      </c>
      <c r="G154" s="7">
        <v>205</v>
      </c>
      <c r="H154" s="5">
        <v>10.4</v>
      </c>
      <c r="I154" s="5">
        <v>59</v>
      </c>
      <c r="J154" s="3">
        <v>4.42</v>
      </c>
      <c r="K154" s="4">
        <v>0.44934999999999981</v>
      </c>
      <c r="L154" s="3">
        <v>0</v>
      </c>
      <c r="M154" s="35">
        <v>-2.5776285817048272E-2</v>
      </c>
      <c r="O154" s="32"/>
      <c r="Q154" s="32"/>
    </row>
    <row r="155" spans="1:17" x14ac:dyDescent="0.2">
      <c r="A155" s="79">
        <v>153</v>
      </c>
      <c r="B155" s="3">
        <v>8</v>
      </c>
      <c r="C155" s="3" t="s">
        <v>5</v>
      </c>
      <c r="D155" s="3" t="s">
        <v>12</v>
      </c>
      <c r="E155" s="5">
        <v>958.2</v>
      </c>
      <c r="F155" s="5">
        <v>5.9</v>
      </c>
      <c r="G155" s="7">
        <v>205</v>
      </c>
      <c r="H155" s="5">
        <v>10.4</v>
      </c>
      <c r="I155" s="5">
        <v>59</v>
      </c>
      <c r="J155" s="3">
        <v>4.42</v>
      </c>
      <c r="K155" s="4">
        <v>0.44934999999999981</v>
      </c>
      <c r="L155" s="3">
        <v>0</v>
      </c>
      <c r="M155" s="35">
        <v>2.8501051759653784E-2</v>
      </c>
      <c r="O155" s="32"/>
      <c r="Q155" s="32"/>
    </row>
    <row r="156" spans="1:17" x14ac:dyDescent="0.2">
      <c r="A156" s="79">
        <v>154</v>
      </c>
      <c r="B156" s="3">
        <v>8</v>
      </c>
      <c r="C156" s="3" t="s">
        <v>5</v>
      </c>
      <c r="D156" s="3" t="s">
        <v>12</v>
      </c>
      <c r="E156" s="5">
        <v>958.2</v>
      </c>
      <c r="F156" s="5">
        <v>5.9</v>
      </c>
      <c r="G156" s="7">
        <v>205</v>
      </c>
      <c r="H156" s="5">
        <v>10.4</v>
      </c>
      <c r="I156" s="5">
        <v>59</v>
      </c>
      <c r="J156" s="3">
        <v>4.42</v>
      </c>
      <c r="K156" s="4">
        <v>0.44934999999999981</v>
      </c>
      <c r="L156" s="3">
        <v>0</v>
      </c>
      <c r="M156" s="35">
        <v>9.2097088860066956E-3</v>
      </c>
      <c r="O156" s="32"/>
      <c r="Q156" s="32"/>
    </row>
    <row r="157" spans="1:17" x14ac:dyDescent="0.2">
      <c r="A157" s="79">
        <v>155</v>
      </c>
      <c r="B157" s="3">
        <v>8</v>
      </c>
      <c r="C157" s="3" t="s">
        <v>5</v>
      </c>
      <c r="D157" s="3" t="s">
        <v>12</v>
      </c>
      <c r="E157" s="5">
        <v>958.2</v>
      </c>
      <c r="F157" s="5">
        <v>5.9</v>
      </c>
      <c r="G157" s="7">
        <v>205</v>
      </c>
      <c r="H157" s="5">
        <v>10.4</v>
      </c>
      <c r="I157" s="5">
        <v>59</v>
      </c>
      <c r="J157" s="3">
        <v>4.42</v>
      </c>
      <c r="K157" s="4">
        <v>0.44934999999999981</v>
      </c>
      <c r="L157" s="3">
        <v>0</v>
      </c>
      <c r="M157" s="35">
        <v>3.0397488855707144E-2</v>
      </c>
      <c r="O157" s="32"/>
      <c r="Q157" s="32"/>
    </row>
    <row r="158" spans="1:17" x14ac:dyDescent="0.2">
      <c r="A158" s="79">
        <v>156</v>
      </c>
      <c r="B158" s="3">
        <v>8</v>
      </c>
      <c r="C158" s="3" t="s">
        <v>5</v>
      </c>
      <c r="D158" s="3" t="s">
        <v>12</v>
      </c>
      <c r="E158" s="5">
        <v>958.2</v>
      </c>
      <c r="F158" s="5">
        <v>5.9</v>
      </c>
      <c r="G158" s="7">
        <v>205</v>
      </c>
      <c r="H158" s="5">
        <v>10.4</v>
      </c>
      <c r="I158" s="5">
        <v>59</v>
      </c>
      <c r="J158" s="3">
        <v>4.42</v>
      </c>
      <c r="K158" s="4">
        <v>0.44934999999999981</v>
      </c>
      <c r="L158" s="3">
        <v>0</v>
      </c>
      <c r="M158" s="35">
        <v>-2.6168652112783741E-2</v>
      </c>
      <c r="O158" s="32"/>
      <c r="Q158" s="32"/>
    </row>
    <row r="159" spans="1:17" x14ac:dyDescent="0.2">
      <c r="A159" s="79">
        <v>157</v>
      </c>
      <c r="B159" s="3">
        <v>8</v>
      </c>
      <c r="C159" s="3" t="s">
        <v>5</v>
      </c>
      <c r="D159" s="3" t="s">
        <v>12</v>
      </c>
      <c r="E159" s="5">
        <v>958.2</v>
      </c>
      <c r="F159" s="5">
        <v>5.9</v>
      </c>
      <c r="G159" s="7">
        <v>205</v>
      </c>
      <c r="H159" s="5">
        <v>10.4</v>
      </c>
      <c r="I159" s="5">
        <v>59</v>
      </c>
      <c r="J159" s="3">
        <v>4.42</v>
      </c>
      <c r="K159" s="4">
        <v>0.44934999999999981</v>
      </c>
      <c r="L159" s="3">
        <v>0</v>
      </c>
      <c r="M159" s="35">
        <v>-1.6163311571536276E-2</v>
      </c>
      <c r="O159" s="32"/>
      <c r="Q159" s="32"/>
    </row>
    <row r="160" spans="1:17" x14ac:dyDescent="0.2">
      <c r="A160" s="79">
        <v>158</v>
      </c>
      <c r="B160" s="3">
        <v>8</v>
      </c>
      <c r="C160" s="3" t="s">
        <v>5</v>
      </c>
      <c r="D160" s="3" t="s">
        <v>12</v>
      </c>
      <c r="E160" s="5">
        <v>958.2</v>
      </c>
      <c r="F160" s="5">
        <v>5.9</v>
      </c>
      <c r="G160" s="7">
        <v>205</v>
      </c>
      <c r="H160" s="5">
        <v>10.4</v>
      </c>
      <c r="I160" s="5">
        <v>59</v>
      </c>
      <c r="J160" s="3">
        <v>4.42</v>
      </c>
      <c r="K160" s="4">
        <v>0.44934999999999981</v>
      </c>
      <c r="L160" s="3">
        <v>1</v>
      </c>
      <c r="M160" s="35">
        <v>4.6811478893962984E-2</v>
      </c>
      <c r="O160" s="32"/>
      <c r="Q160" s="32"/>
    </row>
    <row r="161" spans="1:17" x14ac:dyDescent="0.2">
      <c r="A161" s="79">
        <v>159</v>
      </c>
      <c r="B161" s="3">
        <v>8</v>
      </c>
      <c r="C161" s="3" t="s">
        <v>5</v>
      </c>
      <c r="D161" s="3" t="s">
        <v>12</v>
      </c>
      <c r="E161" s="5">
        <v>958.2</v>
      </c>
      <c r="F161" s="5">
        <v>5.9</v>
      </c>
      <c r="G161" s="7">
        <v>205</v>
      </c>
      <c r="H161" s="5">
        <v>10.4</v>
      </c>
      <c r="I161" s="5">
        <v>59</v>
      </c>
      <c r="J161" s="3">
        <v>4.42</v>
      </c>
      <c r="K161" s="4">
        <v>0.44934999999999981</v>
      </c>
      <c r="L161" s="3">
        <v>1</v>
      </c>
      <c r="M161" s="35">
        <v>1.5618358383014841E-2</v>
      </c>
      <c r="O161" s="32"/>
      <c r="Q161" s="32"/>
    </row>
    <row r="162" spans="1:17" x14ac:dyDescent="0.2">
      <c r="A162" s="79">
        <v>160</v>
      </c>
      <c r="B162" s="3">
        <v>8</v>
      </c>
      <c r="C162" s="3" t="s">
        <v>5</v>
      </c>
      <c r="D162" s="3" t="s">
        <v>12</v>
      </c>
      <c r="E162" s="5">
        <v>958.2</v>
      </c>
      <c r="F162" s="5">
        <v>5.9</v>
      </c>
      <c r="G162" s="7">
        <v>205</v>
      </c>
      <c r="H162" s="5">
        <v>10.4</v>
      </c>
      <c r="I162" s="5">
        <v>59</v>
      </c>
      <c r="J162" s="3">
        <v>4.42</v>
      </c>
      <c r="K162" s="4">
        <v>0.44934999999999981</v>
      </c>
      <c r="L162" s="3">
        <v>1</v>
      </c>
      <c r="M162" s="35">
        <v>0.10677812775882532</v>
      </c>
      <c r="O162" s="32"/>
      <c r="Q162" s="32"/>
    </row>
    <row r="163" spans="1:17" x14ac:dyDescent="0.2">
      <c r="A163" s="79">
        <v>161</v>
      </c>
      <c r="B163" s="3">
        <v>8</v>
      </c>
      <c r="C163" s="3" t="s">
        <v>5</v>
      </c>
      <c r="D163" s="3" t="s">
        <v>12</v>
      </c>
      <c r="E163" s="5">
        <v>958.2</v>
      </c>
      <c r="F163" s="5">
        <v>5.9</v>
      </c>
      <c r="G163" s="7">
        <v>205</v>
      </c>
      <c r="H163" s="5">
        <v>10.4</v>
      </c>
      <c r="I163" s="5">
        <v>59</v>
      </c>
      <c r="J163" s="3">
        <v>4.42</v>
      </c>
      <c r="K163" s="4">
        <v>0.44934999999999981</v>
      </c>
      <c r="L163" s="3">
        <v>3</v>
      </c>
      <c r="M163" s="35">
        <v>0.22651524234068288</v>
      </c>
      <c r="O163" s="32"/>
      <c r="Q163" s="32"/>
    </row>
    <row r="164" spans="1:17" x14ac:dyDescent="0.2">
      <c r="A164" s="79">
        <v>162</v>
      </c>
      <c r="B164" s="3">
        <v>8</v>
      </c>
      <c r="C164" s="3" t="s">
        <v>5</v>
      </c>
      <c r="D164" s="3" t="s">
        <v>12</v>
      </c>
      <c r="E164" s="5">
        <v>958.2</v>
      </c>
      <c r="F164" s="5">
        <v>5.9</v>
      </c>
      <c r="G164" s="7">
        <v>205</v>
      </c>
      <c r="H164" s="5">
        <v>10.4</v>
      </c>
      <c r="I164" s="5">
        <v>59</v>
      </c>
      <c r="J164" s="3">
        <v>4.42</v>
      </c>
      <c r="K164" s="4">
        <v>0.44934999999999981</v>
      </c>
      <c r="L164" s="3">
        <v>3</v>
      </c>
      <c r="M164" s="35">
        <v>0.10350840862769871</v>
      </c>
      <c r="O164" s="32"/>
      <c r="Q164" s="32"/>
    </row>
    <row r="165" spans="1:17" x14ac:dyDescent="0.2">
      <c r="A165" s="79">
        <v>163</v>
      </c>
      <c r="B165" s="3">
        <v>8</v>
      </c>
      <c r="C165" s="3" t="s">
        <v>5</v>
      </c>
      <c r="D165" s="3" t="s">
        <v>12</v>
      </c>
      <c r="E165" s="5">
        <v>958.2</v>
      </c>
      <c r="F165" s="5">
        <v>5.9</v>
      </c>
      <c r="G165" s="7">
        <v>205</v>
      </c>
      <c r="H165" s="5">
        <v>10.4</v>
      </c>
      <c r="I165" s="5">
        <v>59</v>
      </c>
      <c r="J165" s="3">
        <v>4.42</v>
      </c>
      <c r="K165" s="4">
        <v>0.44934999999999981</v>
      </c>
      <c r="L165" s="3">
        <v>3</v>
      </c>
      <c r="M165" s="35">
        <v>0.17956207561770443</v>
      </c>
      <c r="O165" s="32"/>
      <c r="Q165" s="32"/>
    </row>
    <row r="166" spans="1:17" x14ac:dyDescent="0.2">
      <c r="A166" s="79">
        <v>164</v>
      </c>
      <c r="B166" s="3">
        <v>8</v>
      </c>
      <c r="C166" s="3" t="s">
        <v>5</v>
      </c>
      <c r="D166" s="3" t="s">
        <v>12</v>
      </c>
      <c r="E166" s="5">
        <v>958.2</v>
      </c>
      <c r="F166" s="5">
        <v>5.9</v>
      </c>
      <c r="G166" s="7">
        <v>205</v>
      </c>
      <c r="H166" s="5">
        <v>10.4</v>
      </c>
      <c r="I166" s="5">
        <v>59</v>
      </c>
      <c r="J166" s="3">
        <v>4.42</v>
      </c>
      <c r="K166" s="4">
        <v>0.44934999999999981</v>
      </c>
      <c r="L166" s="3">
        <v>7</v>
      </c>
      <c r="M166" s="35">
        <v>0.23056969406327998</v>
      </c>
      <c r="O166" s="32"/>
      <c r="Q166" s="32"/>
    </row>
    <row r="167" spans="1:17" x14ac:dyDescent="0.2">
      <c r="A167" s="79">
        <v>165</v>
      </c>
      <c r="B167" s="3">
        <v>8</v>
      </c>
      <c r="C167" s="3" t="s">
        <v>5</v>
      </c>
      <c r="D167" s="3" t="s">
        <v>12</v>
      </c>
      <c r="E167" s="5">
        <v>958.2</v>
      </c>
      <c r="F167" s="5">
        <v>5.9</v>
      </c>
      <c r="G167" s="7">
        <v>205</v>
      </c>
      <c r="H167" s="5">
        <v>10.4</v>
      </c>
      <c r="I167" s="5">
        <v>59</v>
      </c>
      <c r="J167" s="3">
        <v>4.42</v>
      </c>
      <c r="K167" s="4">
        <v>0.44934999999999981</v>
      </c>
      <c r="L167" s="3">
        <v>7</v>
      </c>
      <c r="M167" s="35">
        <v>0.2420791054048457</v>
      </c>
      <c r="O167" s="32"/>
      <c r="Q167" s="32"/>
    </row>
    <row r="168" spans="1:17" x14ac:dyDescent="0.2">
      <c r="A168" s="79">
        <v>166</v>
      </c>
      <c r="B168" s="3">
        <v>8</v>
      </c>
      <c r="C168" s="3" t="s">
        <v>5</v>
      </c>
      <c r="D168" s="3" t="s">
        <v>12</v>
      </c>
      <c r="E168" s="5">
        <v>958.2</v>
      </c>
      <c r="F168" s="5">
        <v>5.9</v>
      </c>
      <c r="G168" s="7">
        <v>205</v>
      </c>
      <c r="H168" s="5">
        <v>10.4</v>
      </c>
      <c r="I168" s="5">
        <v>59</v>
      </c>
      <c r="J168" s="3">
        <v>4.42</v>
      </c>
      <c r="K168" s="4">
        <v>0.44934999999999981</v>
      </c>
      <c r="L168" s="3">
        <v>7</v>
      </c>
      <c r="M168" s="35">
        <v>0.26849843598434897</v>
      </c>
      <c r="O168" s="32"/>
      <c r="Q168" s="32"/>
    </row>
    <row r="169" spans="1:17" x14ac:dyDescent="0.2">
      <c r="A169" s="79">
        <v>167</v>
      </c>
      <c r="B169" s="3">
        <v>8</v>
      </c>
      <c r="C169" s="3" t="s">
        <v>5</v>
      </c>
      <c r="D169" s="3" t="s">
        <v>12</v>
      </c>
      <c r="E169" s="5">
        <v>958.2</v>
      </c>
      <c r="F169" s="5">
        <v>5.9</v>
      </c>
      <c r="G169" s="7">
        <v>205</v>
      </c>
      <c r="H169" s="5">
        <v>10.4</v>
      </c>
      <c r="I169" s="5">
        <v>59</v>
      </c>
      <c r="J169" s="3">
        <v>4.42</v>
      </c>
      <c r="K169" s="4">
        <v>0.44934999999999981</v>
      </c>
      <c r="L169" s="3">
        <v>14</v>
      </c>
      <c r="M169" s="35">
        <v>0.50326426959924131</v>
      </c>
      <c r="O169" s="32"/>
      <c r="Q169" s="32"/>
    </row>
    <row r="170" spans="1:17" x14ac:dyDescent="0.2">
      <c r="A170" s="79">
        <v>168</v>
      </c>
      <c r="B170" s="3">
        <v>8</v>
      </c>
      <c r="C170" s="3" t="s">
        <v>5</v>
      </c>
      <c r="D170" s="3" t="s">
        <v>12</v>
      </c>
      <c r="E170" s="5">
        <v>958.2</v>
      </c>
      <c r="F170" s="5">
        <v>5.9</v>
      </c>
      <c r="G170" s="7">
        <v>205</v>
      </c>
      <c r="H170" s="5">
        <v>10.4</v>
      </c>
      <c r="I170" s="5">
        <v>59</v>
      </c>
      <c r="J170" s="3">
        <v>4.42</v>
      </c>
      <c r="K170" s="4">
        <v>0.44934999999999981</v>
      </c>
      <c r="L170" s="3">
        <v>14</v>
      </c>
      <c r="M170" s="35">
        <v>0.47730269969809591</v>
      </c>
      <c r="O170" s="32"/>
      <c r="Q170" s="32"/>
    </row>
    <row r="171" spans="1:17" x14ac:dyDescent="0.2">
      <c r="A171" s="79">
        <v>169</v>
      </c>
      <c r="B171" s="3">
        <v>8</v>
      </c>
      <c r="C171" s="3" t="s">
        <v>5</v>
      </c>
      <c r="D171" s="3" t="s">
        <v>12</v>
      </c>
      <c r="E171" s="5">
        <v>958.2</v>
      </c>
      <c r="F171" s="5">
        <v>5.9</v>
      </c>
      <c r="G171" s="7">
        <v>205</v>
      </c>
      <c r="H171" s="5">
        <v>10.4</v>
      </c>
      <c r="I171" s="5">
        <v>59</v>
      </c>
      <c r="J171" s="3">
        <v>4.42</v>
      </c>
      <c r="K171" s="4">
        <v>0.44934999999999981</v>
      </c>
      <c r="L171" s="3">
        <v>14</v>
      </c>
      <c r="M171" s="35">
        <v>0.48096478512495766</v>
      </c>
      <c r="O171" s="32"/>
      <c r="Q171" s="32"/>
    </row>
    <row r="172" spans="1:17" x14ac:dyDescent="0.2">
      <c r="A172" s="79">
        <v>170</v>
      </c>
      <c r="B172" s="3">
        <v>8</v>
      </c>
      <c r="C172" s="3" t="s">
        <v>5</v>
      </c>
      <c r="D172" s="3" t="s">
        <v>12</v>
      </c>
      <c r="E172" s="5">
        <v>958.2</v>
      </c>
      <c r="F172" s="5">
        <v>5.9</v>
      </c>
      <c r="G172" s="7">
        <v>205</v>
      </c>
      <c r="H172" s="5">
        <v>10.4</v>
      </c>
      <c r="I172" s="5">
        <v>59</v>
      </c>
      <c r="J172" s="3">
        <v>4.42</v>
      </c>
      <c r="K172" s="4">
        <v>0.44934999999999981</v>
      </c>
      <c r="L172" s="3">
        <v>21</v>
      </c>
      <c r="M172" s="35">
        <v>0.62313217294634393</v>
      </c>
      <c r="O172" s="32"/>
      <c r="Q172" s="32"/>
    </row>
    <row r="173" spans="1:17" x14ac:dyDescent="0.2">
      <c r="A173" s="79">
        <v>171</v>
      </c>
      <c r="B173" s="3">
        <v>8</v>
      </c>
      <c r="C173" s="3" t="s">
        <v>5</v>
      </c>
      <c r="D173" s="3" t="s">
        <v>12</v>
      </c>
      <c r="E173" s="5">
        <v>958.2</v>
      </c>
      <c r="F173" s="5">
        <v>5.9</v>
      </c>
      <c r="G173" s="7">
        <v>205</v>
      </c>
      <c r="H173" s="5">
        <v>10.4</v>
      </c>
      <c r="I173" s="5">
        <v>59</v>
      </c>
      <c r="J173" s="3">
        <v>4.42</v>
      </c>
      <c r="K173" s="4">
        <v>0.44934999999999981</v>
      </c>
      <c r="L173" s="3">
        <v>21</v>
      </c>
      <c r="M173" s="35">
        <v>0.58919248836524929</v>
      </c>
      <c r="O173" s="32"/>
      <c r="Q173" s="32"/>
    </row>
    <row r="174" spans="1:17" x14ac:dyDescent="0.2">
      <c r="A174" s="79">
        <v>172</v>
      </c>
      <c r="B174" s="3">
        <v>8</v>
      </c>
      <c r="C174" s="3" t="s">
        <v>5</v>
      </c>
      <c r="D174" s="3" t="s">
        <v>12</v>
      </c>
      <c r="E174" s="5">
        <v>958.2</v>
      </c>
      <c r="F174" s="5">
        <v>5.9</v>
      </c>
      <c r="G174" s="7">
        <v>205</v>
      </c>
      <c r="H174" s="5">
        <v>10.4</v>
      </c>
      <c r="I174" s="5">
        <v>59</v>
      </c>
      <c r="J174" s="3">
        <v>4.42</v>
      </c>
      <c r="K174" s="4">
        <v>0.44934999999999981</v>
      </c>
      <c r="L174" s="3">
        <v>21</v>
      </c>
      <c r="M174" s="35">
        <v>0.61247288857887106</v>
      </c>
      <c r="O174" s="32"/>
      <c r="Q174" s="32"/>
    </row>
    <row r="175" spans="1:17" x14ac:dyDescent="0.2">
      <c r="A175" s="79">
        <v>173</v>
      </c>
      <c r="B175" s="3">
        <v>8</v>
      </c>
      <c r="C175" s="3" t="s">
        <v>5</v>
      </c>
      <c r="D175" s="3" t="s">
        <v>12</v>
      </c>
      <c r="E175" s="5">
        <v>958.2</v>
      </c>
      <c r="F175" s="5">
        <v>5.9</v>
      </c>
      <c r="G175" s="7">
        <v>205</v>
      </c>
      <c r="H175" s="5">
        <v>10.4</v>
      </c>
      <c r="I175" s="5">
        <v>59</v>
      </c>
      <c r="J175" s="3">
        <v>4.42</v>
      </c>
      <c r="K175" s="4">
        <v>0.44934999999999981</v>
      </c>
      <c r="L175" s="3">
        <v>28</v>
      </c>
      <c r="M175" s="35">
        <v>0.76458022255888214</v>
      </c>
      <c r="O175" s="32"/>
      <c r="Q175" s="32"/>
    </row>
    <row r="176" spans="1:17" x14ac:dyDescent="0.2">
      <c r="A176" s="79">
        <v>174</v>
      </c>
      <c r="B176" s="3">
        <v>8</v>
      </c>
      <c r="C176" s="3" t="s">
        <v>5</v>
      </c>
      <c r="D176" s="3" t="s">
        <v>12</v>
      </c>
      <c r="E176" s="5">
        <v>958.2</v>
      </c>
      <c r="F176" s="5">
        <v>5.9</v>
      </c>
      <c r="G176" s="7">
        <v>205</v>
      </c>
      <c r="H176" s="5">
        <v>10.4</v>
      </c>
      <c r="I176" s="5">
        <v>59</v>
      </c>
      <c r="J176" s="3">
        <v>4.42</v>
      </c>
      <c r="K176" s="4">
        <v>0.44934999999999981</v>
      </c>
      <c r="L176" s="3">
        <v>28</v>
      </c>
      <c r="M176" s="35">
        <v>0.73508735599611996</v>
      </c>
      <c r="O176" s="32"/>
      <c r="Q176" s="32"/>
    </row>
    <row r="177" spans="1:17" x14ac:dyDescent="0.2">
      <c r="A177" s="79">
        <v>175</v>
      </c>
      <c r="B177" s="3">
        <v>8</v>
      </c>
      <c r="C177" s="3" t="s">
        <v>5</v>
      </c>
      <c r="D177" s="3" t="s">
        <v>12</v>
      </c>
      <c r="E177" s="5">
        <v>958.2</v>
      </c>
      <c r="F177" s="5">
        <v>5.9</v>
      </c>
      <c r="G177" s="7">
        <v>205</v>
      </c>
      <c r="H177" s="5">
        <v>10.4</v>
      </c>
      <c r="I177" s="5">
        <v>59</v>
      </c>
      <c r="J177" s="3">
        <v>4.42</v>
      </c>
      <c r="K177" s="4">
        <v>0.44934999999999981</v>
      </c>
      <c r="L177" s="3">
        <v>28</v>
      </c>
      <c r="M177" s="35">
        <v>0.79361532844328675</v>
      </c>
      <c r="O177" s="32"/>
      <c r="Q177" s="32"/>
    </row>
    <row r="178" spans="1:17" x14ac:dyDescent="0.2">
      <c r="A178" s="79">
        <v>176</v>
      </c>
      <c r="B178" s="3">
        <v>8</v>
      </c>
      <c r="C178" s="3" t="s">
        <v>5</v>
      </c>
      <c r="D178" s="3" t="s">
        <v>12</v>
      </c>
      <c r="E178" s="5">
        <v>958.2</v>
      </c>
      <c r="F178" s="5">
        <v>5.9</v>
      </c>
      <c r="G178" s="7">
        <v>205</v>
      </c>
      <c r="H178" s="5">
        <v>10.4</v>
      </c>
      <c r="I178" s="5">
        <v>59</v>
      </c>
      <c r="J178" s="3">
        <v>4.42</v>
      </c>
      <c r="K178" s="4">
        <v>0.44934999999999981</v>
      </c>
      <c r="L178" s="3">
        <v>35</v>
      </c>
      <c r="M178" s="35">
        <v>0.9672374143061111</v>
      </c>
      <c r="O178" s="32"/>
      <c r="Q178" s="32"/>
    </row>
    <row r="179" spans="1:17" x14ac:dyDescent="0.2">
      <c r="A179" s="79">
        <v>177</v>
      </c>
      <c r="B179" s="3">
        <v>8</v>
      </c>
      <c r="C179" s="3" t="s">
        <v>5</v>
      </c>
      <c r="D179" s="3" t="s">
        <v>12</v>
      </c>
      <c r="E179" s="5">
        <v>958.2</v>
      </c>
      <c r="F179" s="5">
        <v>5.9</v>
      </c>
      <c r="G179" s="7">
        <v>205</v>
      </c>
      <c r="H179" s="5">
        <v>10.4</v>
      </c>
      <c r="I179" s="5">
        <v>59</v>
      </c>
      <c r="J179" s="3">
        <v>4.42</v>
      </c>
      <c r="K179" s="4">
        <v>0.44934999999999981</v>
      </c>
      <c r="L179" s="3">
        <v>35</v>
      </c>
      <c r="M179" s="35">
        <v>1</v>
      </c>
      <c r="O179" s="32"/>
      <c r="Q179" s="32"/>
    </row>
    <row r="180" spans="1:17" x14ac:dyDescent="0.2">
      <c r="A180" s="79">
        <v>178</v>
      </c>
      <c r="B180" s="3">
        <v>8</v>
      </c>
      <c r="C180" s="3" t="s">
        <v>5</v>
      </c>
      <c r="D180" s="3" t="s">
        <v>12</v>
      </c>
      <c r="E180" s="5">
        <v>958.2</v>
      </c>
      <c r="F180" s="5">
        <v>5.9</v>
      </c>
      <c r="G180" s="7">
        <v>205</v>
      </c>
      <c r="H180" s="5">
        <v>10.4</v>
      </c>
      <c r="I180" s="5">
        <v>59</v>
      </c>
      <c r="J180" s="3">
        <v>4.42</v>
      </c>
      <c r="K180" s="4">
        <v>0.44934999999999981</v>
      </c>
      <c r="L180" s="3">
        <v>35</v>
      </c>
      <c r="M180" s="35">
        <v>0.92054582511362271</v>
      </c>
      <c r="O180" s="32"/>
      <c r="Q180" s="32"/>
    </row>
    <row r="181" spans="1:17" x14ac:dyDescent="0.2">
      <c r="A181" s="79">
        <v>179</v>
      </c>
      <c r="B181" s="3">
        <v>9</v>
      </c>
      <c r="C181" s="3" t="s">
        <v>6</v>
      </c>
      <c r="D181" s="3" t="s">
        <v>12</v>
      </c>
      <c r="E181" s="5">
        <v>853.9</v>
      </c>
      <c r="F181" s="5">
        <v>2.5</v>
      </c>
      <c r="G181" s="7">
        <v>221</v>
      </c>
      <c r="H181" s="5">
        <v>10.4</v>
      </c>
      <c r="I181" s="5">
        <v>64.5</v>
      </c>
      <c r="J181" s="3">
        <v>5.2</v>
      </c>
      <c r="K181" s="4">
        <v>0.34100000000000003</v>
      </c>
      <c r="L181" s="3">
        <v>0</v>
      </c>
      <c r="M181" s="35">
        <v>1.4408056086311349E-2</v>
      </c>
      <c r="O181" s="32"/>
      <c r="Q181" s="32"/>
    </row>
    <row r="182" spans="1:17" x14ac:dyDescent="0.2">
      <c r="A182" s="79">
        <v>180</v>
      </c>
      <c r="B182" s="3">
        <v>9</v>
      </c>
      <c r="C182" s="3" t="s">
        <v>6</v>
      </c>
      <c r="D182" s="3" t="s">
        <v>12</v>
      </c>
      <c r="E182" s="5">
        <v>853.9</v>
      </c>
      <c r="F182" s="5">
        <v>2.5</v>
      </c>
      <c r="G182" s="7">
        <v>221</v>
      </c>
      <c r="H182" s="5">
        <v>10.4</v>
      </c>
      <c r="I182" s="5">
        <v>64.5</v>
      </c>
      <c r="J182" s="3">
        <v>5.2</v>
      </c>
      <c r="K182" s="4">
        <v>0.34100000000000003</v>
      </c>
      <c r="L182" s="3">
        <v>0</v>
      </c>
      <c r="M182" s="35">
        <v>-6.125861900823093E-3</v>
      </c>
      <c r="O182" s="32"/>
      <c r="Q182" s="32"/>
    </row>
    <row r="183" spans="1:17" x14ac:dyDescent="0.2">
      <c r="A183" s="79">
        <v>181</v>
      </c>
      <c r="B183" s="3">
        <v>9</v>
      </c>
      <c r="C183" s="3" t="s">
        <v>6</v>
      </c>
      <c r="D183" s="3" t="s">
        <v>12</v>
      </c>
      <c r="E183" s="5">
        <v>853.9</v>
      </c>
      <c r="F183" s="5">
        <v>2.5</v>
      </c>
      <c r="G183" s="7">
        <v>221</v>
      </c>
      <c r="H183" s="5">
        <v>10.4</v>
      </c>
      <c r="I183" s="5">
        <v>64.5</v>
      </c>
      <c r="J183" s="3">
        <v>5.2</v>
      </c>
      <c r="K183" s="4">
        <v>0.34100000000000003</v>
      </c>
      <c r="L183" s="3">
        <v>0</v>
      </c>
      <c r="M183" s="35">
        <v>-5.4540397819802244E-4</v>
      </c>
      <c r="O183" s="32"/>
      <c r="Q183" s="32"/>
    </row>
    <row r="184" spans="1:17" x14ac:dyDescent="0.2">
      <c r="A184" s="79">
        <v>182</v>
      </c>
      <c r="B184" s="3">
        <v>9</v>
      </c>
      <c r="C184" s="3" t="s">
        <v>6</v>
      </c>
      <c r="D184" s="3" t="s">
        <v>12</v>
      </c>
      <c r="E184" s="5">
        <v>853.9</v>
      </c>
      <c r="F184" s="5">
        <v>2.5</v>
      </c>
      <c r="G184" s="7">
        <v>221</v>
      </c>
      <c r="H184" s="5">
        <v>10.4</v>
      </c>
      <c r="I184" s="5">
        <v>64.5</v>
      </c>
      <c r="J184" s="3">
        <v>5.2</v>
      </c>
      <c r="K184" s="4">
        <v>0.34100000000000003</v>
      </c>
      <c r="L184" s="3">
        <v>0</v>
      </c>
      <c r="M184" s="35">
        <v>-5.836906150784138E-3</v>
      </c>
      <c r="O184" s="32"/>
      <c r="Q184" s="32"/>
    </row>
    <row r="185" spans="1:17" x14ac:dyDescent="0.2">
      <c r="A185" s="79">
        <v>183</v>
      </c>
      <c r="B185" s="3">
        <v>9</v>
      </c>
      <c r="C185" s="3" t="s">
        <v>6</v>
      </c>
      <c r="D185" s="3" t="s">
        <v>12</v>
      </c>
      <c r="E185" s="5">
        <v>853.9</v>
      </c>
      <c r="F185" s="5">
        <v>2.5</v>
      </c>
      <c r="G185" s="7">
        <v>221</v>
      </c>
      <c r="H185" s="5">
        <v>10.4</v>
      </c>
      <c r="I185" s="5">
        <v>64.5</v>
      </c>
      <c r="J185" s="3">
        <v>5.2</v>
      </c>
      <c r="K185" s="4">
        <v>0.34100000000000003</v>
      </c>
      <c r="L185" s="3">
        <v>0</v>
      </c>
      <c r="M185" s="35">
        <v>-1.8998840565052078E-3</v>
      </c>
      <c r="O185" s="32"/>
      <c r="Q185" s="32"/>
    </row>
    <row r="186" spans="1:17" x14ac:dyDescent="0.2">
      <c r="A186" s="79">
        <v>184</v>
      </c>
      <c r="B186" s="3">
        <v>9</v>
      </c>
      <c r="C186" s="3" t="s">
        <v>6</v>
      </c>
      <c r="D186" s="3" t="s">
        <v>12</v>
      </c>
      <c r="E186" s="5">
        <v>853.9</v>
      </c>
      <c r="F186" s="5">
        <v>2.5</v>
      </c>
      <c r="G186" s="7">
        <v>221</v>
      </c>
      <c r="H186" s="5">
        <v>10.4</v>
      </c>
      <c r="I186" s="5">
        <v>64.5</v>
      </c>
      <c r="J186" s="3">
        <v>5.2</v>
      </c>
      <c r="K186" s="4">
        <v>0.34100000000000003</v>
      </c>
      <c r="L186" s="3">
        <f>2/24</f>
        <v>8.3333333333333329E-2</v>
      </c>
      <c r="M186" s="35">
        <v>-2.3842461325078723E-2</v>
      </c>
      <c r="O186" s="32"/>
      <c r="Q186" s="32"/>
    </row>
    <row r="187" spans="1:17" x14ac:dyDescent="0.2">
      <c r="A187" s="79">
        <v>185</v>
      </c>
      <c r="B187" s="3">
        <v>9</v>
      </c>
      <c r="C187" s="3" t="s">
        <v>6</v>
      </c>
      <c r="D187" s="3" t="s">
        <v>12</v>
      </c>
      <c r="E187" s="5">
        <v>853.9</v>
      </c>
      <c r="F187" s="5">
        <v>2.5</v>
      </c>
      <c r="G187" s="7">
        <v>221</v>
      </c>
      <c r="H187" s="5">
        <v>10.4</v>
      </c>
      <c r="I187" s="5">
        <v>64.5</v>
      </c>
      <c r="J187" s="3">
        <v>5.2</v>
      </c>
      <c r="K187" s="4">
        <v>0.34100000000000003</v>
      </c>
      <c r="L187" s="3">
        <f>2/24</f>
        <v>8.3333333333333329E-2</v>
      </c>
      <c r="M187" s="35">
        <v>3.2756746213776777E-2</v>
      </c>
      <c r="O187" s="32"/>
      <c r="Q187" s="32"/>
    </row>
    <row r="188" spans="1:17" x14ac:dyDescent="0.2">
      <c r="A188" s="79">
        <v>186</v>
      </c>
      <c r="B188" s="3">
        <v>9</v>
      </c>
      <c r="C188" s="3" t="s">
        <v>6</v>
      </c>
      <c r="D188" s="3" t="s">
        <v>12</v>
      </c>
      <c r="E188" s="5">
        <v>853.9</v>
      </c>
      <c r="F188" s="5">
        <v>2.5</v>
      </c>
      <c r="G188" s="7">
        <v>221</v>
      </c>
      <c r="H188" s="5">
        <v>10.4</v>
      </c>
      <c r="I188" s="5">
        <v>64.5</v>
      </c>
      <c r="J188" s="3">
        <v>5.2</v>
      </c>
      <c r="K188" s="4">
        <v>0.34100000000000003</v>
      </c>
      <c r="L188" s="3">
        <f>2/24</f>
        <v>8.3333333333333329E-2</v>
      </c>
      <c r="M188" s="35">
        <v>2.0024633477691012E-2</v>
      </c>
      <c r="O188" s="32"/>
      <c r="Q188" s="32"/>
    </row>
    <row r="189" spans="1:17" x14ac:dyDescent="0.2">
      <c r="A189" s="79">
        <v>187</v>
      </c>
      <c r="B189" s="3">
        <v>9</v>
      </c>
      <c r="C189" s="3" t="s">
        <v>6</v>
      </c>
      <c r="D189" s="3" t="s">
        <v>12</v>
      </c>
      <c r="E189" s="5">
        <v>853.9</v>
      </c>
      <c r="F189" s="5">
        <v>2.5</v>
      </c>
      <c r="G189" s="7">
        <v>221</v>
      </c>
      <c r="H189" s="5">
        <v>10.4</v>
      </c>
      <c r="I189" s="5">
        <v>64.5</v>
      </c>
      <c r="J189" s="3">
        <v>5.2</v>
      </c>
      <c r="K189" s="4">
        <v>0.34100000000000003</v>
      </c>
      <c r="L189" s="3">
        <f>4/24</f>
        <v>0.16666666666666666</v>
      </c>
      <c r="M189" s="35">
        <v>1.7857465352399737E-2</v>
      </c>
      <c r="O189" s="32"/>
      <c r="Q189" s="32"/>
    </row>
    <row r="190" spans="1:17" x14ac:dyDescent="0.2">
      <c r="A190" s="79">
        <v>188</v>
      </c>
      <c r="B190" s="3">
        <v>9</v>
      </c>
      <c r="C190" s="3" t="s">
        <v>6</v>
      </c>
      <c r="D190" s="3" t="s">
        <v>12</v>
      </c>
      <c r="E190" s="5">
        <v>853.9</v>
      </c>
      <c r="F190" s="5">
        <v>2.5</v>
      </c>
      <c r="G190" s="7">
        <v>221</v>
      </c>
      <c r="H190" s="5">
        <v>10.4</v>
      </c>
      <c r="I190" s="5">
        <v>64.5</v>
      </c>
      <c r="J190" s="3">
        <v>5.2</v>
      </c>
      <c r="K190" s="4">
        <v>0.34100000000000003</v>
      </c>
      <c r="L190" s="3">
        <f>4/24</f>
        <v>0.16666666666666666</v>
      </c>
      <c r="M190" s="35">
        <v>1.3775965383101441E-2</v>
      </c>
      <c r="O190" s="32"/>
      <c r="Q190" s="32"/>
    </row>
    <row r="191" spans="1:17" x14ac:dyDescent="0.2">
      <c r="A191" s="79">
        <v>189</v>
      </c>
      <c r="B191" s="3">
        <v>9</v>
      </c>
      <c r="C191" s="3" t="s">
        <v>6</v>
      </c>
      <c r="D191" s="3" t="s">
        <v>12</v>
      </c>
      <c r="E191" s="5">
        <v>853.9</v>
      </c>
      <c r="F191" s="5">
        <v>2.5</v>
      </c>
      <c r="G191" s="7">
        <v>221</v>
      </c>
      <c r="H191" s="5">
        <v>10.4</v>
      </c>
      <c r="I191" s="5">
        <v>64.5</v>
      </c>
      <c r="J191" s="3">
        <v>5.2</v>
      </c>
      <c r="K191" s="4">
        <v>0.34100000000000003</v>
      </c>
      <c r="L191" s="3">
        <f>4/24</f>
        <v>0.16666666666666666</v>
      </c>
      <c r="M191" s="35">
        <v>1.5076266258276072E-2</v>
      </c>
      <c r="O191" s="32"/>
      <c r="Q191" s="32"/>
    </row>
    <row r="192" spans="1:17" x14ac:dyDescent="0.2">
      <c r="A192" s="79">
        <v>190</v>
      </c>
      <c r="B192" s="3">
        <v>9</v>
      </c>
      <c r="C192" s="3" t="s">
        <v>6</v>
      </c>
      <c r="D192" s="3" t="s">
        <v>12</v>
      </c>
      <c r="E192" s="5">
        <v>853.9</v>
      </c>
      <c r="F192" s="5">
        <v>2.5</v>
      </c>
      <c r="G192" s="7">
        <v>221</v>
      </c>
      <c r="H192" s="5">
        <v>10.4</v>
      </c>
      <c r="I192" s="5">
        <v>64.5</v>
      </c>
      <c r="J192" s="3">
        <v>5.2</v>
      </c>
      <c r="K192" s="4">
        <v>0.34100000000000003</v>
      </c>
      <c r="L192" s="3">
        <v>1</v>
      </c>
      <c r="M192" s="35">
        <v>1.2168649023510336E-2</v>
      </c>
      <c r="O192" s="32"/>
      <c r="Q192" s="32"/>
    </row>
    <row r="193" spans="1:17" x14ac:dyDescent="0.2">
      <c r="A193" s="79">
        <v>191</v>
      </c>
      <c r="B193" s="3">
        <v>9</v>
      </c>
      <c r="C193" s="3" t="s">
        <v>6</v>
      </c>
      <c r="D193" s="3" t="s">
        <v>12</v>
      </c>
      <c r="E193" s="5">
        <v>853.9</v>
      </c>
      <c r="F193" s="5">
        <v>2.5</v>
      </c>
      <c r="G193" s="7">
        <v>221</v>
      </c>
      <c r="H193" s="5">
        <v>10.4</v>
      </c>
      <c r="I193" s="5">
        <v>64.5</v>
      </c>
      <c r="J193" s="3">
        <v>5.2</v>
      </c>
      <c r="K193" s="4">
        <v>0.34100000000000003</v>
      </c>
      <c r="L193" s="3">
        <v>1</v>
      </c>
      <c r="M193" s="35">
        <v>2.2860011774947009E-2</v>
      </c>
      <c r="O193" s="32"/>
      <c r="Q193" s="32"/>
    </row>
    <row r="194" spans="1:17" x14ac:dyDescent="0.2">
      <c r="A194" s="79">
        <v>192</v>
      </c>
      <c r="B194" s="3">
        <v>9</v>
      </c>
      <c r="C194" s="3" t="s">
        <v>6</v>
      </c>
      <c r="D194" s="3" t="s">
        <v>12</v>
      </c>
      <c r="E194" s="5">
        <v>853.9</v>
      </c>
      <c r="F194" s="5">
        <v>2.5</v>
      </c>
      <c r="G194" s="7">
        <v>221</v>
      </c>
      <c r="H194" s="5">
        <v>10.4</v>
      </c>
      <c r="I194" s="5">
        <v>64.5</v>
      </c>
      <c r="J194" s="3">
        <v>5.2</v>
      </c>
      <c r="K194" s="4">
        <v>0.34100000000000003</v>
      </c>
      <c r="L194" s="3">
        <v>1</v>
      </c>
      <c r="M194" s="35">
        <v>-6.3570265008516813E-4</v>
      </c>
      <c r="O194" s="32"/>
      <c r="Q194" s="32"/>
    </row>
    <row r="195" spans="1:17" x14ac:dyDescent="0.2">
      <c r="A195" s="79">
        <v>193</v>
      </c>
      <c r="B195" s="3">
        <v>9</v>
      </c>
      <c r="C195" s="3" t="s">
        <v>6</v>
      </c>
      <c r="D195" s="3" t="s">
        <v>12</v>
      </c>
      <c r="E195" s="5">
        <v>853.9</v>
      </c>
      <c r="F195" s="5">
        <v>2.5</v>
      </c>
      <c r="G195" s="7">
        <v>221</v>
      </c>
      <c r="H195" s="5">
        <v>10.4</v>
      </c>
      <c r="I195" s="5">
        <v>64.5</v>
      </c>
      <c r="J195" s="3">
        <v>5.2</v>
      </c>
      <c r="K195" s="4">
        <v>0.34100000000000003</v>
      </c>
      <c r="L195" s="3">
        <v>3</v>
      </c>
      <c r="M195" s="35">
        <v>3.9023474042743866E-2</v>
      </c>
      <c r="O195" s="32"/>
      <c r="Q195" s="32"/>
    </row>
    <row r="196" spans="1:17" x14ac:dyDescent="0.2">
      <c r="A196" s="79">
        <v>194</v>
      </c>
      <c r="B196" s="3">
        <v>9</v>
      </c>
      <c r="C196" s="3" t="s">
        <v>6</v>
      </c>
      <c r="D196" s="3" t="s">
        <v>12</v>
      </c>
      <c r="E196" s="5">
        <v>853.9</v>
      </c>
      <c r="F196" s="5">
        <v>2.5</v>
      </c>
      <c r="G196" s="7">
        <v>221</v>
      </c>
      <c r="H196" s="5">
        <v>10.4</v>
      </c>
      <c r="I196" s="5">
        <v>64.5</v>
      </c>
      <c r="J196" s="3">
        <v>5.2</v>
      </c>
      <c r="K196" s="4">
        <v>0.34100000000000003</v>
      </c>
      <c r="L196" s="3">
        <v>3</v>
      </c>
      <c r="M196" s="35">
        <v>2.7700020588097285E-2</v>
      </c>
      <c r="O196" s="32"/>
      <c r="Q196" s="32"/>
    </row>
    <row r="197" spans="1:17" x14ac:dyDescent="0.2">
      <c r="A197" s="79">
        <v>195</v>
      </c>
      <c r="B197" s="3">
        <v>9</v>
      </c>
      <c r="C197" s="3" t="s">
        <v>6</v>
      </c>
      <c r="D197" s="3" t="s">
        <v>12</v>
      </c>
      <c r="E197" s="5">
        <v>853.9</v>
      </c>
      <c r="F197" s="5">
        <v>2.5</v>
      </c>
      <c r="G197" s="7">
        <v>221</v>
      </c>
      <c r="H197" s="5">
        <v>10.4</v>
      </c>
      <c r="I197" s="5">
        <v>64.5</v>
      </c>
      <c r="J197" s="3">
        <v>5.2</v>
      </c>
      <c r="K197" s="4">
        <v>0.34100000000000003</v>
      </c>
      <c r="L197" s="3">
        <v>3</v>
      </c>
      <c r="M197" s="35">
        <v>3.2576148870002597E-2</v>
      </c>
      <c r="O197" s="32"/>
      <c r="Q197" s="32"/>
    </row>
    <row r="198" spans="1:17" x14ac:dyDescent="0.2">
      <c r="A198" s="79">
        <v>196</v>
      </c>
      <c r="B198" s="3">
        <v>9</v>
      </c>
      <c r="C198" s="3" t="s">
        <v>6</v>
      </c>
      <c r="D198" s="3" t="s">
        <v>12</v>
      </c>
      <c r="E198" s="5">
        <v>853.9</v>
      </c>
      <c r="F198" s="5">
        <v>2.5</v>
      </c>
      <c r="G198" s="7">
        <v>221</v>
      </c>
      <c r="H198" s="5">
        <v>10.4</v>
      </c>
      <c r="I198" s="5">
        <v>64.5</v>
      </c>
      <c r="J198" s="3">
        <v>5.2</v>
      </c>
      <c r="K198" s="4">
        <v>0.34100000000000003</v>
      </c>
      <c r="L198" s="3">
        <v>6</v>
      </c>
      <c r="M198" s="35">
        <v>5.0563644309919664E-2</v>
      </c>
      <c r="O198" s="32"/>
      <c r="Q198" s="32"/>
    </row>
    <row r="199" spans="1:17" x14ac:dyDescent="0.2">
      <c r="A199" s="79">
        <v>197</v>
      </c>
      <c r="B199" s="3">
        <v>9</v>
      </c>
      <c r="C199" s="3" t="s">
        <v>6</v>
      </c>
      <c r="D199" s="3" t="s">
        <v>12</v>
      </c>
      <c r="E199" s="5">
        <v>853.9</v>
      </c>
      <c r="F199" s="5">
        <v>2.5</v>
      </c>
      <c r="G199" s="7">
        <v>221</v>
      </c>
      <c r="H199" s="5">
        <v>10.4</v>
      </c>
      <c r="I199" s="5">
        <v>64.5</v>
      </c>
      <c r="J199" s="3">
        <v>5.2</v>
      </c>
      <c r="K199" s="4">
        <v>0.34100000000000003</v>
      </c>
      <c r="L199" s="3">
        <v>6</v>
      </c>
      <c r="M199" s="35">
        <v>7.8592352063685977E-2</v>
      </c>
      <c r="O199" s="32"/>
      <c r="Q199" s="32"/>
    </row>
    <row r="200" spans="1:17" x14ac:dyDescent="0.2">
      <c r="A200" s="79">
        <v>198</v>
      </c>
      <c r="B200" s="3">
        <v>9</v>
      </c>
      <c r="C200" s="3" t="s">
        <v>6</v>
      </c>
      <c r="D200" s="3" t="s">
        <v>12</v>
      </c>
      <c r="E200" s="5">
        <v>853.9</v>
      </c>
      <c r="F200" s="5">
        <v>2.5</v>
      </c>
      <c r="G200" s="7">
        <v>221</v>
      </c>
      <c r="H200" s="5">
        <v>10.4</v>
      </c>
      <c r="I200" s="5">
        <v>64.5</v>
      </c>
      <c r="J200" s="3">
        <v>5.2</v>
      </c>
      <c r="K200" s="4">
        <v>0.34100000000000003</v>
      </c>
      <c r="L200" s="3">
        <v>6</v>
      </c>
      <c r="M200" s="35">
        <v>8.8073712611835053E-2</v>
      </c>
      <c r="O200" s="32"/>
      <c r="Q200" s="32"/>
    </row>
    <row r="201" spans="1:17" x14ac:dyDescent="0.2">
      <c r="A201" s="79">
        <v>199</v>
      </c>
      <c r="B201" s="3">
        <v>9</v>
      </c>
      <c r="C201" s="3" t="s">
        <v>6</v>
      </c>
      <c r="D201" s="3" t="s">
        <v>12</v>
      </c>
      <c r="E201" s="5">
        <v>853.9</v>
      </c>
      <c r="F201" s="5">
        <v>2.5</v>
      </c>
      <c r="G201" s="7">
        <v>221</v>
      </c>
      <c r="H201" s="5">
        <v>10.4</v>
      </c>
      <c r="I201" s="5">
        <v>64.5</v>
      </c>
      <c r="J201" s="3">
        <v>5.2</v>
      </c>
      <c r="K201" s="4">
        <v>0.34100000000000003</v>
      </c>
      <c r="L201" s="3">
        <v>9</v>
      </c>
      <c r="M201" s="35">
        <v>7.6587721547791587E-2</v>
      </c>
      <c r="O201" s="32"/>
      <c r="Q201" s="32"/>
    </row>
    <row r="202" spans="1:17" x14ac:dyDescent="0.2">
      <c r="A202" s="79">
        <v>200</v>
      </c>
      <c r="B202" s="3">
        <v>9</v>
      </c>
      <c r="C202" s="3" t="s">
        <v>6</v>
      </c>
      <c r="D202" s="3" t="s">
        <v>12</v>
      </c>
      <c r="E202" s="5">
        <v>853.9</v>
      </c>
      <c r="F202" s="5">
        <v>2.5</v>
      </c>
      <c r="G202" s="7">
        <v>221</v>
      </c>
      <c r="H202" s="5">
        <v>10.4</v>
      </c>
      <c r="I202" s="5">
        <v>64.5</v>
      </c>
      <c r="J202" s="3">
        <v>5.2</v>
      </c>
      <c r="K202" s="4">
        <v>0.34100000000000003</v>
      </c>
      <c r="L202" s="3">
        <v>9</v>
      </c>
      <c r="M202" s="35">
        <v>0.15193293337041625</v>
      </c>
      <c r="O202" s="32"/>
      <c r="Q202" s="32"/>
    </row>
    <row r="203" spans="1:17" x14ac:dyDescent="0.2">
      <c r="A203" s="79">
        <v>201</v>
      </c>
      <c r="B203" s="3">
        <v>9</v>
      </c>
      <c r="C203" s="3" t="s">
        <v>6</v>
      </c>
      <c r="D203" s="3" t="s">
        <v>12</v>
      </c>
      <c r="E203" s="5">
        <v>853.9</v>
      </c>
      <c r="F203" s="5">
        <v>2.5</v>
      </c>
      <c r="G203" s="7">
        <v>221</v>
      </c>
      <c r="H203" s="5">
        <v>10.4</v>
      </c>
      <c r="I203" s="5">
        <v>64.5</v>
      </c>
      <c r="J203" s="3">
        <v>5.2</v>
      </c>
      <c r="K203" s="4">
        <v>0.34100000000000003</v>
      </c>
      <c r="L203" s="3">
        <v>9</v>
      </c>
      <c r="M203" s="35">
        <v>0.18346522959340317</v>
      </c>
      <c r="O203" s="32"/>
      <c r="Q203" s="32"/>
    </row>
    <row r="204" spans="1:17" x14ac:dyDescent="0.2">
      <c r="A204" s="79">
        <v>202</v>
      </c>
      <c r="B204" s="3">
        <v>9</v>
      </c>
      <c r="C204" s="3" t="s">
        <v>6</v>
      </c>
      <c r="D204" s="3" t="s">
        <v>12</v>
      </c>
      <c r="E204" s="5">
        <v>853.9</v>
      </c>
      <c r="F204" s="5">
        <v>2.5</v>
      </c>
      <c r="G204" s="7">
        <v>221</v>
      </c>
      <c r="H204" s="5">
        <v>10.4</v>
      </c>
      <c r="I204" s="5">
        <v>64.5</v>
      </c>
      <c r="J204" s="3">
        <v>5.2</v>
      </c>
      <c r="K204" s="4">
        <v>0.34100000000000003</v>
      </c>
      <c r="L204" s="3">
        <v>12</v>
      </c>
      <c r="M204" s="35">
        <v>0.19343420296974279</v>
      </c>
      <c r="O204" s="32"/>
      <c r="Q204" s="32"/>
    </row>
    <row r="205" spans="1:17" x14ac:dyDescent="0.2">
      <c r="A205" s="79">
        <v>203</v>
      </c>
      <c r="B205" s="3">
        <v>9</v>
      </c>
      <c r="C205" s="3" t="s">
        <v>6</v>
      </c>
      <c r="D205" s="3" t="s">
        <v>12</v>
      </c>
      <c r="E205" s="5">
        <v>853.9</v>
      </c>
      <c r="F205" s="5">
        <v>2.5</v>
      </c>
      <c r="G205" s="7">
        <v>221</v>
      </c>
      <c r="H205" s="5">
        <v>10.4</v>
      </c>
      <c r="I205" s="5">
        <v>64.5</v>
      </c>
      <c r="J205" s="3">
        <v>5.2</v>
      </c>
      <c r="K205" s="4">
        <v>0.34100000000000003</v>
      </c>
      <c r="L205" s="3">
        <v>12</v>
      </c>
      <c r="M205" s="35">
        <v>0.22343142177064879</v>
      </c>
      <c r="O205" s="32"/>
      <c r="Q205" s="32"/>
    </row>
    <row r="206" spans="1:17" x14ac:dyDescent="0.2">
      <c r="A206" s="79">
        <v>204</v>
      </c>
      <c r="B206" s="3">
        <v>9</v>
      </c>
      <c r="C206" s="3" t="s">
        <v>6</v>
      </c>
      <c r="D206" s="3" t="s">
        <v>12</v>
      </c>
      <c r="E206" s="5">
        <v>853.9</v>
      </c>
      <c r="F206" s="5">
        <v>2.5</v>
      </c>
      <c r="G206" s="7">
        <v>221</v>
      </c>
      <c r="H206" s="5">
        <v>10.4</v>
      </c>
      <c r="I206" s="5">
        <v>64.5</v>
      </c>
      <c r="J206" s="3">
        <v>5.2</v>
      </c>
      <c r="K206" s="4">
        <v>0.34100000000000003</v>
      </c>
      <c r="L206" s="3">
        <v>12</v>
      </c>
      <c r="M206" s="35">
        <v>0.24996117157108855</v>
      </c>
      <c r="O206" s="32"/>
      <c r="Q206" s="32"/>
    </row>
    <row r="207" spans="1:17" x14ac:dyDescent="0.2">
      <c r="A207" s="79">
        <v>205</v>
      </c>
      <c r="B207" s="3">
        <v>9</v>
      </c>
      <c r="C207" s="3" t="s">
        <v>6</v>
      </c>
      <c r="D207" s="3" t="s">
        <v>12</v>
      </c>
      <c r="E207" s="5">
        <v>853.9</v>
      </c>
      <c r="F207" s="5">
        <v>2.5</v>
      </c>
      <c r="G207" s="7">
        <v>221</v>
      </c>
      <c r="H207" s="5">
        <v>10.4</v>
      </c>
      <c r="I207" s="5">
        <v>64.5</v>
      </c>
      <c r="J207" s="3">
        <v>5.2</v>
      </c>
      <c r="K207" s="4">
        <v>0.34100000000000003</v>
      </c>
      <c r="L207" s="3">
        <v>15</v>
      </c>
      <c r="M207" s="35">
        <v>0.31186994101690757</v>
      </c>
      <c r="O207" s="32"/>
      <c r="Q207" s="32"/>
    </row>
    <row r="208" spans="1:17" x14ac:dyDescent="0.2">
      <c r="A208" s="79">
        <v>206</v>
      </c>
      <c r="B208" s="3">
        <v>9</v>
      </c>
      <c r="C208" s="3" t="s">
        <v>6</v>
      </c>
      <c r="D208" s="3" t="s">
        <v>12</v>
      </c>
      <c r="E208" s="5">
        <v>853.9</v>
      </c>
      <c r="F208" s="5">
        <v>2.5</v>
      </c>
      <c r="G208" s="7">
        <v>221</v>
      </c>
      <c r="H208" s="5">
        <v>10.4</v>
      </c>
      <c r="I208" s="5">
        <v>64.5</v>
      </c>
      <c r="J208" s="3">
        <v>5.2</v>
      </c>
      <c r="K208" s="4">
        <v>0.34100000000000003</v>
      </c>
      <c r="L208" s="3">
        <v>15</v>
      </c>
      <c r="M208" s="35">
        <v>0.20757497498726796</v>
      </c>
      <c r="O208" s="32"/>
      <c r="Q208" s="32"/>
    </row>
    <row r="209" spans="1:17" x14ac:dyDescent="0.2">
      <c r="A209" s="79">
        <v>207</v>
      </c>
      <c r="B209" s="3">
        <v>9</v>
      </c>
      <c r="C209" s="3" t="s">
        <v>6</v>
      </c>
      <c r="D209" s="3" t="s">
        <v>12</v>
      </c>
      <c r="E209" s="5">
        <v>853.9</v>
      </c>
      <c r="F209" s="5">
        <v>2.5</v>
      </c>
      <c r="G209" s="7">
        <v>221</v>
      </c>
      <c r="H209" s="5">
        <v>10.4</v>
      </c>
      <c r="I209" s="5">
        <v>64.5</v>
      </c>
      <c r="J209" s="3">
        <v>5.2</v>
      </c>
      <c r="K209" s="4">
        <v>0.34100000000000003</v>
      </c>
      <c r="L209" s="3">
        <v>15</v>
      </c>
      <c r="M209" s="35">
        <v>0.25792551443153389</v>
      </c>
      <c r="O209" s="32"/>
      <c r="Q209" s="32"/>
    </row>
    <row r="210" spans="1:17" x14ac:dyDescent="0.2">
      <c r="A210" s="79">
        <v>208</v>
      </c>
      <c r="B210" s="3">
        <v>9</v>
      </c>
      <c r="C210" s="3" t="s">
        <v>6</v>
      </c>
      <c r="D210" s="3" t="s">
        <v>12</v>
      </c>
      <c r="E210" s="5">
        <v>853.9</v>
      </c>
      <c r="F210" s="5">
        <v>2.5</v>
      </c>
      <c r="G210" s="7">
        <v>221</v>
      </c>
      <c r="H210" s="5">
        <v>10.4</v>
      </c>
      <c r="I210" s="5">
        <v>64.5</v>
      </c>
      <c r="J210" s="3">
        <v>5.2</v>
      </c>
      <c r="K210" s="4">
        <v>0.34100000000000003</v>
      </c>
      <c r="L210" s="3">
        <v>18</v>
      </c>
      <c r="M210" s="35">
        <v>0.31441636356412483</v>
      </c>
      <c r="O210" s="32"/>
      <c r="Q210" s="32"/>
    </row>
    <row r="211" spans="1:17" x14ac:dyDescent="0.2">
      <c r="A211" s="79">
        <v>209</v>
      </c>
      <c r="B211" s="3">
        <v>9</v>
      </c>
      <c r="C211" s="3" t="s">
        <v>6</v>
      </c>
      <c r="D211" s="3" t="s">
        <v>12</v>
      </c>
      <c r="E211" s="5">
        <v>853.9</v>
      </c>
      <c r="F211" s="5">
        <v>2.5</v>
      </c>
      <c r="G211" s="7">
        <v>221</v>
      </c>
      <c r="H211" s="5">
        <v>10.4</v>
      </c>
      <c r="I211" s="5">
        <v>64.5</v>
      </c>
      <c r="J211" s="3">
        <v>5.2</v>
      </c>
      <c r="K211" s="4">
        <v>0.34100000000000003</v>
      </c>
      <c r="L211" s="3">
        <v>18</v>
      </c>
      <c r="M211" s="35">
        <v>0.31754069761141968</v>
      </c>
      <c r="O211" s="32"/>
      <c r="Q211" s="32"/>
    </row>
    <row r="212" spans="1:17" x14ac:dyDescent="0.2">
      <c r="A212" s="79">
        <v>210</v>
      </c>
      <c r="B212" s="3">
        <v>9</v>
      </c>
      <c r="C212" s="3" t="s">
        <v>6</v>
      </c>
      <c r="D212" s="3" t="s">
        <v>12</v>
      </c>
      <c r="E212" s="5">
        <v>853.9</v>
      </c>
      <c r="F212" s="5">
        <v>2.5</v>
      </c>
      <c r="G212" s="7">
        <v>221</v>
      </c>
      <c r="H212" s="5">
        <v>10.4</v>
      </c>
      <c r="I212" s="5">
        <v>64.5</v>
      </c>
      <c r="J212" s="3">
        <v>5.2</v>
      </c>
      <c r="K212" s="4">
        <v>0.34100000000000003</v>
      </c>
      <c r="L212" s="3">
        <v>18</v>
      </c>
      <c r="M212" s="35">
        <v>0.22009037091082473</v>
      </c>
      <c r="O212" s="32"/>
      <c r="Q212" s="32"/>
    </row>
    <row r="213" spans="1:17" x14ac:dyDescent="0.2">
      <c r="A213" s="79">
        <v>211</v>
      </c>
      <c r="B213" s="3">
        <v>9</v>
      </c>
      <c r="C213" s="3" t="s">
        <v>6</v>
      </c>
      <c r="D213" s="3" t="s">
        <v>12</v>
      </c>
      <c r="E213" s="5">
        <v>853.9</v>
      </c>
      <c r="F213" s="5">
        <v>2.5</v>
      </c>
      <c r="G213" s="7">
        <v>221</v>
      </c>
      <c r="H213" s="5">
        <v>10.4</v>
      </c>
      <c r="I213" s="5">
        <v>64.5</v>
      </c>
      <c r="J213" s="3">
        <v>5.2</v>
      </c>
      <c r="K213" s="4">
        <v>0.34100000000000003</v>
      </c>
      <c r="L213" s="3">
        <v>21</v>
      </c>
      <c r="M213" s="35">
        <v>0.35922256455452062</v>
      </c>
      <c r="O213" s="32"/>
      <c r="Q213" s="32"/>
    </row>
    <row r="214" spans="1:17" x14ac:dyDescent="0.2">
      <c r="A214" s="79">
        <v>212</v>
      </c>
      <c r="B214" s="3">
        <v>9</v>
      </c>
      <c r="C214" s="3" t="s">
        <v>6</v>
      </c>
      <c r="D214" s="3" t="s">
        <v>12</v>
      </c>
      <c r="E214" s="5">
        <v>853.9</v>
      </c>
      <c r="F214" s="5">
        <v>2.5</v>
      </c>
      <c r="G214" s="7">
        <v>221</v>
      </c>
      <c r="H214" s="5">
        <v>10.4</v>
      </c>
      <c r="I214" s="5">
        <v>64.5</v>
      </c>
      <c r="J214" s="3">
        <v>5.2</v>
      </c>
      <c r="K214" s="4">
        <v>0.34100000000000003</v>
      </c>
      <c r="L214" s="3">
        <v>21</v>
      </c>
      <c r="M214" s="35">
        <v>0.29200423320173807</v>
      </c>
      <c r="O214" s="32"/>
      <c r="Q214" s="32"/>
    </row>
    <row r="215" spans="1:17" x14ac:dyDescent="0.2">
      <c r="A215" s="79">
        <v>213</v>
      </c>
      <c r="B215" s="3">
        <v>9</v>
      </c>
      <c r="C215" s="3" t="s">
        <v>6</v>
      </c>
      <c r="D215" s="3" t="s">
        <v>12</v>
      </c>
      <c r="E215" s="5">
        <v>853.9</v>
      </c>
      <c r="F215" s="5">
        <v>2.5</v>
      </c>
      <c r="G215" s="7">
        <v>221</v>
      </c>
      <c r="H215" s="5">
        <v>10.4</v>
      </c>
      <c r="I215" s="5">
        <v>64.5</v>
      </c>
      <c r="J215" s="3">
        <v>5.2</v>
      </c>
      <c r="K215" s="4">
        <v>0.34100000000000003</v>
      </c>
      <c r="L215" s="3">
        <v>21</v>
      </c>
      <c r="M215" s="35">
        <v>0.27239136166785261</v>
      </c>
      <c r="O215" s="32"/>
      <c r="Q215" s="32"/>
    </row>
    <row r="216" spans="1:17" x14ac:dyDescent="0.2">
      <c r="A216" s="79">
        <v>214</v>
      </c>
      <c r="B216" s="3">
        <v>9</v>
      </c>
      <c r="C216" s="3" t="s">
        <v>6</v>
      </c>
      <c r="D216" s="3" t="s">
        <v>12</v>
      </c>
      <c r="E216" s="5">
        <v>853.9</v>
      </c>
      <c r="F216" s="5">
        <v>2.5</v>
      </c>
      <c r="G216" s="7">
        <v>221</v>
      </c>
      <c r="H216" s="5">
        <v>10.4</v>
      </c>
      <c r="I216" s="5">
        <v>64.5</v>
      </c>
      <c r="J216" s="3">
        <v>5.2</v>
      </c>
      <c r="K216" s="4">
        <v>0.34100000000000003</v>
      </c>
      <c r="L216" s="3">
        <v>28</v>
      </c>
      <c r="M216" s="35">
        <v>0.44612600637869826</v>
      </c>
      <c r="O216" s="32"/>
      <c r="Q216" s="32"/>
    </row>
    <row r="217" spans="1:17" x14ac:dyDescent="0.2">
      <c r="A217" s="79">
        <v>215</v>
      </c>
      <c r="B217" s="3">
        <v>9</v>
      </c>
      <c r="C217" s="3" t="s">
        <v>6</v>
      </c>
      <c r="D217" s="3" t="s">
        <v>12</v>
      </c>
      <c r="E217" s="5">
        <v>853.9</v>
      </c>
      <c r="F217" s="5">
        <v>2.5</v>
      </c>
      <c r="G217" s="7">
        <v>221</v>
      </c>
      <c r="H217" s="5">
        <v>10.4</v>
      </c>
      <c r="I217" s="5">
        <v>64.5</v>
      </c>
      <c r="J217" s="3">
        <v>5.2</v>
      </c>
      <c r="K217" s="4">
        <v>0.34100000000000003</v>
      </c>
      <c r="L217" s="3">
        <v>28</v>
      </c>
      <c r="M217" s="35">
        <v>0.38912948468353936</v>
      </c>
      <c r="O217" s="32"/>
      <c r="Q217" s="32"/>
    </row>
    <row r="218" spans="1:17" x14ac:dyDescent="0.2">
      <c r="A218" s="79">
        <v>216</v>
      </c>
      <c r="B218" s="3">
        <v>9</v>
      </c>
      <c r="C218" s="3" t="s">
        <v>6</v>
      </c>
      <c r="D218" s="3" t="s">
        <v>12</v>
      </c>
      <c r="E218" s="5">
        <v>853.9</v>
      </c>
      <c r="F218" s="5">
        <v>2.5</v>
      </c>
      <c r="G218" s="7">
        <v>221</v>
      </c>
      <c r="H218" s="5">
        <v>10.4</v>
      </c>
      <c r="I218" s="5">
        <v>64.5</v>
      </c>
      <c r="J218" s="3">
        <v>5.2</v>
      </c>
      <c r="K218" s="4">
        <v>0.34100000000000003</v>
      </c>
      <c r="L218" s="3">
        <v>35</v>
      </c>
      <c r="M218" s="35">
        <v>0.46882709249112375</v>
      </c>
      <c r="O218" s="32"/>
      <c r="Q218" s="32"/>
    </row>
    <row r="219" spans="1:17" x14ac:dyDescent="0.2">
      <c r="A219" s="79">
        <v>217</v>
      </c>
      <c r="B219" s="3">
        <v>9</v>
      </c>
      <c r="C219" s="3" t="s">
        <v>6</v>
      </c>
      <c r="D219" s="3" t="s">
        <v>12</v>
      </c>
      <c r="E219" s="5">
        <v>853.9</v>
      </c>
      <c r="F219" s="5">
        <v>2.5</v>
      </c>
      <c r="G219" s="7">
        <v>221</v>
      </c>
      <c r="H219" s="5">
        <v>10.4</v>
      </c>
      <c r="I219" s="5">
        <v>64.5</v>
      </c>
      <c r="J219" s="3">
        <v>5.2</v>
      </c>
      <c r="K219" s="4">
        <v>0.34100000000000003</v>
      </c>
      <c r="L219" s="3">
        <v>35</v>
      </c>
      <c r="M219" s="35">
        <v>0.44321838914393252</v>
      </c>
      <c r="O219" s="32"/>
      <c r="Q219" s="32"/>
    </row>
    <row r="220" spans="1:17" x14ac:dyDescent="0.2">
      <c r="A220" s="79">
        <v>218</v>
      </c>
      <c r="B220" s="3">
        <v>10</v>
      </c>
      <c r="C220" s="3" t="s">
        <v>6</v>
      </c>
      <c r="D220" s="3" t="s">
        <v>12</v>
      </c>
      <c r="E220" s="5">
        <v>853.9</v>
      </c>
      <c r="F220" s="5">
        <v>2.5</v>
      </c>
      <c r="G220" s="7">
        <v>221</v>
      </c>
      <c r="H220" s="5">
        <v>10.4</v>
      </c>
      <c r="I220" s="5">
        <v>45</v>
      </c>
      <c r="J220" s="3">
        <v>10.6</v>
      </c>
      <c r="K220" s="4">
        <v>0.72299999999999998</v>
      </c>
      <c r="L220" s="3">
        <v>0</v>
      </c>
      <c r="M220" s="35">
        <v>8.4076333489735422E-4</v>
      </c>
      <c r="O220" s="32"/>
      <c r="Q220" s="32"/>
    </row>
    <row r="221" spans="1:17" x14ac:dyDescent="0.2">
      <c r="A221" s="79">
        <v>219</v>
      </c>
      <c r="B221" s="3">
        <v>10</v>
      </c>
      <c r="C221" s="3" t="s">
        <v>6</v>
      </c>
      <c r="D221" s="3" t="s">
        <v>12</v>
      </c>
      <c r="E221" s="5">
        <v>853.9</v>
      </c>
      <c r="F221" s="5">
        <v>2.5</v>
      </c>
      <c r="G221" s="7">
        <v>221</v>
      </c>
      <c r="H221" s="5">
        <v>10.4</v>
      </c>
      <c r="I221" s="5">
        <v>45</v>
      </c>
      <c r="J221" s="3">
        <v>10.6</v>
      </c>
      <c r="K221" s="4">
        <v>0.72299999999999998</v>
      </c>
      <c r="L221" s="3">
        <v>0</v>
      </c>
      <c r="M221" s="35">
        <v>-3.7932113248865917E-2</v>
      </c>
      <c r="O221" s="32"/>
      <c r="Q221" s="32"/>
    </row>
    <row r="222" spans="1:17" x14ac:dyDescent="0.2">
      <c r="A222" s="79">
        <v>220</v>
      </c>
      <c r="B222" s="3">
        <v>10</v>
      </c>
      <c r="C222" s="3" t="s">
        <v>6</v>
      </c>
      <c r="D222" s="3" t="s">
        <v>12</v>
      </c>
      <c r="E222" s="5">
        <v>853.9</v>
      </c>
      <c r="F222" s="5">
        <v>2.5</v>
      </c>
      <c r="G222" s="7">
        <v>221</v>
      </c>
      <c r="H222" s="5">
        <v>10.4</v>
      </c>
      <c r="I222" s="5">
        <v>45</v>
      </c>
      <c r="J222" s="3">
        <v>10.6</v>
      </c>
      <c r="K222" s="4">
        <v>0.72299999999999998</v>
      </c>
      <c r="L222" s="3">
        <v>0</v>
      </c>
      <c r="M222" s="35">
        <v>3.8401376505552864E-2</v>
      </c>
      <c r="O222" s="32"/>
      <c r="Q222" s="32"/>
    </row>
    <row r="223" spans="1:17" x14ac:dyDescent="0.2">
      <c r="A223" s="79">
        <v>221</v>
      </c>
      <c r="B223" s="3">
        <v>10</v>
      </c>
      <c r="C223" s="3" t="s">
        <v>6</v>
      </c>
      <c r="D223" s="3" t="s">
        <v>12</v>
      </c>
      <c r="E223" s="5">
        <v>853.9</v>
      </c>
      <c r="F223" s="5">
        <v>2.5</v>
      </c>
      <c r="G223" s="7">
        <v>221</v>
      </c>
      <c r="H223" s="5">
        <v>10.4</v>
      </c>
      <c r="I223" s="5">
        <v>45</v>
      </c>
      <c r="J223" s="3">
        <v>10.6</v>
      </c>
      <c r="K223" s="4">
        <v>0.72299999999999998</v>
      </c>
      <c r="L223" s="3">
        <v>0</v>
      </c>
      <c r="M223" s="35">
        <v>-1.5329266385108786E-2</v>
      </c>
      <c r="O223" s="32"/>
      <c r="Q223" s="32"/>
    </row>
    <row r="224" spans="1:17" x14ac:dyDescent="0.2">
      <c r="A224" s="79">
        <v>222</v>
      </c>
      <c r="B224" s="3">
        <v>10</v>
      </c>
      <c r="C224" s="3" t="s">
        <v>6</v>
      </c>
      <c r="D224" s="3" t="s">
        <v>12</v>
      </c>
      <c r="E224" s="5">
        <v>853.9</v>
      </c>
      <c r="F224" s="5">
        <v>2.5</v>
      </c>
      <c r="G224" s="7">
        <v>221</v>
      </c>
      <c r="H224" s="5">
        <v>10.4</v>
      </c>
      <c r="I224" s="5">
        <v>45</v>
      </c>
      <c r="J224" s="3">
        <v>10.6</v>
      </c>
      <c r="K224" s="4">
        <v>0.72299999999999998</v>
      </c>
      <c r="L224" s="3">
        <v>0</v>
      </c>
      <c r="M224" s="35">
        <v>2.3463162834349571E-3</v>
      </c>
      <c r="O224" s="32"/>
      <c r="Q224" s="32"/>
    </row>
    <row r="225" spans="1:17" x14ac:dyDescent="0.2">
      <c r="A225" s="79">
        <v>223</v>
      </c>
      <c r="B225" s="3">
        <v>10</v>
      </c>
      <c r="C225" s="3" t="s">
        <v>6</v>
      </c>
      <c r="D225" s="3" t="s">
        <v>12</v>
      </c>
      <c r="E225" s="5">
        <v>853.9</v>
      </c>
      <c r="F225" s="5">
        <v>2.5</v>
      </c>
      <c r="G225" s="7">
        <v>221</v>
      </c>
      <c r="H225" s="5">
        <v>10.4</v>
      </c>
      <c r="I225" s="5">
        <v>45</v>
      </c>
      <c r="J225" s="3">
        <v>10.6</v>
      </c>
      <c r="K225" s="4">
        <v>0.72299999999999998</v>
      </c>
      <c r="L225" s="3">
        <v>0</v>
      </c>
      <c r="M225" s="35">
        <v>1.1672923510089084E-2</v>
      </c>
      <c r="O225" s="32"/>
      <c r="Q225" s="32"/>
    </row>
    <row r="226" spans="1:17" x14ac:dyDescent="0.2">
      <c r="A226" s="79">
        <v>224</v>
      </c>
      <c r="B226" s="3">
        <v>10</v>
      </c>
      <c r="C226" s="3" t="s">
        <v>6</v>
      </c>
      <c r="D226" s="3" t="s">
        <v>12</v>
      </c>
      <c r="E226" s="5">
        <v>853.9</v>
      </c>
      <c r="F226" s="5">
        <v>2.5</v>
      </c>
      <c r="G226" s="7">
        <v>221</v>
      </c>
      <c r="H226" s="5">
        <v>10.4</v>
      </c>
      <c r="I226" s="5">
        <v>45</v>
      </c>
      <c r="J226" s="3">
        <v>10.6</v>
      </c>
      <c r="K226" s="4">
        <v>0.72299999999999998</v>
      </c>
      <c r="L226" s="3">
        <v>1</v>
      </c>
      <c r="M226" s="35">
        <v>0.29326998279368055</v>
      </c>
      <c r="O226" s="32"/>
      <c r="Q226" s="32"/>
    </row>
    <row r="227" spans="1:17" x14ac:dyDescent="0.2">
      <c r="A227" s="79">
        <v>225</v>
      </c>
      <c r="B227" s="3">
        <v>10</v>
      </c>
      <c r="C227" s="3" t="s">
        <v>6</v>
      </c>
      <c r="D227" s="3" t="s">
        <v>12</v>
      </c>
      <c r="E227" s="5">
        <v>853.9</v>
      </c>
      <c r="F227" s="5">
        <v>2.5</v>
      </c>
      <c r="G227" s="7">
        <v>221</v>
      </c>
      <c r="H227" s="5">
        <v>10.4</v>
      </c>
      <c r="I227" s="5">
        <v>45</v>
      </c>
      <c r="J227" s="3">
        <v>10.6</v>
      </c>
      <c r="K227" s="4">
        <v>0.72299999999999998</v>
      </c>
      <c r="L227" s="3">
        <v>1</v>
      </c>
      <c r="M227" s="35">
        <v>0.20348427968090099</v>
      </c>
      <c r="O227" s="32"/>
      <c r="Q227" s="32"/>
    </row>
    <row r="228" spans="1:17" x14ac:dyDescent="0.2">
      <c r="A228" s="79">
        <v>226</v>
      </c>
      <c r="B228" s="3">
        <v>10</v>
      </c>
      <c r="C228" s="3" t="s">
        <v>6</v>
      </c>
      <c r="D228" s="3" t="s">
        <v>12</v>
      </c>
      <c r="E228" s="5">
        <v>853.9</v>
      </c>
      <c r="F228" s="5">
        <v>2.5</v>
      </c>
      <c r="G228" s="7">
        <v>221</v>
      </c>
      <c r="H228" s="5">
        <v>10.4</v>
      </c>
      <c r="I228" s="5">
        <v>45</v>
      </c>
      <c r="J228" s="3">
        <v>10.6</v>
      </c>
      <c r="K228" s="4">
        <v>0.72299999999999998</v>
      </c>
      <c r="L228" s="3">
        <v>1</v>
      </c>
      <c r="M228" s="35">
        <v>0.24358673549194432</v>
      </c>
      <c r="O228" s="32"/>
      <c r="Q228" s="32"/>
    </row>
    <row r="229" spans="1:17" x14ac:dyDescent="0.2">
      <c r="A229" s="79">
        <v>227</v>
      </c>
      <c r="B229" s="3">
        <v>10</v>
      </c>
      <c r="C229" s="3" t="s">
        <v>6</v>
      </c>
      <c r="D229" s="3" t="s">
        <v>12</v>
      </c>
      <c r="E229" s="5">
        <v>853.9</v>
      </c>
      <c r="F229" s="5">
        <v>2.5</v>
      </c>
      <c r="G229" s="7">
        <v>221</v>
      </c>
      <c r="H229" s="5">
        <v>10.4</v>
      </c>
      <c r="I229" s="5">
        <v>45</v>
      </c>
      <c r="J229" s="3">
        <v>10.6</v>
      </c>
      <c r="K229" s="4">
        <v>0.72299999999999998</v>
      </c>
      <c r="L229" s="3">
        <v>2</v>
      </c>
      <c r="M229" s="35">
        <v>0.41275613952760826</v>
      </c>
      <c r="O229" s="32"/>
      <c r="Q229" s="32"/>
    </row>
    <row r="230" spans="1:17" x14ac:dyDescent="0.2">
      <c r="A230" s="79">
        <v>228</v>
      </c>
      <c r="B230" s="3">
        <v>10</v>
      </c>
      <c r="C230" s="3" t="s">
        <v>6</v>
      </c>
      <c r="D230" s="3" t="s">
        <v>12</v>
      </c>
      <c r="E230" s="5">
        <v>853.9</v>
      </c>
      <c r="F230" s="5">
        <v>2.5</v>
      </c>
      <c r="G230" s="7">
        <v>221</v>
      </c>
      <c r="H230" s="5">
        <v>10.4</v>
      </c>
      <c r="I230" s="5">
        <v>45</v>
      </c>
      <c r="J230" s="3">
        <v>10.6</v>
      </c>
      <c r="K230" s="4">
        <v>0.72299999999999998</v>
      </c>
      <c r="L230" s="3">
        <v>2</v>
      </c>
      <c r="M230" s="35">
        <v>0.35579931174722357</v>
      </c>
      <c r="O230" s="32"/>
      <c r="Q230" s="32"/>
    </row>
    <row r="231" spans="1:17" x14ac:dyDescent="0.2">
      <c r="A231" s="79">
        <v>229</v>
      </c>
      <c r="B231" s="3">
        <v>10</v>
      </c>
      <c r="C231" s="3" t="s">
        <v>6</v>
      </c>
      <c r="D231" s="3" t="s">
        <v>12</v>
      </c>
      <c r="E231" s="5">
        <v>853.9</v>
      </c>
      <c r="F231" s="5">
        <v>2.5</v>
      </c>
      <c r="G231" s="7">
        <v>221</v>
      </c>
      <c r="H231" s="5">
        <v>10.4</v>
      </c>
      <c r="I231" s="5">
        <v>45</v>
      </c>
      <c r="J231" s="3">
        <v>10.6</v>
      </c>
      <c r="K231" s="4">
        <v>0.72299999999999998</v>
      </c>
      <c r="L231" s="3">
        <v>2</v>
      </c>
      <c r="M231" s="35">
        <v>0.2337126544658219</v>
      </c>
      <c r="O231" s="32"/>
      <c r="Q231" s="32"/>
    </row>
    <row r="232" spans="1:17" x14ac:dyDescent="0.2">
      <c r="A232" s="79">
        <v>230</v>
      </c>
      <c r="B232" s="3">
        <v>10</v>
      </c>
      <c r="C232" s="3" t="s">
        <v>6</v>
      </c>
      <c r="D232" s="3" t="s">
        <v>12</v>
      </c>
      <c r="E232" s="5">
        <v>853.9</v>
      </c>
      <c r="F232" s="5">
        <v>2.5</v>
      </c>
      <c r="G232" s="7">
        <v>221</v>
      </c>
      <c r="H232" s="5">
        <v>10.4</v>
      </c>
      <c r="I232" s="5">
        <v>45</v>
      </c>
      <c r="J232" s="3">
        <v>10.6</v>
      </c>
      <c r="K232" s="4">
        <v>0.72299999999999998</v>
      </c>
      <c r="L232" s="3">
        <v>3</v>
      </c>
      <c r="M232" s="35">
        <v>0.4125606131706554</v>
      </c>
      <c r="O232" s="32"/>
      <c r="Q232" s="32"/>
    </row>
    <row r="233" spans="1:17" x14ac:dyDescent="0.2">
      <c r="A233" s="79">
        <v>231</v>
      </c>
      <c r="B233" s="3">
        <v>10</v>
      </c>
      <c r="C233" s="3" t="s">
        <v>6</v>
      </c>
      <c r="D233" s="3" t="s">
        <v>12</v>
      </c>
      <c r="E233" s="5">
        <v>853.9</v>
      </c>
      <c r="F233" s="5">
        <v>2.5</v>
      </c>
      <c r="G233" s="7">
        <v>221</v>
      </c>
      <c r="H233" s="5">
        <v>10.4</v>
      </c>
      <c r="I233" s="5">
        <v>45</v>
      </c>
      <c r="J233" s="3">
        <v>10.6</v>
      </c>
      <c r="K233" s="4">
        <v>0.72299999999999998</v>
      </c>
      <c r="L233" s="3">
        <v>3</v>
      </c>
      <c r="M233" s="35">
        <v>0.53703269200688242</v>
      </c>
      <c r="O233" s="32"/>
      <c r="Q233" s="32"/>
    </row>
    <row r="234" spans="1:17" x14ac:dyDescent="0.2">
      <c r="A234" s="79">
        <v>232</v>
      </c>
      <c r="B234" s="3">
        <v>10</v>
      </c>
      <c r="C234" s="3" t="s">
        <v>6</v>
      </c>
      <c r="D234" s="3" t="s">
        <v>12</v>
      </c>
      <c r="E234" s="5">
        <v>853.9</v>
      </c>
      <c r="F234" s="5">
        <v>2.5</v>
      </c>
      <c r="G234" s="7">
        <v>221</v>
      </c>
      <c r="H234" s="5">
        <v>10.4</v>
      </c>
      <c r="I234" s="5">
        <v>45</v>
      </c>
      <c r="J234" s="3">
        <v>10.6</v>
      </c>
      <c r="K234" s="4">
        <v>0.72299999999999998</v>
      </c>
      <c r="L234" s="3">
        <v>3</v>
      </c>
      <c r="M234" s="35">
        <v>0.26822305646801181</v>
      </c>
      <c r="O234" s="32"/>
      <c r="Q234" s="32"/>
    </row>
    <row r="235" spans="1:17" x14ac:dyDescent="0.2">
      <c r="A235" s="79">
        <v>233</v>
      </c>
      <c r="B235" s="3">
        <v>10</v>
      </c>
      <c r="C235" s="3" t="s">
        <v>6</v>
      </c>
      <c r="D235" s="3" t="s">
        <v>12</v>
      </c>
      <c r="E235" s="5">
        <v>853.9</v>
      </c>
      <c r="F235" s="5">
        <v>2.5</v>
      </c>
      <c r="G235" s="7">
        <v>221</v>
      </c>
      <c r="H235" s="5">
        <v>10.4</v>
      </c>
      <c r="I235" s="5">
        <v>45</v>
      </c>
      <c r="J235" s="3">
        <v>10.6</v>
      </c>
      <c r="K235" s="4">
        <v>0.72299999999999998</v>
      </c>
      <c r="L235" s="3">
        <v>4</v>
      </c>
      <c r="M235" s="35">
        <v>0.69208509307054589</v>
      </c>
      <c r="O235" s="32"/>
      <c r="Q235" s="32"/>
    </row>
    <row r="236" spans="1:17" x14ac:dyDescent="0.2">
      <c r="A236" s="79">
        <v>234</v>
      </c>
      <c r="B236" s="3">
        <v>10</v>
      </c>
      <c r="C236" s="3" t="s">
        <v>6</v>
      </c>
      <c r="D236" s="3" t="s">
        <v>12</v>
      </c>
      <c r="E236" s="5">
        <v>853.9</v>
      </c>
      <c r="F236" s="5">
        <v>2.5</v>
      </c>
      <c r="G236" s="7">
        <v>221</v>
      </c>
      <c r="H236" s="5">
        <v>10.4</v>
      </c>
      <c r="I236" s="5">
        <v>45</v>
      </c>
      <c r="J236" s="3">
        <v>10.6</v>
      </c>
      <c r="K236" s="4">
        <v>0.72299999999999998</v>
      </c>
      <c r="L236" s="3">
        <v>4</v>
      </c>
      <c r="M236" s="35">
        <v>0.67534803691537615</v>
      </c>
      <c r="O236" s="32"/>
      <c r="Q236" s="32"/>
    </row>
    <row r="237" spans="1:17" x14ac:dyDescent="0.2">
      <c r="A237" s="79">
        <v>235</v>
      </c>
      <c r="B237" s="3">
        <v>10</v>
      </c>
      <c r="C237" s="3" t="s">
        <v>6</v>
      </c>
      <c r="D237" s="3" t="s">
        <v>12</v>
      </c>
      <c r="E237" s="5">
        <v>853.9</v>
      </c>
      <c r="F237" s="5">
        <v>2.5</v>
      </c>
      <c r="G237" s="7">
        <v>221</v>
      </c>
      <c r="H237" s="5">
        <v>10.4</v>
      </c>
      <c r="I237" s="5">
        <v>45</v>
      </c>
      <c r="J237" s="3">
        <v>10.6</v>
      </c>
      <c r="K237" s="4">
        <v>0.72299999999999998</v>
      </c>
      <c r="L237" s="3">
        <v>4</v>
      </c>
      <c r="M237" s="35">
        <v>0.51521195057093694</v>
      </c>
      <c r="O237" s="32"/>
      <c r="Q237" s="32"/>
    </row>
    <row r="238" spans="1:17" x14ac:dyDescent="0.2">
      <c r="A238" s="79">
        <v>236</v>
      </c>
      <c r="B238" s="3">
        <v>10</v>
      </c>
      <c r="C238" s="3" t="s">
        <v>6</v>
      </c>
      <c r="D238" s="3" t="s">
        <v>12</v>
      </c>
      <c r="E238" s="5">
        <v>853.9</v>
      </c>
      <c r="F238" s="5">
        <v>2.5</v>
      </c>
      <c r="G238" s="7">
        <v>221</v>
      </c>
      <c r="H238" s="5">
        <v>10.4</v>
      </c>
      <c r="I238" s="5">
        <v>45</v>
      </c>
      <c r="J238" s="3">
        <v>10.6</v>
      </c>
      <c r="K238" s="4">
        <v>0.72299999999999998</v>
      </c>
      <c r="L238" s="3">
        <v>5</v>
      </c>
      <c r="M238" s="35">
        <v>0.57357656812138269</v>
      </c>
      <c r="O238" s="32"/>
      <c r="Q238" s="32"/>
    </row>
    <row r="239" spans="1:17" x14ac:dyDescent="0.2">
      <c r="A239" s="79">
        <v>237</v>
      </c>
      <c r="B239" s="3">
        <v>10</v>
      </c>
      <c r="C239" s="3" t="s">
        <v>6</v>
      </c>
      <c r="D239" s="3" t="s">
        <v>12</v>
      </c>
      <c r="E239" s="5">
        <v>853.9</v>
      </c>
      <c r="F239" s="5">
        <v>2.5</v>
      </c>
      <c r="G239" s="7">
        <v>221</v>
      </c>
      <c r="H239" s="5">
        <v>10.4</v>
      </c>
      <c r="I239" s="5">
        <v>45</v>
      </c>
      <c r="J239" s="3">
        <v>10.6</v>
      </c>
      <c r="K239" s="4">
        <v>0.72299999999999998</v>
      </c>
      <c r="L239" s="3">
        <v>5</v>
      </c>
      <c r="M239" s="35">
        <v>0.56450414515876735</v>
      </c>
      <c r="O239" s="32"/>
      <c r="Q239" s="32"/>
    </row>
    <row r="240" spans="1:17" x14ac:dyDescent="0.2">
      <c r="A240" s="79">
        <v>238</v>
      </c>
      <c r="B240" s="3">
        <v>10</v>
      </c>
      <c r="C240" s="3" t="s">
        <v>6</v>
      </c>
      <c r="D240" s="3" t="s">
        <v>12</v>
      </c>
      <c r="E240" s="5">
        <v>853.9</v>
      </c>
      <c r="F240" s="5">
        <v>2.5</v>
      </c>
      <c r="G240" s="7">
        <v>221</v>
      </c>
      <c r="H240" s="5">
        <v>10.4</v>
      </c>
      <c r="I240" s="5">
        <v>45</v>
      </c>
      <c r="J240" s="3">
        <v>10.6</v>
      </c>
      <c r="K240" s="4">
        <v>0.72299999999999998</v>
      </c>
      <c r="L240" s="3">
        <v>5</v>
      </c>
      <c r="M240" s="35">
        <v>0.71840294071640853</v>
      </c>
      <c r="O240" s="32"/>
      <c r="Q240" s="32"/>
    </row>
    <row r="241" spans="1:17" x14ac:dyDescent="0.2">
      <c r="A241" s="79">
        <v>239</v>
      </c>
      <c r="B241" s="3">
        <v>10</v>
      </c>
      <c r="C241" s="3" t="s">
        <v>6</v>
      </c>
      <c r="D241" s="3" t="s">
        <v>12</v>
      </c>
      <c r="E241" s="5">
        <v>853.9</v>
      </c>
      <c r="F241" s="5">
        <v>2.5</v>
      </c>
      <c r="G241" s="7">
        <v>221</v>
      </c>
      <c r="H241" s="5">
        <v>10.4</v>
      </c>
      <c r="I241" s="5">
        <v>45</v>
      </c>
      <c r="J241" s="3">
        <v>10.6</v>
      </c>
      <c r="K241" s="4">
        <v>0.72299999999999998</v>
      </c>
      <c r="L241" s="3">
        <v>6</v>
      </c>
      <c r="M241" s="35">
        <v>0.98195291725324585</v>
      </c>
      <c r="O241" s="32"/>
      <c r="Q241" s="32"/>
    </row>
    <row r="242" spans="1:17" x14ac:dyDescent="0.2">
      <c r="A242" s="79">
        <v>240</v>
      </c>
      <c r="B242" s="3">
        <v>10</v>
      </c>
      <c r="C242" s="3" t="s">
        <v>6</v>
      </c>
      <c r="D242" s="3" t="s">
        <v>12</v>
      </c>
      <c r="E242" s="5">
        <v>853.9</v>
      </c>
      <c r="F242" s="5">
        <v>2.5</v>
      </c>
      <c r="G242" s="7">
        <v>221</v>
      </c>
      <c r="H242" s="5">
        <v>10.4</v>
      </c>
      <c r="I242" s="5">
        <v>45</v>
      </c>
      <c r="J242" s="3">
        <v>10.6</v>
      </c>
      <c r="K242" s="4">
        <v>0.72299999999999998</v>
      </c>
      <c r="L242" s="3">
        <v>6</v>
      </c>
      <c r="M242" s="35">
        <v>0.8032809322696699</v>
      </c>
      <c r="O242" s="32"/>
      <c r="Q242" s="32"/>
    </row>
    <row r="243" spans="1:17" x14ac:dyDescent="0.2">
      <c r="A243" s="79">
        <v>241</v>
      </c>
      <c r="B243" s="3">
        <v>10</v>
      </c>
      <c r="C243" s="3" t="s">
        <v>6</v>
      </c>
      <c r="D243" s="3" t="s">
        <v>12</v>
      </c>
      <c r="E243" s="5">
        <v>853.9</v>
      </c>
      <c r="F243" s="5">
        <v>2.5</v>
      </c>
      <c r="G243" s="7">
        <v>221</v>
      </c>
      <c r="H243" s="5">
        <v>10.4</v>
      </c>
      <c r="I243" s="5">
        <v>45</v>
      </c>
      <c r="J243" s="3">
        <v>10.6</v>
      </c>
      <c r="K243" s="4">
        <v>0.72299999999999998</v>
      </c>
      <c r="L243" s="3">
        <v>6</v>
      </c>
      <c r="M243" s="35">
        <v>0.83259033317691222</v>
      </c>
      <c r="O243" s="32"/>
      <c r="Q243" s="32"/>
    </row>
    <row r="244" spans="1:17" x14ac:dyDescent="0.2">
      <c r="A244" s="79">
        <v>242</v>
      </c>
      <c r="B244" s="3">
        <v>10</v>
      </c>
      <c r="C244" s="3" t="s">
        <v>6</v>
      </c>
      <c r="D244" s="3" t="s">
        <v>12</v>
      </c>
      <c r="E244" s="5">
        <v>853.9</v>
      </c>
      <c r="F244" s="5">
        <v>2.5</v>
      </c>
      <c r="G244" s="7">
        <v>221</v>
      </c>
      <c r="H244" s="5">
        <v>10.4</v>
      </c>
      <c r="I244" s="5">
        <v>45</v>
      </c>
      <c r="J244" s="3">
        <v>10.6</v>
      </c>
      <c r="K244" s="4">
        <v>0.72299999999999998</v>
      </c>
      <c r="L244" s="3">
        <v>7</v>
      </c>
      <c r="M244" s="35">
        <v>0.98199202252463635</v>
      </c>
      <c r="O244" s="32"/>
      <c r="Q244" s="32"/>
    </row>
    <row r="245" spans="1:17" x14ac:dyDescent="0.2">
      <c r="A245" s="79">
        <v>243</v>
      </c>
      <c r="B245" s="3">
        <v>10</v>
      </c>
      <c r="C245" s="3" t="s">
        <v>6</v>
      </c>
      <c r="D245" s="3" t="s">
        <v>12</v>
      </c>
      <c r="E245" s="5">
        <v>853.9</v>
      </c>
      <c r="F245" s="5">
        <v>2.5</v>
      </c>
      <c r="G245" s="7">
        <v>221</v>
      </c>
      <c r="H245" s="5">
        <v>10.4</v>
      </c>
      <c r="I245" s="5">
        <v>45</v>
      </c>
      <c r="J245" s="3">
        <v>10.6</v>
      </c>
      <c r="K245" s="4">
        <v>0.72299999999999998</v>
      </c>
      <c r="L245" s="3">
        <v>7</v>
      </c>
      <c r="M245" s="35">
        <v>0.94044267167214135</v>
      </c>
      <c r="O245" s="32"/>
      <c r="Q245" s="32"/>
    </row>
    <row r="246" spans="1:17" x14ac:dyDescent="0.2">
      <c r="A246" s="79">
        <v>244</v>
      </c>
      <c r="B246" s="3">
        <v>10</v>
      </c>
      <c r="C246" s="3" t="s">
        <v>6</v>
      </c>
      <c r="D246" s="3" t="s">
        <v>12</v>
      </c>
      <c r="E246" s="5">
        <v>853.9</v>
      </c>
      <c r="F246" s="5">
        <v>2.5</v>
      </c>
      <c r="G246" s="7">
        <v>221</v>
      </c>
      <c r="H246" s="5">
        <v>10.4</v>
      </c>
      <c r="I246" s="5">
        <v>45</v>
      </c>
      <c r="J246" s="3">
        <v>10.6</v>
      </c>
      <c r="K246" s="4">
        <v>0.72299999999999998</v>
      </c>
      <c r="L246" s="3">
        <v>7</v>
      </c>
      <c r="M246" s="35">
        <v>0.90820037541060539</v>
      </c>
      <c r="O246" s="32"/>
      <c r="Q246" s="32"/>
    </row>
    <row r="247" spans="1:17" x14ac:dyDescent="0.2">
      <c r="A247" s="79">
        <v>245</v>
      </c>
      <c r="B247" s="3">
        <v>11</v>
      </c>
      <c r="C247" s="3" t="s">
        <v>6</v>
      </c>
      <c r="D247" s="3" t="s">
        <v>12</v>
      </c>
      <c r="E247" s="5">
        <v>853.9</v>
      </c>
      <c r="F247" s="5">
        <v>2.5</v>
      </c>
      <c r="G247" s="7">
        <v>221</v>
      </c>
      <c r="H247" s="5">
        <v>10.4</v>
      </c>
      <c r="I247" s="5">
        <v>50</v>
      </c>
      <c r="J247" s="3">
        <v>7.68</v>
      </c>
      <c r="K247" s="4">
        <v>0.5</v>
      </c>
      <c r="L247" s="9">
        <v>0</v>
      </c>
      <c r="M247" s="75">
        <v>-0.1680111</v>
      </c>
      <c r="O247" s="32"/>
      <c r="Q247" s="32"/>
    </row>
    <row r="248" spans="1:17" x14ac:dyDescent="0.2">
      <c r="A248" s="79">
        <v>246</v>
      </c>
      <c r="B248" s="3">
        <v>11</v>
      </c>
      <c r="C248" s="3" t="s">
        <v>6</v>
      </c>
      <c r="D248" s="3" t="s">
        <v>12</v>
      </c>
      <c r="E248" s="5">
        <v>853.9</v>
      </c>
      <c r="F248" s="5">
        <v>2.5</v>
      </c>
      <c r="G248" s="7">
        <v>221</v>
      </c>
      <c r="H248" s="5">
        <v>10.4</v>
      </c>
      <c r="I248" s="5">
        <v>50</v>
      </c>
      <c r="J248" s="3">
        <v>7.68</v>
      </c>
      <c r="K248" s="4">
        <v>0.5</v>
      </c>
      <c r="L248" s="9">
        <v>0</v>
      </c>
      <c r="M248" s="75">
        <v>4.9662659999999997E-2</v>
      </c>
      <c r="O248" s="32"/>
      <c r="Q248" s="32"/>
    </row>
    <row r="249" spans="1:17" x14ac:dyDescent="0.2">
      <c r="A249" s="79">
        <v>247</v>
      </c>
      <c r="B249" s="3">
        <v>11</v>
      </c>
      <c r="C249" s="3" t="s">
        <v>6</v>
      </c>
      <c r="D249" s="3" t="s">
        <v>12</v>
      </c>
      <c r="E249" s="5">
        <v>853.9</v>
      </c>
      <c r="F249" s="5">
        <v>2.5</v>
      </c>
      <c r="G249" s="7">
        <v>221</v>
      </c>
      <c r="H249" s="5">
        <v>10.4</v>
      </c>
      <c r="I249" s="5">
        <v>50</v>
      </c>
      <c r="J249" s="3">
        <v>7.68</v>
      </c>
      <c r="K249" s="4">
        <v>0.5</v>
      </c>
      <c r="L249" s="9">
        <v>0</v>
      </c>
      <c r="M249" s="75">
        <v>0.29318483000000001</v>
      </c>
      <c r="O249" s="32"/>
      <c r="Q249" s="32"/>
    </row>
    <row r="250" spans="1:17" x14ac:dyDescent="0.2">
      <c r="A250" s="79">
        <v>248</v>
      </c>
      <c r="B250" s="3">
        <v>11</v>
      </c>
      <c r="C250" s="3" t="s">
        <v>6</v>
      </c>
      <c r="D250" s="3" t="s">
        <v>12</v>
      </c>
      <c r="E250" s="5">
        <v>853.9</v>
      </c>
      <c r="F250" s="5">
        <v>2.5</v>
      </c>
      <c r="G250" s="7">
        <v>221</v>
      </c>
      <c r="H250" s="5">
        <v>10.4</v>
      </c>
      <c r="I250" s="5">
        <v>50</v>
      </c>
      <c r="J250" s="3">
        <v>7.68</v>
      </c>
      <c r="K250" s="4">
        <v>0.5</v>
      </c>
      <c r="L250" s="9">
        <v>0</v>
      </c>
      <c r="M250" s="75">
        <v>-7.0413699999999996E-2</v>
      </c>
      <c r="O250" s="32"/>
      <c r="Q250" s="32"/>
    </row>
    <row r="251" spans="1:17" x14ac:dyDescent="0.2">
      <c r="A251" s="79">
        <v>249</v>
      </c>
      <c r="B251" s="3">
        <v>11</v>
      </c>
      <c r="C251" s="3" t="s">
        <v>6</v>
      </c>
      <c r="D251" s="3" t="s">
        <v>12</v>
      </c>
      <c r="E251" s="5">
        <v>853.9</v>
      </c>
      <c r="F251" s="5">
        <v>2.5</v>
      </c>
      <c r="G251" s="7">
        <v>221</v>
      </c>
      <c r="H251" s="5">
        <v>10.4</v>
      </c>
      <c r="I251" s="5">
        <v>50</v>
      </c>
      <c r="J251" s="3">
        <v>7.68</v>
      </c>
      <c r="K251" s="4">
        <v>0.5</v>
      </c>
      <c r="L251" s="9">
        <v>0</v>
      </c>
      <c r="M251" s="75">
        <v>-9.2468499999999995E-2</v>
      </c>
      <c r="O251" s="32"/>
      <c r="Q251" s="32"/>
    </row>
    <row r="252" spans="1:17" x14ac:dyDescent="0.2">
      <c r="A252" s="79">
        <v>250</v>
      </c>
      <c r="B252" s="3">
        <v>11</v>
      </c>
      <c r="C252" s="3" t="s">
        <v>6</v>
      </c>
      <c r="D252" s="3" t="s">
        <v>12</v>
      </c>
      <c r="E252" s="5">
        <v>853.9</v>
      </c>
      <c r="F252" s="5">
        <v>2.5</v>
      </c>
      <c r="G252" s="7">
        <v>221</v>
      </c>
      <c r="H252" s="5">
        <v>10.4</v>
      </c>
      <c r="I252" s="5">
        <v>50</v>
      </c>
      <c r="J252" s="3">
        <v>7.68</v>
      </c>
      <c r="K252" s="4">
        <v>0.5</v>
      </c>
      <c r="L252" s="9">
        <v>0</v>
      </c>
      <c r="M252" s="75">
        <v>-1.19542E-2</v>
      </c>
      <c r="O252" s="32"/>
      <c r="Q252" s="32"/>
    </row>
    <row r="253" spans="1:17" x14ac:dyDescent="0.2">
      <c r="A253" s="79">
        <v>251</v>
      </c>
      <c r="B253" s="3">
        <v>11</v>
      </c>
      <c r="C253" s="3" t="s">
        <v>6</v>
      </c>
      <c r="D253" s="3" t="s">
        <v>12</v>
      </c>
      <c r="E253" s="5">
        <v>853.9</v>
      </c>
      <c r="F253" s="5">
        <v>2.5</v>
      </c>
      <c r="G253" s="7">
        <v>221</v>
      </c>
      <c r="H253" s="5">
        <v>10.4</v>
      </c>
      <c r="I253" s="5">
        <v>50</v>
      </c>
      <c r="J253" s="3">
        <v>7.68</v>
      </c>
      <c r="K253" s="4">
        <v>0.5</v>
      </c>
      <c r="L253" s="9">
        <v>1</v>
      </c>
      <c r="M253" s="75">
        <v>-2.9656999999999999E-2</v>
      </c>
      <c r="O253" s="32"/>
      <c r="Q253" s="32"/>
    </row>
    <row r="254" spans="1:17" x14ac:dyDescent="0.2">
      <c r="A254" s="79">
        <v>252</v>
      </c>
      <c r="B254" s="3">
        <v>11</v>
      </c>
      <c r="C254" s="3" t="s">
        <v>6</v>
      </c>
      <c r="D254" s="3" t="s">
        <v>12</v>
      </c>
      <c r="E254" s="5">
        <v>853.9</v>
      </c>
      <c r="F254" s="5">
        <v>2.5</v>
      </c>
      <c r="G254" s="7">
        <v>221</v>
      </c>
      <c r="H254" s="5">
        <v>10.4</v>
      </c>
      <c r="I254" s="5">
        <v>50</v>
      </c>
      <c r="J254" s="3">
        <v>7.68</v>
      </c>
      <c r="K254" s="4">
        <v>0.5</v>
      </c>
      <c r="L254" s="9">
        <v>1</v>
      </c>
      <c r="M254" s="75">
        <v>-1.7326600000000001E-2</v>
      </c>
      <c r="O254" s="32"/>
      <c r="Q254" s="32"/>
    </row>
    <row r="255" spans="1:17" x14ac:dyDescent="0.2">
      <c r="A255" s="79">
        <v>253</v>
      </c>
      <c r="B255" s="3">
        <v>11</v>
      </c>
      <c r="C255" s="3" t="s">
        <v>6</v>
      </c>
      <c r="D255" s="3" t="s">
        <v>12</v>
      </c>
      <c r="E255" s="5">
        <v>853.9</v>
      </c>
      <c r="F255" s="5">
        <v>2.5</v>
      </c>
      <c r="G255" s="7">
        <v>221</v>
      </c>
      <c r="H255" s="5">
        <v>10.4</v>
      </c>
      <c r="I255" s="5">
        <v>50</v>
      </c>
      <c r="J255" s="3">
        <v>7.68</v>
      </c>
      <c r="K255" s="4">
        <v>0.5</v>
      </c>
      <c r="L255" s="9">
        <v>1</v>
      </c>
      <c r="M255" s="75">
        <v>-1.36767E-2</v>
      </c>
      <c r="O255" s="32"/>
      <c r="Q255" s="32"/>
    </row>
    <row r="256" spans="1:17" x14ac:dyDescent="0.2">
      <c r="A256" s="79">
        <v>254</v>
      </c>
      <c r="B256" s="3">
        <v>11</v>
      </c>
      <c r="C256" s="3" t="s">
        <v>6</v>
      </c>
      <c r="D256" s="3" t="s">
        <v>12</v>
      </c>
      <c r="E256" s="5">
        <v>853.9</v>
      </c>
      <c r="F256" s="5">
        <v>2.5</v>
      </c>
      <c r="G256" s="7">
        <v>221</v>
      </c>
      <c r="H256" s="5">
        <v>10.4</v>
      </c>
      <c r="I256" s="5">
        <v>50</v>
      </c>
      <c r="J256" s="3">
        <v>7.68</v>
      </c>
      <c r="K256" s="4">
        <v>0.5</v>
      </c>
      <c r="L256" s="9">
        <v>7</v>
      </c>
      <c r="M256" s="75">
        <v>0.17099490000000001</v>
      </c>
      <c r="O256" s="32"/>
      <c r="Q256" s="32"/>
    </row>
    <row r="257" spans="1:17" x14ac:dyDescent="0.2">
      <c r="A257" s="79">
        <v>255</v>
      </c>
      <c r="B257" s="3">
        <v>11</v>
      </c>
      <c r="C257" s="3" t="s">
        <v>6</v>
      </c>
      <c r="D257" s="3" t="s">
        <v>12</v>
      </c>
      <c r="E257" s="5">
        <v>853.9</v>
      </c>
      <c r="F257" s="5">
        <v>2.5</v>
      </c>
      <c r="G257" s="7">
        <v>221</v>
      </c>
      <c r="H257" s="5">
        <v>10.4</v>
      </c>
      <c r="I257" s="5">
        <v>50</v>
      </c>
      <c r="J257" s="3">
        <v>7.68</v>
      </c>
      <c r="K257" s="4">
        <v>0.5</v>
      </c>
      <c r="L257" s="9">
        <v>7</v>
      </c>
      <c r="M257" s="75">
        <v>7.4874919999999998E-2</v>
      </c>
      <c r="O257" s="32"/>
      <c r="Q257" s="32"/>
    </row>
    <row r="258" spans="1:17" x14ac:dyDescent="0.2">
      <c r="A258" s="79">
        <v>256</v>
      </c>
      <c r="B258" s="3">
        <v>11</v>
      </c>
      <c r="C258" s="3" t="s">
        <v>6</v>
      </c>
      <c r="D258" s="3" t="s">
        <v>12</v>
      </c>
      <c r="E258" s="5">
        <v>853.9</v>
      </c>
      <c r="F258" s="5">
        <v>2.5</v>
      </c>
      <c r="G258" s="7">
        <v>221</v>
      </c>
      <c r="H258" s="5">
        <v>10.4</v>
      </c>
      <c r="I258" s="5">
        <v>50</v>
      </c>
      <c r="J258" s="3">
        <v>7.68</v>
      </c>
      <c r="K258" s="4">
        <v>0.5</v>
      </c>
      <c r="L258" s="9">
        <v>7</v>
      </c>
      <c r="M258" s="75">
        <v>0.14933356</v>
      </c>
      <c r="O258" s="32"/>
      <c r="Q258" s="32"/>
    </row>
    <row r="259" spans="1:17" x14ac:dyDescent="0.2">
      <c r="A259" s="79">
        <v>257</v>
      </c>
      <c r="B259" s="3">
        <v>11</v>
      </c>
      <c r="C259" s="3" t="s">
        <v>6</v>
      </c>
      <c r="D259" s="3" t="s">
        <v>12</v>
      </c>
      <c r="E259" s="5">
        <v>853.9</v>
      </c>
      <c r="F259" s="5">
        <v>2.5</v>
      </c>
      <c r="G259" s="7">
        <v>221</v>
      </c>
      <c r="H259" s="5">
        <v>10.4</v>
      </c>
      <c r="I259" s="5">
        <v>50</v>
      </c>
      <c r="J259" s="3">
        <v>7.68</v>
      </c>
      <c r="K259" s="4">
        <v>0.5</v>
      </c>
      <c r="L259" s="9">
        <v>14</v>
      </c>
      <c r="M259" s="75">
        <v>0.25228677999999999</v>
      </c>
      <c r="O259" s="32"/>
      <c r="Q259" s="32"/>
    </row>
    <row r="260" spans="1:17" x14ac:dyDescent="0.2">
      <c r="A260" s="79">
        <v>258</v>
      </c>
      <c r="B260" s="3">
        <v>11</v>
      </c>
      <c r="C260" s="3" t="s">
        <v>6</v>
      </c>
      <c r="D260" s="3" t="s">
        <v>12</v>
      </c>
      <c r="E260" s="5">
        <v>853.9</v>
      </c>
      <c r="F260" s="5">
        <v>2.5</v>
      </c>
      <c r="G260" s="7">
        <v>221</v>
      </c>
      <c r="H260" s="5">
        <v>10.4</v>
      </c>
      <c r="I260" s="5">
        <v>50</v>
      </c>
      <c r="J260" s="3">
        <v>7.68</v>
      </c>
      <c r="K260" s="4">
        <v>0.5</v>
      </c>
      <c r="L260" s="9">
        <v>14</v>
      </c>
      <c r="M260" s="75">
        <v>0.22255750999999999</v>
      </c>
      <c r="O260" s="32"/>
      <c r="Q260" s="32"/>
    </row>
    <row r="261" spans="1:17" x14ac:dyDescent="0.2">
      <c r="A261" s="79">
        <v>259</v>
      </c>
      <c r="B261" s="3">
        <v>11</v>
      </c>
      <c r="C261" s="3" t="s">
        <v>6</v>
      </c>
      <c r="D261" s="3" t="s">
        <v>12</v>
      </c>
      <c r="E261" s="5">
        <v>853.9</v>
      </c>
      <c r="F261" s="5">
        <v>2.5</v>
      </c>
      <c r="G261" s="7">
        <v>221</v>
      </c>
      <c r="H261" s="5">
        <v>10.4</v>
      </c>
      <c r="I261" s="5">
        <v>50</v>
      </c>
      <c r="J261" s="3">
        <v>7.68</v>
      </c>
      <c r="K261" s="4">
        <v>0.5</v>
      </c>
      <c r="L261" s="9">
        <v>14</v>
      </c>
      <c r="M261" s="75">
        <v>0.23870514000000001</v>
      </c>
      <c r="O261" s="32"/>
      <c r="Q261" s="32"/>
    </row>
    <row r="262" spans="1:17" x14ac:dyDescent="0.2">
      <c r="A262" s="79">
        <v>260</v>
      </c>
      <c r="B262" s="3">
        <v>11</v>
      </c>
      <c r="C262" s="3" t="s">
        <v>6</v>
      </c>
      <c r="D262" s="3" t="s">
        <v>12</v>
      </c>
      <c r="E262" s="5">
        <v>853.9</v>
      </c>
      <c r="F262" s="5">
        <v>2.5</v>
      </c>
      <c r="G262" s="7">
        <v>221</v>
      </c>
      <c r="H262" s="5">
        <v>10.4</v>
      </c>
      <c r="I262" s="5">
        <v>50</v>
      </c>
      <c r="J262" s="3">
        <v>7.68</v>
      </c>
      <c r="K262" s="4">
        <v>0.5</v>
      </c>
      <c r="L262" s="9">
        <v>21</v>
      </c>
      <c r="M262" s="75">
        <v>0.43583675999999999</v>
      </c>
      <c r="O262" s="32"/>
      <c r="Q262" s="32"/>
    </row>
    <row r="263" spans="1:17" x14ac:dyDescent="0.2">
      <c r="A263" s="79">
        <v>261</v>
      </c>
      <c r="B263" s="3">
        <v>11</v>
      </c>
      <c r="C263" s="3" t="s">
        <v>6</v>
      </c>
      <c r="D263" s="3" t="s">
        <v>12</v>
      </c>
      <c r="E263" s="5">
        <v>853.9</v>
      </c>
      <c r="F263" s="5">
        <v>2.5</v>
      </c>
      <c r="G263" s="7">
        <v>221</v>
      </c>
      <c r="H263" s="5">
        <v>10.4</v>
      </c>
      <c r="I263" s="5">
        <v>50</v>
      </c>
      <c r="J263" s="3">
        <v>7.68</v>
      </c>
      <c r="K263" s="4">
        <v>0.5</v>
      </c>
      <c r="L263" s="9">
        <v>21</v>
      </c>
      <c r="M263" s="75">
        <v>0.36690832000000001</v>
      </c>
      <c r="O263" s="32"/>
      <c r="Q263" s="32"/>
    </row>
    <row r="264" spans="1:17" x14ac:dyDescent="0.2">
      <c r="A264" s="79">
        <v>262</v>
      </c>
      <c r="B264" s="3">
        <v>11</v>
      </c>
      <c r="C264" s="3" t="s">
        <v>6</v>
      </c>
      <c r="D264" s="3" t="s">
        <v>12</v>
      </c>
      <c r="E264" s="5">
        <v>853.9</v>
      </c>
      <c r="F264" s="5">
        <v>2.5</v>
      </c>
      <c r="G264" s="7">
        <v>221</v>
      </c>
      <c r="H264" s="5">
        <v>10.4</v>
      </c>
      <c r="I264" s="5">
        <v>50</v>
      </c>
      <c r="J264" s="3">
        <v>7.68</v>
      </c>
      <c r="K264" s="4">
        <v>0.5</v>
      </c>
      <c r="L264" s="9">
        <v>21</v>
      </c>
      <c r="M264" s="75">
        <v>0.32082171999999998</v>
      </c>
      <c r="O264" s="32"/>
      <c r="Q264" s="32"/>
    </row>
    <row r="265" spans="1:17" x14ac:dyDescent="0.2">
      <c r="A265" s="79">
        <v>263</v>
      </c>
      <c r="B265" s="3">
        <v>11</v>
      </c>
      <c r="C265" s="3" t="s">
        <v>6</v>
      </c>
      <c r="D265" s="3" t="s">
        <v>12</v>
      </c>
      <c r="E265" s="5">
        <v>853.9</v>
      </c>
      <c r="F265" s="5">
        <v>2.5</v>
      </c>
      <c r="G265" s="7">
        <v>221</v>
      </c>
      <c r="H265" s="5">
        <v>10.4</v>
      </c>
      <c r="I265" s="5">
        <v>50</v>
      </c>
      <c r="J265" s="3">
        <v>7.68</v>
      </c>
      <c r="K265" s="4">
        <v>0.5</v>
      </c>
      <c r="L265" s="9">
        <v>28</v>
      </c>
      <c r="M265" s="75">
        <v>0.44234011000000001</v>
      </c>
      <c r="O265" s="32"/>
      <c r="Q265" s="32"/>
    </row>
    <row r="266" spans="1:17" x14ac:dyDescent="0.2">
      <c r="A266" s="79">
        <v>264</v>
      </c>
      <c r="B266" s="3">
        <v>11</v>
      </c>
      <c r="C266" s="3" t="s">
        <v>6</v>
      </c>
      <c r="D266" s="3" t="s">
        <v>12</v>
      </c>
      <c r="E266" s="5">
        <v>853.9</v>
      </c>
      <c r="F266" s="5">
        <v>2.5</v>
      </c>
      <c r="G266" s="7">
        <v>221</v>
      </c>
      <c r="H266" s="5">
        <v>10.4</v>
      </c>
      <c r="I266" s="5">
        <v>50</v>
      </c>
      <c r="J266" s="3">
        <v>7.68</v>
      </c>
      <c r="K266" s="4">
        <v>0.5</v>
      </c>
      <c r="L266" s="9">
        <v>28</v>
      </c>
      <c r="M266" s="75">
        <v>0.54079281000000001</v>
      </c>
      <c r="O266" s="32"/>
      <c r="Q266" s="32"/>
    </row>
    <row r="267" spans="1:17" x14ac:dyDescent="0.2">
      <c r="A267" s="79">
        <v>265</v>
      </c>
      <c r="B267" s="3">
        <v>11</v>
      </c>
      <c r="C267" s="3" t="s">
        <v>6</v>
      </c>
      <c r="D267" s="3" t="s">
        <v>12</v>
      </c>
      <c r="E267" s="5">
        <v>853.9</v>
      </c>
      <c r="F267" s="5">
        <v>2.5</v>
      </c>
      <c r="G267" s="7">
        <v>221</v>
      </c>
      <c r="H267" s="5">
        <v>10.4</v>
      </c>
      <c r="I267" s="5">
        <v>50</v>
      </c>
      <c r="J267" s="3">
        <v>7.68</v>
      </c>
      <c r="K267" s="4">
        <v>0.5</v>
      </c>
      <c r="L267" s="9">
        <v>28</v>
      </c>
      <c r="M267" s="75">
        <v>0.60223769000000005</v>
      </c>
      <c r="O267" s="32"/>
      <c r="Q267" s="32"/>
    </row>
    <row r="268" spans="1:17" x14ac:dyDescent="0.2">
      <c r="A268" s="79">
        <v>266</v>
      </c>
      <c r="B268" s="3">
        <v>11</v>
      </c>
      <c r="C268" s="3" t="s">
        <v>6</v>
      </c>
      <c r="D268" s="3" t="s">
        <v>12</v>
      </c>
      <c r="E268" s="5">
        <v>853.9</v>
      </c>
      <c r="F268" s="5">
        <v>2.5</v>
      </c>
      <c r="G268" s="7">
        <v>221</v>
      </c>
      <c r="H268" s="5">
        <v>10.4</v>
      </c>
      <c r="I268" s="5">
        <v>50</v>
      </c>
      <c r="J268" s="3">
        <v>7.68</v>
      </c>
      <c r="K268" s="4">
        <v>0.5</v>
      </c>
      <c r="L268" s="9">
        <v>35</v>
      </c>
      <c r="M268" s="75">
        <v>0.68776380999999998</v>
      </c>
      <c r="O268" s="32"/>
      <c r="Q268" s="32"/>
    </row>
    <row r="269" spans="1:17" x14ac:dyDescent="0.2">
      <c r="A269" s="79">
        <v>267</v>
      </c>
      <c r="B269" s="3">
        <v>11</v>
      </c>
      <c r="C269" s="3" t="s">
        <v>6</v>
      </c>
      <c r="D269" s="3" t="s">
        <v>12</v>
      </c>
      <c r="E269" s="5">
        <v>853.9</v>
      </c>
      <c r="F269" s="5">
        <v>2.5</v>
      </c>
      <c r="G269" s="7">
        <v>221</v>
      </c>
      <c r="H269" s="5">
        <v>10.4</v>
      </c>
      <c r="I269" s="5">
        <v>50</v>
      </c>
      <c r="J269" s="3">
        <v>7.68</v>
      </c>
      <c r="K269" s="4">
        <v>0.5</v>
      </c>
      <c r="L269" s="9">
        <v>35</v>
      </c>
      <c r="M269" s="75">
        <v>0.59977537000000003</v>
      </c>
      <c r="O269" s="32"/>
      <c r="Q269" s="32"/>
    </row>
    <row r="270" spans="1:17" x14ac:dyDescent="0.2">
      <c r="A270" s="79">
        <v>268</v>
      </c>
      <c r="B270" s="3">
        <v>11</v>
      </c>
      <c r="C270" s="3" t="s">
        <v>6</v>
      </c>
      <c r="D270" s="3" t="s">
        <v>12</v>
      </c>
      <c r="E270" s="5">
        <v>853.9</v>
      </c>
      <c r="F270" s="5">
        <v>2.5</v>
      </c>
      <c r="G270" s="7">
        <v>221</v>
      </c>
      <c r="H270" s="5">
        <v>10.4</v>
      </c>
      <c r="I270" s="5">
        <v>50</v>
      </c>
      <c r="J270" s="3">
        <v>7.68</v>
      </c>
      <c r="K270" s="4">
        <v>0.5</v>
      </c>
      <c r="L270" s="9">
        <v>35</v>
      </c>
      <c r="M270" s="75">
        <v>0.84920686999999995</v>
      </c>
      <c r="O270" s="32"/>
      <c r="Q270" s="32"/>
    </row>
    <row r="271" spans="1:17" x14ac:dyDescent="0.2">
      <c r="A271" s="79">
        <v>269</v>
      </c>
      <c r="B271" s="3">
        <v>12</v>
      </c>
      <c r="C271" s="3" t="s">
        <v>6</v>
      </c>
      <c r="D271" s="3" t="s">
        <v>12</v>
      </c>
      <c r="E271" s="5">
        <v>853.9</v>
      </c>
      <c r="F271" s="5">
        <v>2.5</v>
      </c>
      <c r="G271" s="7">
        <v>221</v>
      </c>
      <c r="H271" s="5">
        <v>10.4</v>
      </c>
      <c r="I271" s="5">
        <v>60</v>
      </c>
      <c r="J271" s="3">
        <v>8.2200000000000006</v>
      </c>
      <c r="K271" s="4">
        <v>0.71499999999999997</v>
      </c>
      <c r="L271" s="3">
        <v>0</v>
      </c>
      <c r="M271" s="35">
        <v>-6.949662404700363E-2</v>
      </c>
      <c r="O271" s="32"/>
      <c r="Q271" s="32"/>
    </row>
    <row r="272" spans="1:17" x14ac:dyDescent="0.2">
      <c r="A272" s="79">
        <v>270</v>
      </c>
      <c r="B272" s="3">
        <v>12</v>
      </c>
      <c r="C272" s="3" t="s">
        <v>6</v>
      </c>
      <c r="D272" s="3" t="s">
        <v>12</v>
      </c>
      <c r="E272" s="5">
        <v>853.9</v>
      </c>
      <c r="F272" s="5">
        <v>2.5</v>
      </c>
      <c r="G272" s="7">
        <v>221</v>
      </c>
      <c r="H272" s="5">
        <v>10.4</v>
      </c>
      <c r="I272" s="5">
        <v>60</v>
      </c>
      <c r="J272" s="3">
        <v>8.2200000000000006</v>
      </c>
      <c r="K272" s="4">
        <v>0.71499999999999997</v>
      </c>
      <c r="L272" s="3">
        <v>0</v>
      </c>
      <c r="M272" s="35">
        <v>5.224909379996201E-2</v>
      </c>
      <c r="O272" s="32"/>
      <c r="Q272" s="32"/>
    </row>
    <row r="273" spans="1:17" x14ac:dyDescent="0.2">
      <c r="A273" s="79">
        <v>271</v>
      </c>
      <c r="B273" s="3">
        <v>12</v>
      </c>
      <c r="C273" s="3" t="s">
        <v>6</v>
      </c>
      <c r="D273" s="3" t="s">
        <v>12</v>
      </c>
      <c r="E273" s="5">
        <v>853.9</v>
      </c>
      <c r="F273" s="5">
        <v>2.5</v>
      </c>
      <c r="G273" s="7">
        <v>221</v>
      </c>
      <c r="H273" s="5">
        <v>10.4</v>
      </c>
      <c r="I273" s="5">
        <v>60</v>
      </c>
      <c r="J273" s="3">
        <v>8.2200000000000006</v>
      </c>
      <c r="K273" s="4">
        <v>0.71499999999999997</v>
      </c>
      <c r="L273" s="3">
        <v>0</v>
      </c>
      <c r="M273" s="35">
        <v>1.0911837637141097E-2</v>
      </c>
      <c r="O273" s="32"/>
      <c r="Q273" s="32"/>
    </row>
    <row r="274" spans="1:17" x14ac:dyDescent="0.2">
      <c r="A274" s="79">
        <v>272</v>
      </c>
      <c r="B274" s="3">
        <v>12</v>
      </c>
      <c r="C274" s="3" t="s">
        <v>6</v>
      </c>
      <c r="D274" s="3" t="s">
        <v>12</v>
      </c>
      <c r="E274" s="5">
        <v>853.9</v>
      </c>
      <c r="F274" s="5">
        <v>2.5</v>
      </c>
      <c r="G274" s="7">
        <v>221</v>
      </c>
      <c r="H274" s="5">
        <v>10.4</v>
      </c>
      <c r="I274" s="5">
        <v>60</v>
      </c>
      <c r="J274" s="3">
        <v>8.2200000000000006</v>
      </c>
      <c r="K274" s="4">
        <v>0.71499999999999997</v>
      </c>
      <c r="L274" s="3">
        <v>0</v>
      </c>
      <c r="M274" s="35">
        <v>-3.0852642844874101E-3</v>
      </c>
      <c r="O274" s="32"/>
      <c r="Q274" s="32"/>
    </row>
    <row r="275" spans="1:17" x14ac:dyDescent="0.2">
      <c r="A275" s="79">
        <v>273</v>
      </c>
      <c r="B275" s="3">
        <v>12</v>
      </c>
      <c r="C275" s="3" t="s">
        <v>6</v>
      </c>
      <c r="D275" s="3" t="s">
        <v>12</v>
      </c>
      <c r="E275" s="5">
        <v>853.9</v>
      </c>
      <c r="F275" s="5">
        <v>2.5</v>
      </c>
      <c r="G275" s="7">
        <v>221</v>
      </c>
      <c r="H275" s="5">
        <v>10.4</v>
      </c>
      <c r="I275" s="5">
        <v>60</v>
      </c>
      <c r="J275" s="3">
        <v>8.2200000000000006</v>
      </c>
      <c r="K275" s="4">
        <v>0.71499999999999997</v>
      </c>
      <c r="L275" s="3">
        <v>0</v>
      </c>
      <c r="M275" s="35">
        <v>2.7703515131227707E-3</v>
      </c>
      <c r="O275" s="32"/>
      <c r="Q275" s="32"/>
    </row>
    <row r="276" spans="1:17" x14ac:dyDescent="0.2">
      <c r="A276" s="79">
        <v>274</v>
      </c>
      <c r="B276" s="3">
        <v>12</v>
      </c>
      <c r="C276" s="3" t="s">
        <v>6</v>
      </c>
      <c r="D276" s="3" t="s">
        <v>12</v>
      </c>
      <c r="E276" s="5">
        <v>853.9</v>
      </c>
      <c r="F276" s="5">
        <v>2.5</v>
      </c>
      <c r="G276" s="7">
        <v>221</v>
      </c>
      <c r="H276" s="5">
        <v>10.4</v>
      </c>
      <c r="I276" s="5">
        <v>60</v>
      </c>
      <c r="J276" s="3">
        <v>8.2200000000000006</v>
      </c>
      <c r="K276" s="4">
        <v>0.71499999999999997</v>
      </c>
      <c r="L276" s="3">
        <v>0</v>
      </c>
      <c r="M276" s="35">
        <v>6.6506053812646071E-3</v>
      </c>
      <c r="O276" s="32"/>
      <c r="Q276" s="32"/>
    </row>
    <row r="277" spans="1:17" x14ac:dyDescent="0.2">
      <c r="A277" s="79">
        <v>275</v>
      </c>
      <c r="B277" s="3">
        <v>12</v>
      </c>
      <c r="C277" s="3" t="s">
        <v>6</v>
      </c>
      <c r="D277" s="3" t="s">
        <v>12</v>
      </c>
      <c r="E277" s="5">
        <v>853.9</v>
      </c>
      <c r="F277" s="5">
        <v>2.5</v>
      </c>
      <c r="G277" s="7">
        <v>221</v>
      </c>
      <c r="H277" s="5">
        <v>10.4</v>
      </c>
      <c r="I277" s="5">
        <v>60</v>
      </c>
      <c r="J277" s="3">
        <v>8.2200000000000006</v>
      </c>
      <c r="K277" s="4">
        <v>0.71499999999999997</v>
      </c>
      <c r="L277" s="3">
        <v>1</v>
      </c>
      <c r="M277" s="35">
        <v>0.11532634212299653</v>
      </c>
      <c r="O277" s="32"/>
      <c r="Q277" s="32"/>
    </row>
    <row r="278" spans="1:17" x14ac:dyDescent="0.2">
      <c r="A278" s="79">
        <v>276</v>
      </c>
      <c r="B278" s="3">
        <v>12</v>
      </c>
      <c r="C278" s="3" t="s">
        <v>6</v>
      </c>
      <c r="D278" s="3" t="s">
        <v>12</v>
      </c>
      <c r="E278" s="5">
        <v>853.9</v>
      </c>
      <c r="F278" s="5">
        <v>2.5</v>
      </c>
      <c r="G278" s="7">
        <v>221</v>
      </c>
      <c r="H278" s="5">
        <v>10.4</v>
      </c>
      <c r="I278" s="5">
        <v>60</v>
      </c>
      <c r="J278" s="3">
        <v>8.2200000000000006</v>
      </c>
      <c r="K278" s="4">
        <v>0.71499999999999997</v>
      </c>
      <c r="L278" s="3">
        <v>1</v>
      </c>
      <c r="M278" s="35">
        <v>0.1115187604328618</v>
      </c>
      <c r="O278" s="32"/>
      <c r="Q278" s="32"/>
    </row>
    <row r="279" spans="1:17" x14ac:dyDescent="0.2">
      <c r="A279" s="79">
        <v>277</v>
      </c>
      <c r="B279" s="3">
        <v>12</v>
      </c>
      <c r="C279" s="3" t="s">
        <v>6</v>
      </c>
      <c r="D279" s="3" t="s">
        <v>12</v>
      </c>
      <c r="E279" s="5">
        <v>853.9</v>
      </c>
      <c r="F279" s="5">
        <v>2.5</v>
      </c>
      <c r="G279" s="7">
        <v>221</v>
      </c>
      <c r="H279" s="5">
        <v>10.4</v>
      </c>
      <c r="I279" s="5">
        <v>60</v>
      </c>
      <c r="J279" s="3">
        <v>8.2200000000000006</v>
      </c>
      <c r="K279" s="4">
        <v>0.71499999999999997</v>
      </c>
      <c r="L279" s="3">
        <v>1</v>
      </c>
      <c r="M279" s="35">
        <v>6.9426154056208444E-2</v>
      </c>
      <c r="O279" s="32"/>
      <c r="Q279" s="32"/>
    </row>
    <row r="280" spans="1:17" x14ac:dyDescent="0.2">
      <c r="A280" s="79">
        <v>278</v>
      </c>
      <c r="B280" s="3">
        <v>12</v>
      </c>
      <c r="C280" s="3" t="s">
        <v>6</v>
      </c>
      <c r="D280" s="3" t="s">
        <v>12</v>
      </c>
      <c r="E280" s="5">
        <v>853.9</v>
      </c>
      <c r="F280" s="5">
        <v>2.5</v>
      </c>
      <c r="G280" s="7">
        <v>221</v>
      </c>
      <c r="H280" s="5">
        <v>10.4</v>
      </c>
      <c r="I280" s="5">
        <v>60</v>
      </c>
      <c r="J280" s="3">
        <v>8.2200000000000006</v>
      </c>
      <c r="K280" s="4">
        <v>0.71499999999999997</v>
      </c>
      <c r="L280" s="3">
        <v>7</v>
      </c>
      <c r="M280" s="35">
        <v>0.12788321360775512</v>
      </c>
      <c r="O280" s="32"/>
      <c r="Q280" s="32"/>
    </row>
    <row r="281" spans="1:17" x14ac:dyDescent="0.2">
      <c r="A281" s="79">
        <v>279</v>
      </c>
      <c r="B281" s="3">
        <v>12</v>
      </c>
      <c r="C281" s="3" t="s">
        <v>6</v>
      </c>
      <c r="D281" s="3" t="s">
        <v>12</v>
      </c>
      <c r="E281" s="5">
        <v>853.9</v>
      </c>
      <c r="F281" s="5">
        <v>2.5</v>
      </c>
      <c r="G281" s="7">
        <v>221</v>
      </c>
      <c r="H281" s="5">
        <v>10.4</v>
      </c>
      <c r="I281" s="5">
        <v>60</v>
      </c>
      <c r="J281" s="3">
        <v>8.2200000000000006</v>
      </c>
      <c r="K281" s="4">
        <v>0.71499999999999997</v>
      </c>
      <c r="L281" s="3">
        <v>7</v>
      </c>
      <c r="M281" s="35">
        <v>0.16241791347166001</v>
      </c>
      <c r="O281" s="32"/>
      <c r="Q281" s="32"/>
    </row>
    <row r="282" spans="1:17" x14ac:dyDescent="0.2">
      <c r="A282" s="79">
        <v>280</v>
      </c>
      <c r="B282" s="3">
        <v>12</v>
      </c>
      <c r="C282" s="3" t="s">
        <v>6</v>
      </c>
      <c r="D282" s="3" t="s">
        <v>12</v>
      </c>
      <c r="E282" s="5">
        <v>853.9</v>
      </c>
      <c r="F282" s="5">
        <v>2.5</v>
      </c>
      <c r="G282" s="7">
        <v>221</v>
      </c>
      <c r="H282" s="5">
        <v>10.4</v>
      </c>
      <c r="I282" s="5">
        <v>60</v>
      </c>
      <c r="J282" s="3">
        <v>8.2200000000000006</v>
      </c>
      <c r="K282" s="4">
        <v>0.71499999999999997</v>
      </c>
      <c r="L282" s="3">
        <v>7</v>
      </c>
      <c r="M282" s="35">
        <v>0.25355543125432178</v>
      </c>
      <c r="O282" s="32"/>
      <c r="Q282" s="32"/>
    </row>
    <row r="283" spans="1:17" x14ac:dyDescent="0.2">
      <c r="A283" s="79">
        <v>281</v>
      </c>
      <c r="B283" s="3">
        <v>12</v>
      </c>
      <c r="C283" s="3" t="s">
        <v>6</v>
      </c>
      <c r="D283" s="3" t="s">
        <v>12</v>
      </c>
      <c r="E283" s="5">
        <v>853.9</v>
      </c>
      <c r="F283" s="5">
        <v>2.5</v>
      </c>
      <c r="G283" s="7">
        <v>221</v>
      </c>
      <c r="H283" s="5">
        <v>10.4</v>
      </c>
      <c r="I283" s="5">
        <v>60</v>
      </c>
      <c r="J283" s="3">
        <v>8.2200000000000006</v>
      </c>
      <c r="K283" s="4">
        <v>0.71499999999999997</v>
      </c>
      <c r="L283" s="3">
        <v>14</v>
      </c>
      <c r="M283" s="35">
        <v>0.17671451285416673</v>
      </c>
      <c r="O283" s="32"/>
      <c r="Q283" s="32"/>
    </row>
    <row r="284" spans="1:17" x14ac:dyDescent="0.2">
      <c r="A284" s="79">
        <v>282</v>
      </c>
      <c r="B284" s="3">
        <v>12</v>
      </c>
      <c r="C284" s="3" t="s">
        <v>6</v>
      </c>
      <c r="D284" s="3" t="s">
        <v>12</v>
      </c>
      <c r="E284" s="5">
        <v>853.9</v>
      </c>
      <c r="F284" s="5">
        <v>2.5</v>
      </c>
      <c r="G284" s="7">
        <v>221</v>
      </c>
      <c r="H284" s="5">
        <v>10.4</v>
      </c>
      <c r="I284" s="5">
        <v>60</v>
      </c>
      <c r="J284" s="3">
        <v>8.2200000000000006</v>
      </c>
      <c r="K284" s="4">
        <v>0.71499999999999997</v>
      </c>
      <c r="L284" s="3">
        <v>14</v>
      </c>
      <c r="M284" s="35">
        <v>0.26790488312992455</v>
      </c>
      <c r="O284" s="32"/>
      <c r="Q284" s="32"/>
    </row>
    <row r="285" spans="1:17" x14ac:dyDescent="0.2">
      <c r="A285" s="79">
        <v>283</v>
      </c>
      <c r="B285" s="3">
        <v>12</v>
      </c>
      <c r="C285" s="3" t="s">
        <v>6</v>
      </c>
      <c r="D285" s="3" t="s">
        <v>12</v>
      </c>
      <c r="E285" s="5">
        <v>853.9</v>
      </c>
      <c r="F285" s="5">
        <v>2.5</v>
      </c>
      <c r="G285" s="7">
        <v>221</v>
      </c>
      <c r="H285" s="5">
        <v>10.4</v>
      </c>
      <c r="I285" s="5">
        <v>60</v>
      </c>
      <c r="J285" s="3">
        <v>8.2200000000000006</v>
      </c>
      <c r="K285" s="4">
        <v>0.71499999999999997</v>
      </c>
      <c r="L285" s="3">
        <v>14</v>
      </c>
      <c r="M285" s="35">
        <v>0.15985676974370944</v>
      </c>
      <c r="O285" s="32"/>
      <c r="Q285" s="32"/>
    </row>
    <row r="286" spans="1:17" x14ac:dyDescent="0.2">
      <c r="A286" s="79">
        <v>284</v>
      </c>
      <c r="B286" s="3">
        <v>12</v>
      </c>
      <c r="C286" s="3" t="s">
        <v>6</v>
      </c>
      <c r="D286" s="3" t="s">
        <v>12</v>
      </c>
      <c r="E286" s="5">
        <v>853.9</v>
      </c>
      <c r="F286" s="5">
        <v>2.5</v>
      </c>
      <c r="G286" s="7">
        <v>221</v>
      </c>
      <c r="H286" s="5">
        <v>10.4</v>
      </c>
      <c r="I286" s="5">
        <v>60</v>
      </c>
      <c r="J286" s="3">
        <v>8.2200000000000006</v>
      </c>
      <c r="K286" s="4">
        <v>0.71499999999999997</v>
      </c>
      <c r="L286" s="3">
        <v>21</v>
      </c>
      <c r="M286" s="35">
        <v>0.21981572097407143</v>
      </c>
      <c r="O286" s="32"/>
      <c r="Q286" s="32"/>
    </row>
    <row r="287" spans="1:17" x14ac:dyDescent="0.2">
      <c r="A287" s="79">
        <v>285</v>
      </c>
      <c r="B287" s="3">
        <v>12</v>
      </c>
      <c r="C287" s="3" t="s">
        <v>6</v>
      </c>
      <c r="D287" s="3" t="s">
        <v>12</v>
      </c>
      <c r="E287" s="5">
        <v>853.9</v>
      </c>
      <c r="F287" s="5">
        <v>2.5</v>
      </c>
      <c r="G287" s="7">
        <v>221</v>
      </c>
      <c r="H287" s="5">
        <v>10.4</v>
      </c>
      <c r="I287" s="5">
        <v>60</v>
      </c>
      <c r="J287" s="3">
        <v>8.2200000000000006</v>
      </c>
      <c r="K287" s="4">
        <v>0.71499999999999997</v>
      </c>
      <c r="L287" s="3">
        <v>21</v>
      </c>
      <c r="M287" s="35">
        <v>0.22657863790316532</v>
      </c>
      <c r="O287" s="32"/>
      <c r="Q287" s="32"/>
    </row>
    <row r="288" spans="1:17" x14ac:dyDescent="0.2">
      <c r="A288" s="79">
        <v>286</v>
      </c>
      <c r="B288" s="3">
        <v>12</v>
      </c>
      <c r="C288" s="3" t="s">
        <v>6</v>
      </c>
      <c r="D288" s="3" t="s">
        <v>12</v>
      </c>
      <c r="E288" s="5">
        <v>853.9</v>
      </c>
      <c r="F288" s="5">
        <v>2.5</v>
      </c>
      <c r="G288" s="7">
        <v>221</v>
      </c>
      <c r="H288" s="5">
        <v>10.4</v>
      </c>
      <c r="I288" s="5">
        <v>60</v>
      </c>
      <c r="J288" s="3">
        <v>8.2200000000000006</v>
      </c>
      <c r="K288" s="4">
        <v>0.71499999999999997</v>
      </c>
      <c r="L288" s="3">
        <v>21</v>
      </c>
      <c r="M288" s="35">
        <v>0.17100644359978323</v>
      </c>
      <c r="O288" s="32"/>
      <c r="Q288" s="32"/>
    </row>
    <row r="289" spans="1:17" x14ac:dyDescent="0.2">
      <c r="A289" s="79">
        <v>287</v>
      </c>
      <c r="B289" s="3">
        <v>12</v>
      </c>
      <c r="C289" s="3" t="s">
        <v>6</v>
      </c>
      <c r="D289" s="3" t="s">
        <v>12</v>
      </c>
      <c r="E289" s="5">
        <v>853.9</v>
      </c>
      <c r="F289" s="5">
        <v>2.5</v>
      </c>
      <c r="G289" s="7">
        <v>221</v>
      </c>
      <c r="H289" s="5">
        <v>10.4</v>
      </c>
      <c r="I289" s="5">
        <v>60</v>
      </c>
      <c r="J289" s="3">
        <v>8.2200000000000006</v>
      </c>
      <c r="K289" s="4">
        <v>0.71499999999999997</v>
      </c>
      <c r="L289" s="3">
        <v>28</v>
      </c>
      <c r="M289" s="35">
        <v>0.32267548128801515</v>
      </c>
      <c r="O289" s="32"/>
      <c r="Q289" s="32"/>
    </row>
    <row r="290" spans="1:17" x14ac:dyDescent="0.2">
      <c r="A290" s="79">
        <v>288</v>
      </c>
      <c r="B290" s="3">
        <v>12</v>
      </c>
      <c r="C290" s="3" t="s">
        <v>6</v>
      </c>
      <c r="D290" s="3" t="s">
        <v>12</v>
      </c>
      <c r="E290" s="5">
        <v>853.9</v>
      </c>
      <c r="F290" s="5">
        <v>2.5</v>
      </c>
      <c r="G290" s="7">
        <v>221</v>
      </c>
      <c r="H290" s="5">
        <v>10.4</v>
      </c>
      <c r="I290" s="5">
        <v>60</v>
      </c>
      <c r="J290" s="3">
        <v>8.2200000000000006</v>
      </c>
      <c r="K290" s="4">
        <v>0.71499999999999997</v>
      </c>
      <c r="L290" s="3">
        <v>28</v>
      </c>
      <c r="M290" s="35">
        <v>0.20578778843147016</v>
      </c>
      <c r="O290" s="32"/>
      <c r="Q290" s="32"/>
    </row>
    <row r="291" spans="1:17" x14ac:dyDescent="0.2">
      <c r="A291" s="79">
        <v>289</v>
      </c>
      <c r="B291" s="3">
        <v>12</v>
      </c>
      <c r="C291" s="3" t="s">
        <v>6</v>
      </c>
      <c r="D291" s="3" t="s">
        <v>12</v>
      </c>
      <c r="E291" s="5">
        <v>853.9</v>
      </c>
      <c r="F291" s="5">
        <v>2.5</v>
      </c>
      <c r="G291" s="7">
        <v>221</v>
      </c>
      <c r="H291" s="5">
        <v>10.4</v>
      </c>
      <c r="I291" s="5">
        <v>60</v>
      </c>
      <c r="J291" s="3">
        <v>8.2200000000000006</v>
      </c>
      <c r="K291" s="4">
        <v>0.71499999999999997</v>
      </c>
      <c r="L291" s="3">
        <v>28</v>
      </c>
      <c r="M291" s="35">
        <v>0.2174946156522658</v>
      </c>
      <c r="O291" s="32"/>
      <c r="Q291" s="32"/>
    </row>
    <row r="292" spans="1:17" x14ac:dyDescent="0.2">
      <c r="A292" s="79">
        <v>290</v>
      </c>
      <c r="B292" s="3">
        <v>12</v>
      </c>
      <c r="C292" s="3" t="s">
        <v>6</v>
      </c>
      <c r="D292" s="3" t="s">
        <v>12</v>
      </c>
      <c r="E292" s="5">
        <v>853.9</v>
      </c>
      <c r="F292" s="5">
        <v>2.5</v>
      </c>
      <c r="G292" s="7">
        <v>221</v>
      </c>
      <c r="H292" s="5">
        <v>10.4</v>
      </c>
      <c r="I292" s="5">
        <v>60</v>
      </c>
      <c r="J292" s="3">
        <v>8.2200000000000006</v>
      </c>
      <c r="K292" s="4">
        <v>0.71499999999999997</v>
      </c>
      <c r="L292" s="3">
        <v>35</v>
      </c>
      <c r="M292" s="35">
        <v>0.32793870872550612</v>
      </c>
      <c r="O292" s="32"/>
      <c r="Q292" s="32"/>
    </row>
    <row r="293" spans="1:17" x14ac:dyDescent="0.2">
      <c r="A293" s="79">
        <v>291</v>
      </c>
      <c r="B293" s="3">
        <v>12</v>
      </c>
      <c r="C293" s="3" t="s">
        <v>6</v>
      </c>
      <c r="D293" s="3" t="s">
        <v>12</v>
      </c>
      <c r="E293" s="5">
        <v>853.9</v>
      </c>
      <c r="F293" s="5">
        <v>2.5</v>
      </c>
      <c r="G293" s="7">
        <v>221</v>
      </c>
      <c r="H293" s="5">
        <v>10.4</v>
      </c>
      <c r="I293" s="5">
        <v>60</v>
      </c>
      <c r="J293" s="3">
        <v>8.2200000000000006</v>
      </c>
      <c r="K293" s="4">
        <v>0.71499999999999997</v>
      </c>
      <c r="L293" s="3">
        <v>35</v>
      </c>
      <c r="M293" s="35">
        <v>0.32940536540892412</v>
      </c>
      <c r="O293" s="32"/>
      <c r="Q293" s="32"/>
    </row>
    <row r="294" spans="1:17" x14ac:dyDescent="0.2">
      <c r="A294" s="79">
        <v>292</v>
      </c>
      <c r="B294" s="3">
        <v>12</v>
      </c>
      <c r="C294" s="3" t="s">
        <v>6</v>
      </c>
      <c r="D294" s="3" t="s">
        <v>12</v>
      </c>
      <c r="E294" s="5">
        <v>853.9</v>
      </c>
      <c r="F294" s="5">
        <v>2.5</v>
      </c>
      <c r="G294" s="7">
        <v>221</v>
      </c>
      <c r="H294" s="5">
        <v>10.4</v>
      </c>
      <c r="I294" s="5">
        <v>60</v>
      </c>
      <c r="J294" s="3">
        <v>8.2200000000000006</v>
      </c>
      <c r="K294" s="4">
        <v>0.71499999999999997</v>
      </c>
      <c r="L294" s="3">
        <v>35</v>
      </c>
      <c r="M294" s="35">
        <v>0.34887930692764046</v>
      </c>
      <c r="O294" s="32"/>
      <c r="Q294" s="32"/>
    </row>
    <row r="295" spans="1:17" x14ac:dyDescent="0.2">
      <c r="A295" s="79">
        <v>293</v>
      </c>
      <c r="B295" s="3">
        <v>12</v>
      </c>
      <c r="C295" s="3" t="s">
        <v>6</v>
      </c>
      <c r="D295" s="3" t="s">
        <v>12</v>
      </c>
      <c r="E295" s="5">
        <v>853.9</v>
      </c>
      <c r="F295" s="5">
        <v>2.5</v>
      </c>
      <c r="G295" s="7">
        <v>221</v>
      </c>
      <c r="H295" s="5">
        <v>10.4</v>
      </c>
      <c r="I295" s="5">
        <v>60</v>
      </c>
      <c r="J295" s="3">
        <v>8.2200000000000006</v>
      </c>
      <c r="K295" s="4">
        <v>0.71499999999999997</v>
      </c>
      <c r="L295" s="3">
        <v>42</v>
      </c>
      <c r="M295" s="35">
        <v>0.3374763815421476</v>
      </c>
      <c r="O295" s="32"/>
      <c r="Q295" s="32"/>
    </row>
    <row r="296" spans="1:17" x14ac:dyDescent="0.2">
      <c r="A296" s="79">
        <v>294</v>
      </c>
      <c r="B296" s="3">
        <v>12</v>
      </c>
      <c r="C296" s="3" t="s">
        <v>6</v>
      </c>
      <c r="D296" s="3" t="s">
        <v>12</v>
      </c>
      <c r="E296" s="5">
        <v>853.9</v>
      </c>
      <c r="F296" s="5">
        <v>2.5</v>
      </c>
      <c r="G296" s="7">
        <v>221</v>
      </c>
      <c r="H296" s="5">
        <v>10.4</v>
      </c>
      <c r="I296" s="5">
        <v>60</v>
      </c>
      <c r="J296" s="3">
        <v>8.2200000000000006</v>
      </c>
      <c r="K296" s="4">
        <v>0.71499999999999997</v>
      </c>
      <c r="L296" s="3">
        <v>42</v>
      </c>
      <c r="M296" s="35">
        <v>0.39863112042880977</v>
      </c>
      <c r="O296" s="32"/>
      <c r="Q296" s="32"/>
    </row>
    <row r="297" spans="1:17" x14ac:dyDescent="0.2">
      <c r="A297" s="79">
        <v>295</v>
      </c>
      <c r="B297" s="3">
        <v>12</v>
      </c>
      <c r="C297" s="3" t="s">
        <v>6</v>
      </c>
      <c r="D297" s="3" t="s">
        <v>12</v>
      </c>
      <c r="E297" s="5">
        <v>853.9</v>
      </c>
      <c r="F297" s="5">
        <v>2.5</v>
      </c>
      <c r="G297" s="7">
        <v>221</v>
      </c>
      <c r="H297" s="5">
        <v>10.4</v>
      </c>
      <c r="I297" s="5">
        <v>60</v>
      </c>
      <c r="J297" s="3">
        <v>8.2200000000000006</v>
      </c>
      <c r="K297" s="4">
        <v>0.71499999999999997</v>
      </c>
      <c r="L297" s="3">
        <v>42</v>
      </c>
      <c r="M297" s="35">
        <v>0.30270384545931006</v>
      </c>
      <c r="O297" s="32"/>
      <c r="Q297" s="32"/>
    </row>
    <row r="298" spans="1:17" x14ac:dyDescent="0.2">
      <c r="A298" s="79">
        <v>296</v>
      </c>
      <c r="B298" s="3">
        <v>12</v>
      </c>
      <c r="C298" s="3" t="s">
        <v>6</v>
      </c>
      <c r="D298" s="3" t="s">
        <v>12</v>
      </c>
      <c r="E298" s="5">
        <v>853.9</v>
      </c>
      <c r="F298" s="5">
        <v>2.5</v>
      </c>
      <c r="G298" s="7">
        <v>221</v>
      </c>
      <c r="H298" s="5">
        <v>10.4</v>
      </c>
      <c r="I298" s="5">
        <v>60</v>
      </c>
      <c r="J298" s="3">
        <v>8.2200000000000006</v>
      </c>
      <c r="K298" s="4">
        <v>0.71499999999999997</v>
      </c>
      <c r="L298" s="3">
        <v>49</v>
      </c>
      <c r="M298" s="35">
        <v>0.40802124670222462</v>
      </c>
      <c r="O298" s="32"/>
      <c r="Q298" s="32"/>
    </row>
    <row r="299" spans="1:17" x14ac:dyDescent="0.2">
      <c r="A299" s="79">
        <v>297</v>
      </c>
      <c r="B299" s="3">
        <v>12</v>
      </c>
      <c r="C299" s="3" t="s">
        <v>6</v>
      </c>
      <c r="D299" s="3" t="s">
        <v>12</v>
      </c>
      <c r="E299" s="5">
        <v>853.9</v>
      </c>
      <c r="F299" s="5">
        <v>2.5</v>
      </c>
      <c r="G299" s="7">
        <v>221</v>
      </c>
      <c r="H299" s="5">
        <v>10.4</v>
      </c>
      <c r="I299" s="5">
        <v>60</v>
      </c>
      <c r="J299" s="3">
        <v>8.2200000000000006</v>
      </c>
      <c r="K299" s="4">
        <v>0.71499999999999997</v>
      </c>
      <c r="L299" s="3">
        <v>49</v>
      </c>
      <c r="M299" s="35">
        <v>0.34547252331015149</v>
      </c>
      <c r="O299" s="32"/>
      <c r="Q299" s="32"/>
    </row>
    <row r="300" spans="1:17" x14ac:dyDescent="0.2">
      <c r="A300" s="79">
        <v>298</v>
      </c>
      <c r="B300" s="3">
        <v>12</v>
      </c>
      <c r="C300" s="3" t="s">
        <v>6</v>
      </c>
      <c r="D300" s="3" t="s">
        <v>12</v>
      </c>
      <c r="E300" s="5">
        <v>853.9</v>
      </c>
      <c r="F300" s="5">
        <v>2.5</v>
      </c>
      <c r="G300" s="7">
        <v>221</v>
      </c>
      <c r="H300" s="5">
        <v>10.4</v>
      </c>
      <c r="I300" s="5">
        <v>60</v>
      </c>
      <c r="J300" s="3">
        <v>8.2200000000000006</v>
      </c>
      <c r="K300" s="4">
        <v>0.71499999999999997</v>
      </c>
      <c r="L300" s="3">
        <v>49</v>
      </c>
      <c r="M300" s="35">
        <v>0.38138799455619321</v>
      </c>
      <c r="O300" s="32"/>
      <c r="Q300" s="32"/>
    </row>
    <row r="301" spans="1:17" x14ac:dyDescent="0.2">
      <c r="A301" s="79">
        <v>299</v>
      </c>
      <c r="B301" s="3">
        <v>12</v>
      </c>
      <c r="C301" s="3" t="s">
        <v>6</v>
      </c>
      <c r="D301" s="3" t="s">
        <v>12</v>
      </c>
      <c r="E301" s="5">
        <v>853.9</v>
      </c>
      <c r="F301" s="5">
        <v>2.5</v>
      </c>
      <c r="G301" s="7">
        <v>221</v>
      </c>
      <c r="H301" s="5">
        <v>10.4</v>
      </c>
      <c r="I301" s="5">
        <v>60</v>
      </c>
      <c r="J301" s="3">
        <v>8.2200000000000006</v>
      </c>
      <c r="K301" s="4">
        <v>0.71499999999999997</v>
      </c>
      <c r="L301" s="3">
        <v>56</v>
      </c>
      <c r="M301" s="35">
        <v>0.4666743009156693</v>
      </c>
      <c r="O301" s="32"/>
      <c r="Q301" s="32"/>
    </row>
    <row r="302" spans="1:17" x14ac:dyDescent="0.2">
      <c r="A302" s="79">
        <v>300</v>
      </c>
      <c r="B302" s="3">
        <v>12</v>
      </c>
      <c r="C302" s="3" t="s">
        <v>6</v>
      </c>
      <c r="D302" s="3" t="s">
        <v>12</v>
      </c>
      <c r="E302" s="5">
        <v>853.9</v>
      </c>
      <c r="F302" s="5">
        <v>2.5</v>
      </c>
      <c r="G302" s="7">
        <v>221</v>
      </c>
      <c r="H302" s="5">
        <v>10.4</v>
      </c>
      <c r="I302" s="5">
        <v>60</v>
      </c>
      <c r="J302" s="3">
        <v>8.2200000000000006</v>
      </c>
      <c r="K302" s="4">
        <v>0.71499999999999997</v>
      </c>
      <c r="L302" s="3">
        <v>56</v>
      </c>
      <c r="M302" s="35">
        <v>0.40239245618748543</v>
      </c>
      <c r="O302" s="32"/>
      <c r="Q302" s="32"/>
    </row>
    <row r="303" spans="1:17" x14ac:dyDescent="0.2">
      <c r="A303" s="79">
        <v>301</v>
      </c>
      <c r="B303" s="3">
        <v>12</v>
      </c>
      <c r="C303" s="3" t="s">
        <v>6</v>
      </c>
      <c r="D303" s="3" t="s">
        <v>12</v>
      </c>
      <c r="E303" s="5">
        <v>853.9</v>
      </c>
      <c r="F303" s="5">
        <v>2.5</v>
      </c>
      <c r="G303" s="7">
        <v>221</v>
      </c>
      <c r="H303" s="5">
        <v>10.4</v>
      </c>
      <c r="I303" s="5">
        <v>60</v>
      </c>
      <c r="J303" s="3">
        <v>8.2200000000000006</v>
      </c>
      <c r="K303" s="4">
        <v>0.71499999999999997</v>
      </c>
      <c r="L303" s="3">
        <v>56</v>
      </c>
      <c r="M303" s="35">
        <v>0.35281681766330308</v>
      </c>
      <c r="O303" s="32"/>
      <c r="Q303" s="32"/>
    </row>
    <row r="304" spans="1:17" x14ac:dyDescent="0.2">
      <c r="A304" s="79">
        <v>302</v>
      </c>
      <c r="B304" s="3">
        <v>12</v>
      </c>
      <c r="C304" s="3" t="s">
        <v>6</v>
      </c>
      <c r="D304" s="3" t="s">
        <v>12</v>
      </c>
      <c r="E304" s="5">
        <v>853.9</v>
      </c>
      <c r="F304" s="5">
        <v>2.5</v>
      </c>
      <c r="G304" s="7">
        <v>221</v>
      </c>
      <c r="H304" s="5">
        <v>10.4</v>
      </c>
      <c r="I304" s="5">
        <v>60</v>
      </c>
      <c r="J304" s="3">
        <v>8.2200000000000006</v>
      </c>
      <c r="K304" s="4">
        <v>0.71499999999999997</v>
      </c>
      <c r="L304" s="3">
        <v>63</v>
      </c>
      <c r="M304" s="35">
        <v>0.44537254401071136</v>
      </c>
      <c r="O304" s="32"/>
      <c r="Q304" s="32"/>
    </row>
    <row r="305" spans="1:17" x14ac:dyDescent="0.2">
      <c r="A305" s="79">
        <v>303</v>
      </c>
      <c r="B305" s="3">
        <v>12</v>
      </c>
      <c r="C305" s="3" t="s">
        <v>6</v>
      </c>
      <c r="D305" s="3" t="s">
        <v>12</v>
      </c>
      <c r="E305" s="5">
        <v>853.9</v>
      </c>
      <c r="F305" s="5">
        <v>2.5</v>
      </c>
      <c r="G305" s="7">
        <v>221</v>
      </c>
      <c r="H305" s="5">
        <v>10.4</v>
      </c>
      <c r="I305" s="5">
        <v>60</v>
      </c>
      <c r="J305" s="3">
        <v>8.2200000000000006</v>
      </c>
      <c r="K305" s="4">
        <v>0.71499999999999997</v>
      </c>
      <c r="L305" s="3">
        <v>63</v>
      </c>
      <c r="M305" s="35">
        <v>0.51366016727814057</v>
      </c>
      <c r="O305" s="32"/>
      <c r="Q305" s="32"/>
    </row>
    <row r="306" spans="1:17" x14ac:dyDescent="0.2">
      <c r="A306" s="79">
        <v>304</v>
      </c>
      <c r="B306" s="3">
        <v>12</v>
      </c>
      <c r="C306" s="3" t="s">
        <v>6</v>
      </c>
      <c r="D306" s="3" t="s">
        <v>12</v>
      </c>
      <c r="E306" s="5">
        <v>853.9</v>
      </c>
      <c r="F306" s="5">
        <v>2.5</v>
      </c>
      <c r="G306" s="7">
        <v>221</v>
      </c>
      <c r="H306" s="5">
        <v>10.4</v>
      </c>
      <c r="I306" s="5">
        <v>60</v>
      </c>
      <c r="J306" s="3">
        <v>8.2200000000000006</v>
      </c>
      <c r="K306" s="4">
        <v>0.71499999999999997</v>
      </c>
      <c r="L306" s="3">
        <v>63</v>
      </c>
      <c r="M306" s="35">
        <v>0.37295581972014602</v>
      </c>
      <c r="O306" s="32"/>
      <c r="Q306" s="32"/>
    </row>
    <row r="307" spans="1:17" x14ac:dyDescent="0.2">
      <c r="A307" s="79">
        <v>305</v>
      </c>
      <c r="B307" s="3">
        <v>18</v>
      </c>
      <c r="C307" s="3" t="s">
        <v>6</v>
      </c>
      <c r="D307" s="3" t="s">
        <v>12</v>
      </c>
      <c r="E307" s="5">
        <v>853.9</v>
      </c>
      <c r="F307" s="5">
        <v>2.5</v>
      </c>
      <c r="G307" s="7">
        <v>221</v>
      </c>
      <c r="H307" s="5">
        <v>10.4</v>
      </c>
      <c r="I307" s="5">
        <v>61</v>
      </c>
      <c r="J307" s="3">
        <v>9.4</v>
      </c>
      <c r="K307" s="4">
        <v>0.53300000000000003</v>
      </c>
      <c r="L307" s="3">
        <v>0</v>
      </c>
      <c r="M307" s="35">
        <v>-1.1605983573528711E-2</v>
      </c>
      <c r="O307" s="32"/>
      <c r="Q307" s="32"/>
    </row>
    <row r="308" spans="1:17" x14ac:dyDescent="0.2">
      <c r="A308" s="79">
        <v>306</v>
      </c>
      <c r="B308" s="3">
        <v>18</v>
      </c>
      <c r="C308" s="3" t="s">
        <v>6</v>
      </c>
      <c r="D308" s="3" t="s">
        <v>12</v>
      </c>
      <c r="E308" s="5">
        <v>853.9</v>
      </c>
      <c r="F308" s="5">
        <v>2.5</v>
      </c>
      <c r="G308" s="7">
        <v>221</v>
      </c>
      <c r="H308" s="5">
        <v>10.4</v>
      </c>
      <c r="I308" s="5">
        <v>61</v>
      </c>
      <c r="J308" s="3">
        <v>9.4</v>
      </c>
      <c r="K308" s="4">
        <v>0.53300000000000003</v>
      </c>
      <c r="L308" s="3">
        <v>0</v>
      </c>
      <c r="M308" s="35">
        <v>3.6166095404865928E-3</v>
      </c>
      <c r="O308" s="32"/>
      <c r="Q308" s="32"/>
    </row>
    <row r="309" spans="1:17" x14ac:dyDescent="0.2">
      <c r="A309" s="79">
        <v>307</v>
      </c>
      <c r="B309" s="3">
        <v>18</v>
      </c>
      <c r="C309" s="3" t="s">
        <v>6</v>
      </c>
      <c r="D309" s="3" t="s">
        <v>12</v>
      </c>
      <c r="E309" s="5">
        <v>853.9</v>
      </c>
      <c r="F309" s="5">
        <v>2.5</v>
      </c>
      <c r="G309" s="7">
        <v>221</v>
      </c>
      <c r="H309" s="5">
        <v>10.4</v>
      </c>
      <c r="I309" s="5">
        <v>61</v>
      </c>
      <c r="J309" s="3">
        <v>9.4</v>
      </c>
      <c r="K309" s="4">
        <v>0.53300000000000003</v>
      </c>
      <c r="L309" s="3">
        <v>0</v>
      </c>
      <c r="M309" s="35">
        <v>-4.3329668634990437E-3</v>
      </c>
      <c r="O309" s="32"/>
      <c r="Q309" s="32"/>
    </row>
    <row r="310" spans="1:17" x14ac:dyDescent="0.2">
      <c r="A310" s="79">
        <v>308</v>
      </c>
      <c r="B310" s="3">
        <v>18</v>
      </c>
      <c r="C310" s="3" t="s">
        <v>6</v>
      </c>
      <c r="D310" s="3" t="s">
        <v>12</v>
      </c>
      <c r="E310" s="5">
        <v>853.9</v>
      </c>
      <c r="F310" s="5">
        <v>2.5</v>
      </c>
      <c r="G310" s="7">
        <v>221</v>
      </c>
      <c r="H310" s="5">
        <v>10.4</v>
      </c>
      <c r="I310" s="5">
        <v>61</v>
      </c>
      <c r="J310" s="3">
        <v>9.4</v>
      </c>
      <c r="K310" s="4">
        <v>0.53300000000000003</v>
      </c>
      <c r="L310" s="3">
        <v>0</v>
      </c>
      <c r="M310" s="35">
        <v>-2.4376047796947908E-4</v>
      </c>
      <c r="O310" s="32"/>
      <c r="Q310" s="32"/>
    </row>
    <row r="311" spans="1:17" x14ac:dyDescent="0.2">
      <c r="A311" s="79">
        <v>309</v>
      </c>
      <c r="B311" s="3">
        <v>18</v>
      </c>
      <c r="C311" s="3" t="s">
        <v>6</v>
      </c>
      <c r="D311" s="3" t="s">
        <v>12</v>
      </c>
      <c r="E311" s="5">
        <v>853.9</v>
      </c>
      <c r="F311" s="5">
        <v>2.5</v>
      </c>
      <c r="G311" s="7">
        <v>221</v>
      </c>
      <c r="H311" s="5">
        <v>10.4</v>
      </c>
      <c r="I311" s="5">
        <v>61</v>
      </c>
      <c r="J311" s="3">
        <v>9.4</v>
      </c>
      <c r="K311" s="4">
        <v>0.53300000000000003</v>
      </c>
      <c r="L311" s="3">
        <v>0</v>
      </c>
      <c r="M311" s="35">
        <v>5.1289194446241249E-3</v>
      </c>
      <c r="O311" s="32"/>
      <c r="Q311" s="32"/>
    </row>
    <row r="312" spans="1:17" x14ac:dyDescent="0.2">
      <c r="A312" s="79">
        <v>310</v>
      </c>
      <c r="B312" s="3">
        <v>18</v>
      </c>
      <c r="C312" s="3" t="s">
        <v>6</v>
      </c>
      <c r="D312" s="3" t="s">
        <v>12</v>
      </c>
      <c r="E312" s="5">
        <v>853.9</v>
      </c>
      <c r="F312" s="5">
        <v>2.5</v>
      </c>
      <c r="G312" s="7">
        <v>221</v>
      </c>
      <c r="H312" s="5">
        <v>10.4</v>
      </c>
      <c r="I312" s="5">
        <v>61</v>
      </c>
      <c r="J312" s="3">
        <v>9.4</v>
      </c>
      <c r="K312" s="4">
        <v>0.53300000000000003</v>
      </c>
      <c r="L312" s="3">
        <v>0</v>
      </c>
      <c r="M312" s="35">
        <v>7.4371819298865161E-3</v>
      </c>
      <c r="O312" s="32"/>
      <c r="Q312" s="32"/>
    </row>
    <row r="313" spans="1:17" x14ac:dyDescent="0.2">
      <c r="A313" s="79">
        <v>311</v>
      </c>
      <c r="B313" s="3">
        <v>18</v>
      </c>
      <c r="C313" s="3" t="s">
        <v>6</v>
      </c>
      <c r="D313" s="3" t="s">
        <v>12</v>
      </c>
      <c r="E313" s="5">
        <v>853.9</v>
      </c>
      <c r="F313" s="5">
        <v>2.5</v>
      </c>
      <c r="G313" s="7">
        <v>221</v>
      </c>
      <c r="H313" s="5">
        <v>10.4</v>
      </c>
      <c r="I313" s="5">
        <v>61</v>
      </c>
      <c r="J313" s="3">
        <v>9.4</v>
      </c>
      <c r="K313" s="4">
        <v>0.53300000000000003</v>
      </c>
      <c r="L313" s="3">
        <v>8.3333333333333329E-2</v>
      </c>
      <c r="M313" s="35">
        <v>-2.4873518160273278E-5</v>
      </c>
      <c r="O313" s="32"/>
      <c r="Q313" s="32"/>
    </row>
    <row r="314" spans="1:17" x14ac:dyDescent="0.2">
      <c r="A314" s="79">
        <v>312</v>
      </c>
      <c r="B314" s="3">
        <v>18</v>
      </c>
      <c r="C314" s="3" t="s">
        <v>6</v>
      </c>
      <c r="D314" s="3" t="s">
        <v>12</v>
      </c>
      <c r="E314" s="5">
        <v>853.9</v>
      </c>
      <c r="F314" s="5">
        <v>2.5</v>
      </c>
      <c r="G314" s="7">
        <v>221</v>
      </c>
      <c r="H314" s="5">
        <v>10.4</v>
      </c>
      <c r="I314" s="5">
        <v>61</v>
      </c>
      <c r="J314" s="3">
        <v>9.4</v>
      </c>
      <c r="K314" s="4">
        <v>0.53300000000000003</v>
      </c>
      <c r="L314" s="3">
        <v>8.3333333333333329E-2</v>
      </c>
      <c r="M314" s="35">
        <v>-8.2032862892191805E-3</v>
      </c>
      <c r="O314" s="32"/>
      <c r="Q314" s="32"/>
    </row>
    <row r="315" spans="1:17" x14ac:dyDescent="0.2">
      <c r="A315" s="79">
        <v>313</v>
      </c>
      <c r="B315" s="3">
        <v>18</v>
      </c>
      <c r="C315" s="3" t="s">
        <v>6</v>
      </c>
      <c r="D315" s="3" t="s">
        <v>12</v>
      </c>
      <c r="E315" s="5">
        <v>853.9</v>
      </c>
      <c r="F315" s="5">
        <v>2.5</v>
      </c>
      <c r="G315" s="7">
        <v>221</v>
      </c>
      <c r="H315" s="5">
        <v>10.4</v>
      </c>
      <c r="I315" s="5">
        <v>61</v>
      </c>
      <c r="J315" s="3">
        <v>9.4</v>
      </c>
      <c r="K315" s="4">
        <v>0.53300000000000003</v>
      </c>
      <c r="L315" s="3">
        <v>8.3333333333333329E-2</v>
      </c>
      <c r="M315" s="35">
        <v>6.8203186795147142E-3</v>
      </c>
      <c r="O315" s="32"/>
      <c r="Q315" s="32"/>
    </row>
    <row r="316" spans="1:17" x14ac:dyDescent="0.2">
      <c r="A316" s="79">
        <v>314</v>
      </c>
      <c r="B316" s="3">
        <v>18</v>
      </c>
      <c r="C316" s="3" t="s">
        <v>6</v>
      </c>
      <c r="D316" s="3" t="s">
        <v>12</v>
      </c>
      <c r="E316" s="5">
        <v>853.9</v>
      </c>
      <c r="F316" s="5">
        <v>2.5</v>
      </c>
      <c r="G316" s="7">
        <v>221</v>
      </c>
      <c r="H316" s="5">
        <v>10.4</v>
      </c>
      <c r="I316" s="5">
        <v>61</v>
      </c>
      <c r="J316" s="3">
        <v>9.4</v>
      </c>
      <c r="K316" s="4">
        <v>0.53300000000000003</v>
      </c>
      <c r="L316" s="3">
        <v>0.16666666666666666</v>
      </c>
      <c r="M316" s="35">
        <v>3.8305217966638772E-4</v>
      </c>
      <c r="O316" s="32"/>
      <c r="Q316" s="32"/>
    </row>
    <row r="317" spans="1:17" x14ac:dyDescent="0.2">
      <c r="A317" s="79">
        <v>315</v>
      </c>
      <c r="B317" s="3">
        <v>18</v>
      </c>
      <c r="C317" s="3" t="s">
        <v>6</v>
      </c>
      <c r="D317" s="3" t="s">
        <v>12</v>
      </c>
      <c r="E317" s="5">
        <v>853.9</v>
      </c>
      <c r="F317" s="5">
        <v>2.5</v>
      </c>
      <c r="G317" s="7">
        <v>221</v>
      </c>
      <c r="H317" s="5">
        <v>10.4</v>
      </c>
      <c r="I317" s="5">
        <v>61</v>
      </c>
      <c r="J317" s="3">
        <v>9.4</v>
      </c>
      <c r="K317" s="4">
        <v>0.53300000000000003</v>
      </c>
      <c r="L317" s="3">
        <v>0.16666666666666666</v>
      </c>
      <c r="M317" s="35">
        <v>-1.201390927135515E-2</v>
      </c>
      <c r="O317" s="32"/>
      <c r="Q317" s="32"/>
    </row>
    <row r="318" spans="1:17" x14ac:dyDescent="0.2">
      <c r="A318" s="79">
        <v>316</v>
      </c>
      <c r="B318" s="3">
        <v>18</v>
      </c>
      <c r="C318" s="3" t="s">
        <v>6</v>
      </c>
      <c r="D318" s="3" t="s">
        <v>12</v>
      </c>
      <c r="E318" s="5">
        <v>853.9</v>
      </c>
      <c r="F318" s="5">
        <v>2.5</v>
      </c>
      <c r="G318" s="7">
        <v>221</v>
      </c>
      <c r="H318" s="5">
        <v>10.4</v>
      </c>
      <c r="I318" s="5">
        <v>61</v>
      </c>
      <c r="J318" s="3">
        <v>9.4</v>
      </c>
      <c r="K318" s="4">
        <v>0.53300000000000003</v>
      </c>
      <c r="L318" s="3">
        <v>0.16666666666666666</v>
      </c>
      <c r="M318" s="35">
        <v>4.5817020451007773E-3</v>
      </c>
      <c r="O318" s="32"/>
      <c r="Q318" s="32"/>
    </row>
    <row r="319" spans="1:17" x14ac:dyDescent="0.2">
      <c r="A319" s="79">
        <v>317</v>
      </c>
      <c r="B319" s="3">
        <v>18</v>
      </c>
      <c r="C319" s="3" t="s">
        <v>6</v>
      </c>
      <c r="D319" s="3" t="s">
        <v>12</v>
      </c>
      <c r="E319" s="5">
        <v>853.9</v>
      </c>
      <c r="F319" s="5">
        <v>2.5</v>
      </c>
      <c r="G319" s="7">
        <v>221</v>
      </c>
      <c r="H319" s="5">
        <v>10.4</v>
      </c>
      <c r="I319" s="5">
        <v>61</v>
      </c>
      <c r="J319" s="3">
        <v>9.4</v>
      </c>
      <c r="K319" s="4">
        <v>0.53300000000000003</v>
      </c>
      <c r="L319" s="3">
        <v>1</v>
      </c>
      <c r="M319" s="35">
        <v>1.1307501355606764E-2</v>
      </c>
      <c r="O319" s="32"/>
      <c r="Q319" s="32"/>
    </row>
    <row r="320" spans="1:17" x14ac:dyDescent="0.2">
      <c r="A320" s="79">
        <v>318</v>
      </c>
      <c r="B320" s="3">
        <v>18</v>
      </c>
      <c r="C320" s="3" t="s">
        <v>6</v>
      </c>
      <c r="D320" s="3" t="s">
        <v>12</v>
      </c>
      <c r="E320" s="5">
        <v>853.9</v>
      </c>
      <c r="F320" s="5">
        <v>2.5</v>
      </c>
      <c r="G320" s="7">
        <v>221</v>
      </c>
      <c r="H320" s="5">
        <v>10.4</v>
      </c>
      <c r="I320" s="5">
        <v>61</v>
      </c>
      <c r="J320" s="3">
        <v>9.4</v>
      </c>
      <c r="K320" s="4">
        <v>0.53300000000000003</v>
      </c>
      <c r="L320" s="3">
        <v>1</v>
      </c>
      <c r="M320" s="35">
        <v>-5.5666933642428695E-3</v>
      </c>
      <c r="O320" s="32"/>
      <c r="Q320" s="32"/>
    </row>
    <row r="321" spans="1:17" x14ac:dyDescent="0.2">
      <c r="A321" s="79">
        <v>319</v>
      </c>
      <c r="B321" s="3">
        <v>18</v>
      </c>
      <c r="C321" s="3" t="s">
        <v>6</v>
      </c>
      <c r="D321" s="3" t="s">
        <v>12</v>
      </c>
      <c r="E321" s="5">
        <v>853.9</v>
      </c>
      <c r="F321" s="5">
        <v>2.5</v>
      </c>
      <c r="G321" s="7">
        <v>221</v>
      </c>
      <c r="H321" s="5">
        <v>10.4</v>
      </c>
      <c r="I321" s="5">
        <v>61</v>
      </c>
      <c r="J321" s="3">
        <v>9.4</v>
      </c>
      <c r="K321" s="4">
        <v>0.53300000000000003</v>
      </c>
      <c r="L321" s="3">
        <v>1</v>
      </c>
      <c r="M321" s="35">
        <v>6.4919882398006834E-3</v>
      </c>
      <c r="O321" s="32"/>
      <c r="Q321" s="32"/>
    </row>
    <row r="322" spans="1:17" x14ac:dyDescent="0.2">
      <c r="A322" s="79">
        <v>320</v>
      </c>
      <c r="B322" s="3">
        <v>18</v>
      </c>
      <c r="C322" s="3" t="s">
        <v>6</v>
      </c>
      <c r="D322" s="3" t="s">
        <v>12</v>
      </c>
      <c r="E322" s="5">
        <v>853.9</v>
      </c>
      <c r="F322" s="5">
        <v>2.5</v>
      </c>
      <c r="G322" s="7">
        <v>221</v>
      </c>
      <c r="H322" s="5">
        <v>10.4</v>
      </c>
      <c r="I322" s="5">
        <v>61</v>
      </c>
      <c r="J322" s="3">
        <v>9.4</v>
      </c>
      <c r="K322" s="4">
        <v>0.53300000000000003</v>
      </c>
      <c r="L322" s="3">
        <v>3</v>
      </c>
      <c r="M322" s="35">
        <v>5.8054791385803162E-3</v>
      </c>
      <c r="O322" s="32"/>
      <c r="Q322" s="32"/>
    </row>
    <row r="323" spans="1:17" x14ac:dyDescent="0.2">
      <c r="A323" s="79">
        <v>321</v>
      </c>
      <c r="B323" s="3">
        <v>18</v>
      </c>
      <c r="C323" s="3" t="s">
        <v>6</v>
      </c>
      <c r="D323" s="3" t="s">
        <v>12</v>
      </c>
      <c r="E323" s="5">
        <v>853.9</v>
      </c>
      <c r="F323" s="5">
        <v>2.5</v>
      </c>
      <c r="G323" s="7">
        <v>221</v>
      </c>
      <c r="H323" s="5">
        <v>10.4</v>
      </c>
      <c r="I323" s="5">
        <v>61</v>
      </c>
      <c r="J323" s="3">
        <v>9.4</v>
      </c>
      <c r="K323" s="4">
        <v>0.53300000000000003</v>
      </c>
      <c r="L323" s="3">
        <v>3</v>
      </c>
      <c r="M323" s="35">
        <v>1.8620315694692469E-2</v>
      </c>
      <c r="O323" s="32"/>
      <c r="Q323" s="32"/>
    </row>
    <row r="324" spans="1:17" x14ac:dyDescent="0.2">
      <c r="A324" s="79">
        <v>322</v>
      </c>
      <c r="B324" s="3">
        <v>18</v>
      </c>
      <c r="C324" s="3" t="s">
        <v>6</v>
      </c>
      <c r="D324" s="3" t="s">
        <v>12</v>
      </c>
      <c r="E324" s="5">
        <v>853.9</v>
      </c>
      <c r="F324" s="5">
        <v>2.5</v>
      </c>
      <c r="G324" s="7">
        <v>221</v>
      </c>
      <c r="H324" s="5">
        <v>10.4</v>
      </c>
      <c r="I324" s="5">
        <v>61</v>
      </c>
      <c r="J324" s="3">
        <v>9.4</v>
      </c>
      <c r="K324" s="4">
        <v>0.53300000000000003</v>
      </c>
      <c r="L324" s="3">
        <v>3</v>
      </c>
      <c r="M324" s="35">
        <v>7.5267265952631002E-3</v>
      </c>
      <c r="O324" s="32"/>
      <c r="Q324" s="32"/>
    </row>
    <row r="325" spans="1:17" x14ac:dyDescent="0.2">
      <c r="A325" s="79">
        <v>323</v>
      </c>
      <c r="B325" s="3">
        <v>18</v>
      </c>
      <c r="C325" s="3" t="s">
        <v>6</v>
      </c>
      <c r="D325" s="3" t="s">
        <v>12</v>
      </c>
      <c r="E325" s="5">
        <v>853.9</v>
      </c>
      <c r="F325" s="5">
        <v>2.5</v>
      </c>
      <c r="G325" s="7">
        <v>221</v>
      </c>
      <c r="H325" s="5">
        <v>10.4</v>
      </c>
      <c r="I325" s="5">
        <v>61</v>
      </c>
      <c r="J325" s="3">
        <v>9.4</v>
      </c>
      <c r="K325" s="4">
        <v>0.53300000000000003</v>
      </c>
      <c r="L325" s="3">
        <v>6</v>
      </c>
      <c r="M325" s="35">
        <v>6.5551669759274067E-2</v>
      </c>
      <c r="O325" s="32"/>
      <c r="Q325" s="32"/>
    </row>
    <row r="326" spans="1:17" x14ac:dyDescent="0.2">
      <c r="A326" s="79">
        <v>324</v>
      </c>
      <c r="B326" s="3">
        <v>18</v>
      </c>
      <c r="C326" s="3" t="s">
        <v>6</v>
      </c>
      <c r="D326" s="3" t="s">
        <v>12</v>
      </c>
      <c r="E326" s="5">
        <v>853.9</v>
      </c>
      <c r="F326" s="5">
        <v>2.5</v>
      </c>
      <c r="G326" s="7">
        <v>221</v>
      </c>
      <c r="H326" s="5">
        <v>10.4</v>
      </c>
      <c r="I326" s="5">
        <v>61</v>
      </c>
      <c r="J326" s="3">
        <v>9.4</v>
      </c>
      <c r="K326" s="4">
        <v>0.53300000000000003</v>
      </c>
      <c r="L326" s="3">
        <v>6</v>
      </c>
      <c r="M326" s="35">
        <v>4.1832282841749668E-2</v>
      </c>
      <c r="O326" s="32"/>
      <c r="Q326" s="32"/>
    </row>
    <row r="327" spans="1:17" x14ac:dyDescent="0.2">
      <c r="A327" s="79">
        <v>325</v>
      </c>
      <c r="B327" s="3">
        <v>18</v>
      </c>
      <c r="C327" s="3" t="s">
        <v>6</v>
      </c>
      <c r="D327" s="3" t="s">
        <v>12</v>
      </c>
      <c r="E327" s="5">
        <v>853.9</v>
      </c>
      <c r="F327" s="5">
        <v>2.5</v>
      </c>
      <c r="G327" s="7">
        <v>221</v>
      </c>
      <c r="H327" s="5">
        <v>10.4</v>
      </c>
      <c r="I327" s="5">
        <v>61</v>
      </c>
      <c r="J327" s="3">
        <v>9.4</v>
      </c>
      <c r="K327" s="4">
        <v>0.53300000000000003</v>
      </c>
      <c r="L327" s="3">
        <v>6</v>
      </c>
      <c r="M327" s="35">
        <v>2.294830785455948E-2</v>
      </c>
      <c r="O327" s="32"/>
      <c r="Q327" s="32"/>
    </row>
    <row r="328" spans="1:17" x14ac:dyDescent="0.2">
      <c r="A328" s="79">
        <v>326</v>
      </c>
      <c r="B328" s="3">
        <v>18</v>
      </c>
      <c r="C328" s="3" t="s">
        <v>6</v>
      </c>
      <c r="D328" s="3" t="s">
        <v>12</v>
      </c>
      <c r="E328" s="5">
        <v>853.9</v>
      </c>
      <c r="F328" s="5">
        <v>2.5</v>
      </c>
      <c r="G328" s="7">
        <v>221</v>
      </c>
      <c r="H328" s="5">
        <v>10.4</v>
      </c>
      <c r="I328" s="5">
        <v>61</v>
      </c>
      <c r="J328" s="3">
        <v>9.4</v>
      </c>
      <c r="K328" s="4">
        <v>0.53300000000000003</v>
      </c>
      <c r="L328" s="3">
        <v>9</v>
      </c>
      <c r="M328" s="35">
        <v>7.2993826392792616E-2</v>
      </c>
      <c r="O328" s="32"/>
      <c r="Q328" s="32"/>
    </row>
    <row r="329" spans="1:17" x14ac:dyDescent="0.2">
      <c r="A329" s="79">
        <v>327</v>
      </c>
      <c r="B329" s="3">
        <v>18</v>
      </c>
      <c r="C329" s="3" t="s">
        <v>6</v>
      </c>
      <c r="D329" s="3" t="s">
        <v>12</v>
      </c>
      <c r="E329" s="5">
        <v>853.9</v>
      </c>
      <c r="F329" s="5">
        <v>2.5</v>
      </c>
      <c r="G329" s="7">
        <v>221</v>
      </c>
      <c r="H329" s="5">
        <v>10.4</v>
      </c>
      <c r="I329" s="5">
        <v>61</v>
      </c>
      <c r="J329" s="3">
        <v>9.4</v>
      </c>
      <c r="K329" s="4">
        <v>0.53300000000000003</v>
      </c>
      <c r="L329" s="3">
        <v>9</v>
      </c>
      <c r="M329" s="35">
        <v>7.1451668266862889E-2</v>
      </c>
      <c r="O329" s="32"/>
      <c r="Q329" s="32"/>
    </row>
    <row r="330" spans="1:17" x14ac:dyDescent="0.2">
      <c r="A330" s="79">
        <v>328</v>
      </c>
      <c r="B330" s="3">
        <v>18</v>
      </c>
      <c r="C330" s="3" t="s">
        <v>6</v>
      </c>
      <c r="D330" s="3" t="s">
        <v>12</v>
      </c>
      <c r="E330" s="5">
        <v>853.9</v>
      </c>
      <c r="F330" s="5">
        <v>2.5</v>
      </c>
      <c r="G330" s="7">
        <v>221</v>
      </c>
      <c r="H330" s="5">
        <v>10.4</v>
      </c>
      <c r="I330" s="5">
        <v>61</v>
      </c>
      <c r="J330" s="3">
        <v>9.4</v>
      </c>
      <c r="K330" s="4">
        <v>0.53300000000000003</v>
      </c>
      <c r="L330" s="3">
        <v>9</v>
      </c>
      <c r="M330" s="35">
        <v>9.4444748454110772E-2</v>
      </c>
      <c r="O330" s="32"/>
      <c r="Q330" s="32"/>
    </row>
    <row r="331" spans="1:17" x14ac:dyDescent="0.2">
      <c r="A331" s="79">
        <v>329</v>
      </c>
      <c r="B331" s="3">
        <v>18</v>
      </c>
      <c r="C331" s="3" t="s">
        <v>6</v>
      </c>
      <c r="D331" s="3" t="s">
        <v>12</v>
      </c>
      <c r="E331" s="5">
        <v>853.9</v>
      </c>
      <c r="F331" s="5">
        <v>2.5</v>
      </c>
      <c r="G331" s="7">
        <v>221</v>
      </c>
      <c r="H331" s="5">
        <v>10.4</v>
      </c>
      <c r="I331" s="5">
        <v>61</v>
      </c>
      <c r="J331" s="3">
        <v>9.4</v>
      </c>
      <c r="K331" s="4">
        <v>0.53300000000000003</v>
      </c>
      <c r="L331" s="3">
        <v>12</v>
      </c>
      <c r="M331" s="35">
        <v>0.13765502420193332</v>
      </c>
      <c r="O331" s="32"/>
      <c r="Q331" s="32"/>
    </row>
    <row r="332" spans="1:17" x14ac:dyDescent="0.2">
      <c r="A332" s="79">
        <v>330</v>
      </c>
      <c r="B332" s="3">
        <v>18</v>
      </c>
      <c r="C332" s="3" t="s">
        <v>6</v>
      </c>
      <c r="D332" s="3" t="s">
        <v>12</v>
      </c>
      <c r="E332" s="5">
        <v>853.9</v>
      </c>
      <c r="F332" s="5">
        <v>2.5</v>
      </c>
      <c r="G332" s="7">
        <v>221</v>
      </c>
      <c r="H332" s="5">
        <v>10.4</v>
      </c>
      <c r="I332" s="5">
        <v>61</v>
      </c>
      <c r="J332" s="3">
        <v>9.4</v>
      </c>
      <c r="K332" s="4">
        <v>0.53300000000000003</v>
      </c>
      <c r="L332" s="3">
        <v>12</v>
      </c>
      <c r="M332" s="35">
        <v>8.3002930100439243E-2</v>
      </c>
      <c r="O332" s="32"/>
      <c r="Q332" s="32"/>
    </row>
    <row r="333" spans="1:17" x14ac:dyDescent="0.2">
      <c r="A333" s="79">
        <v>331</v>
      </c>
      <c r="B333" s="3">
        <v>18</v>
      </c>
      <c r="C333" s="3" t="s">
        <v>6</v>
      </c>
      <c r="D333" s="3" t="s">
        <v>12</v>
      </c>
      <c r="E333" s="5">
        <v>853.9</v>
      </c>
      <c r="F333" s="5">
        <v>2.5</v>
      </c>
      <c r="G333" s="7">
        <v>221</v>
      </c>
      <c r="H333" s="5">
        <v>10.4</v>
      </c>
      <c r="I333" s="5">
        <v>61</v>
      </c>
      <c r="J333" s="3">
        <v>9.4</v>
      </c>
      <c r="K333" s="4">
        <v>0.53300000000000003</v>
      </c>
      <c r="L333" s="3">
        <v>12</v>
      </c>
      <c r="M333" s="35">
        <v>0.1231686872254586</v>
      </c>
      <c r="O333" s="32"/>
      <c r="Q333" s="32"/>
    </row>
    <row r="334" spans="1:17" x14ac:dyDescent="0.2">
      <c r="A334" s="79">
        <v>332</v>
      </c>
      <c r="B334" s="3">
        <v>18</v>
      </c>
      <c r="C334" s="3" t="s">
        <v>6</v>
      </c>
      <c r="D334" s="3" t="s">
        <v>12</v>
      </c>
      <c r="E334" s="5">
        <v>853.9</v>
      </c>
      <c r="F334" s="5">
        <v>2.5</v>
      </c>
      <c r="G334" s="7">
        <v>221</v>
      </c>
      <c r="H334" s="5">
        <v>10.4</v>
      </c>
      <c r="I334" s="5">
        <v>61</v>
      </c>
      <c r="J334" s="3">
        <v>9.4</v>
      </c>
      <c r="K334" s="4">
        <v>0.53300000000000003</v>
      </c>
      <c r="L334" s="3">
        <v>15</v>
      </c>
      <c r="M334" s="35">
        <v>0.1386101672992831</v>
      </c>
      <c r="O334" s="32"/>
      <c r="Q334" s="32"/>
    </row>
    <row r="335" spans="1:17" x14ac:dyDescent="0.2">
      <c r="A335" s="79">
        <v>333</v>
      </c>
      <c r="B335" s="3">
        <v>18</v>
      </c>
      <c r="C335" s="3" t="s">
        <v>6</v>
      </c>
      <c r="D335" s="3" t="s">
        <v>12</v>
      </c>
      <c r="E335" s="5">
        <v>853.9</v>
      </c>
      <c r="F335" s="5">
        <v>2.5</v>
      </c>
      <c r="G335" s="7">
        <v>221</v>
      </c>
      <c r="H335" s="5">
        <v>10.4</v>
      </c>
      <c r="I335" s="5">
        <v>61</v>
      </c>
      <c r="J335" s="3">
        <v>9.4</v>
      </c>
      <c r="K335" s="4">
        <v>0.53300000000000003</v>
      </c>
      <c r="L335" s="3">
        <v>15</v>
      </c>
      <c r="M335" s="35">
        <v>0.20710188690508757</v>
      </c>
      <c r="O335" s="32"/>
      <c r="Q335" s="32"/>
    </row>
    <row r="336" spans="1:17" x14ac:dyDescent="0.2">
      <c r="A336" s="79">
        <v>334</v>
      </c>
      <c r="B336" s="3">
        <v>18</v>
      </c>
      <c r="C336" s="3" t="s">
        <v>6</v>
      </c>
      <c r="D336" s="3" t="s">
        <v>12</v>
      </c>
      <c r="E336" s="5">
        <v>853.9</v>
      </c>
      <c r="F336" s="5">
        <v>2.5</v>
      </c>
      <c r="G336" s="7">
        <v>221</v>
      </c>
      <c r="H336" s="5">
        <v>10.4</v>
      </c>
      <c r="I336" s="5">
        <v>61</v>
      </c>
      <c r="J336" s="3">
        <v>9.4</v>
      </c>
      <c r="K336" s="4">
        <v>0.53300000000000003</v>
      </c>
      <c r="L336" s="3">
        <v>15</v>
      </c>
      <c r="M336" s="35">
        <v>0.17184118756125089</v>
      </c>
      <c r="O336" s="32"/>
      <c r="Q336" s="32"/>
    </row>
    <row r="337" spans="1:17" x14ac:dyDescent="0.2">
      <c r="A337" s="79">
        <v>335</v>
      </c>
      <c r="B337" s="3">
        <v>18</v>
      </c>
      <c r="C337" s="3" t="s">
        <v>6</v>
      </c>
      <c r="D337" s="3" t="s">
        <v>12</v>
      </c>
      <c r="E337" s="5">
        <v>853.9</v>
      </c>
      <c r="F337" s="5">
        <v>2.5</v>
      </c>
      <c r="G337" s="7">
        <v>221</v>
      </c>
      <c r="H337" s="5">
        <v>10.4</v>
      </c>
      <c r="I337" s="5">
        <v>61</v>
      </c>
      <c r="J337" s="3">
        <v>9.4</v>
      </c>
      <c r="K337" s="4">
        <v>0.53300000000000003</v>
      </c>
      <c r="L337" s="3">
        <v>18</v>
      </c>
      <c r="M337" s="35">
        <v>0.19075501077023338</v>
      </c>
      <c r="O337" s="32"/>
      <c r="Q337" s="32"/>
    </row>
    <row r="338" spans="1:17" x14ac:dyDescent="0.2">
      <c r="A338" s="79">
        <v>336</v>
      </c>
      <c r="B338" s="3">
        <v>18</v>
      </c>
      <c r="C338" s="3" t="s">
        <v>6</v>
      </c>
      <c r="D338" s="3" t="s">
        <v>12</v>
      </c>
      <c r="E338" s="5">
        <v>853.9</v>
      </c>
      <c r="F338" s="5">
        <v>2.5</v>
      </c>
      <c r="G338" s="7">
        <v>221</v>
      </c>
      <c r="H338" s="5">
        <v>10.4</v>
      </c>
      <c r="I338" s="5">
        <v>61</v>
      </c>
      <c r="J338" s="3">
        <v>9.4</v>
      </c>
      <c r="K338" s="4">
        <v>0.53300000000000003</v>
      </c>
      <c r="L338" s="3">
        <v>18</v>
      </c>
      <c r="M338" s="35">
        <v>0.23000542242695898</v>
      </c>
      <c r="O338" s="32"/>
      <c r="Q338" s="32"/>
    </row>
    <row r="339" spans="1:17" x14ac:dyDescent="0.2">
      <c r="A339" s="79">
        <v>337</v>
      </c>
      <c r="B339" s="3">
        <v>18</v>
      </c>
      <c r="C339" s="3" t="s">
        <v>6</v>
      </c>
      <c r="D339" s="3" t="s">
        <v>12</v>
      </c>
      <c r="E339" s="5">
        <v>853.9</v>
      </c>
      <c r="F339" s="5">
        <v>2.5</v>
      </c>
      <c r="G339" s="7">
        <v>221</v>
      </c>
      <c r="H339" s="5">
        <v>10.4</v>
      </c>
      <c r="I339" s="5">
        <v>61</v>
      </c>
      <c r="J339" s="3">
        <v>9.4</v>
      </c>
      <c r="K339" s="4">
        <v>0.53300000000000003</v>
      </c>
      <c r="L339" s="3">
        <v>18</v>
      </c>
      <c r="M339" s="35">
        <v>0.25296865439241467</v>
      </c>
      <c r="O339" s="32"/>
      <c r="Q339" s="32"/>
    </row>
    <row r="340" spans="1:17" x14ac:dyDescent="0.2">
      <c r="A340" s="79">
        <v>338</v>
      </c>
      <c r="B340" s="3">
        <v>18</v>
      </c>
      <c r="C340" s="3" t="s">
        <v>6</v>
      </c>
      <c r="D340" s="3" t="s">
        <v>12</v>
      </c>
      <c r="E340" s="5">
        <v>853.9</v>
      </c>
      <c r="F340" s="5">
        <v>2.5</v>
      </c>
      <c r="G340" s="7">
        <v>221</v>
      </c>
      <c r="H340" s="5">
        <v>10.4</v>
      </c>
      <c r="I340" s="5">
        <v>61</v>
      </c>
      <c r="J340" s="3">
        <v>9.4</v>
      </c>
      <c r="K340" s="4">
        <v>0.53300000000000003</v>
      </c>
      <c r="L340" s="3">
        <v>21</v>
      </c>
      <c r="M340" s="35">
        <v>0.27320574876751724</v>
      </c>
      <c r="O340" s="32"/>
      <c r="Q340" s="32"/>
    </row>
    <row r="341" spans="1:17" x14ac:dyDescent="0.2">
      <c r="A341" s="79">
        <v>339</v>
      </c>
      <c r="B341" s="3">
        <v>18</v>
      </c>
      <c r="C341" s="3" t="s">
        <v>6</v>
      </c>
      <c r="D341" s="3" t="s">
        <v>12</v>
      </c>
      <c r="E341" s="5">
        <v>853.9</v>
      </c>
      <c r="F341" s="5">
        <v>2.5</v>
      </c>
      <c r="G341" s="7">
        <v>221</v>
      </c>
      <c r="H341" s="5">
        <v>10.4</v>
      </c>
      <c r="I341" s="5">
        <v>61</v>
      </c>
      <c r="J341" s="3">
        <v>9.4</v>
      </c>
      <c r="K341" s="4">
        <v>0.53300000000000003</v>
      </c>
      <c r="L341" s="3">
        <v>21</v>
      </c>
      <c r="M341" s="35">
        <v>0.15815080316590135</v>
      </c>
      <c r="O341" s="32"/>
      <c r="Q341" s="32"/>
    </row>
    <row r="342" spans="1:17" x14ac:dyDescent="0.2">
      <c r="A342" s="79">
        <v>340</v>
      </c>
      <c r="B342" s="3">
        <v>18</v>
      </c>
      <c r="C342" s="3" t="s">
        <v>6</v>
      </c>
      <c r="D342" s="3" t="s">
        <v>12</v>
      </c>
      <c r="E342" s="5">
        <v>853.9</v>
      </c>
      <c r="F342" s="5">
        <v>2.5</v>
      </c>
      <c r="G342" s="7">
        <v>221</v>
      </c>
      <c r="H342" s="5">
        <v>10.4</v>
      </c>
      <c r="I342" s="5">
        <v>61</v>
      </c>
      <c r="J342" s="3">
        <v>9.4</v>
      </c>
      <c r="K342" s="4">
        <v>0.53300000000000003</v>
      </c>
      <c r="L342" s="3">
        <v>21</v>
      </c>
      <c r="M342" s="35">
        <v>0.22672211802981845</v>
      </c>
      <c r="O342" s="32"/>
      <c r="Q342" s="32"/>
    </row>
    <row r="343" spans="1:17" x14ac:dyDescent="0.2">
      <c r="A343" s="79">
        <v>341</v>
      </c>
      <c r="B343" s="3">
        <v>18</v>
      </c>
      <c r="C343" s="3" t="s">
        <v>6</v>
      </c>
      <c r="D343" s="3" t="s">
        <v>12</v>
      </c>
      <c r="E343" s="5">
        <v>853.9</v>
      </c>
      <c r="F343" s="5">
        <v>2.5</v>
      </c>
      <c r="G343" s="7">
        <v>221</v>
      </c>
      <c r="H343" s="5">
        <v>10.4</v>
      </c>
      <c r="I343" s="5">
        <v>61</v>
      </c>
      <c r="J343" s="3">
        <v>9.4</v>
      </c>
      <c r="K343" s="4">
        <v>0.53300000000000003</v>
      </c>
      <c r="L343" s="3">
        <v>28</v>
      </c>
      <c r="M343" s="35">
        <v>0.31775919449598788</v>
      </c>
      <c r="O343" s="32"/>
      <c r="Q343" s="32"/>
    </row>
    <row r="344" spans="1:17" x14ac:dyDescent="0.2">
      <c r="A344" s="79">
        <v>342</v>
      </c>
      <c r="B344" s="3">
        <v>18</v>
      </c>
      <c r="C344" s="3" t="s">
        <v>6</v>
      </c>
      <c r="D344" s="3" t="s">
        <v>12</v>
      </c>
      <c r="E344" s="5">
        <v>853.9</v>
      </c>
      <c r="F344" s="5">
        <v>2.5</v>
      </c>
      <c r="G344" s="7">
        <v>221</v>
      </c>
      <c r="H344" s="5">
        <v>10.4</v>
      </c>
      <c r="I344" s="5">
        <v>61</v>
      </c>
      <c r="J344" s="3">
        <v>9.4</v>
      </c>
      <c r="K344" s="4">
        <v>0.53300000000000003</v>
      </c>
      <c r="L344" s="3">
        <v>28</v>
      </c>
      <c r="M344" s="35">
        <v>0.29974081794077123</v>
      </c>
      <c r="O344" s="32"/>
      <c r="Q344" s="32"/>
    </row>
    <row r="345" spans="1:17" x14ac:dyDescent="0.2">
      <c r="A345" s="79">
        <v>343</v>
      </c>
      <c r="B345" s="3">
        <v>18</v>
      </c>
      <c r="C345" s="3" t="s">
        <v>6</v>
      </c>
      <c r="D345" s="3" t="s">
        <v>12</v>
      </c>
      <c r="E345" s="5">
        <v>853.9</v>
      </c>
      <c r="F345" s="5">
        <v>2.5</v>
      </c>
      <c r="G345" s="7">
        <v>221</v>
      </c>
      <c r="H345" s="5">
        <v>10.4</v>
      </c>
      <c r="I345" s="5">
        <v>61</v>
      </c>
      <c r="J345" s="3">
        <v>9.4</v>
      </c>
      <c r="K345" s="4">
        <v>0.53300000000000003</v>
      </c>
      <c r="L345" s="3">
        <v>28</v>
      </c>
      <c r="M345" s="35">
        <v>0.31434654780441462</v>
      </c>
      <c r="O345" s="32"/>
      <c r="Q345" s="32"/>
    </row>
    <row r="346" spans="1:17" x14ac:dyDescent="0.2">
      <c r="A346" s="79">
        <v>344</v>
      </c>
      <c r="B346" s="3">
        <v>18</v>
      </c>
      <c r="C346" s="3" t="s">
        <v>6</v>
      </c>
      <c r="D346" s="3" t="s">
        <v>12</v>
      </c>
      <c r="E346" s="5">
        <v>853.9</v>
      </c>
      <c r="F346" s="5">
        <v>2.5</v>
      </c>
      <c r="G346" s="7">
        <v>221</v>
      </c>
      <c r="H346" s="5">
        <v>10.4</v>
      </c>
      <c r="I346" s="5">
        <v>61</v>
      </c>
      <c r="J346" s="3">
        <v>9.4</v>
      </c>
      <c r="K346" s="4">
        <v>0.53300000000000003</v>
      </c>
      <c r="L346" s="3">
        <v>35</v>
      </c>
      <c r="M346" s="35">
        <v>0.71956600685514172</v>
      </c>
      <c r="O346" s="32"/>
      <c r="Q346" s="32"/>
    </row>
    <row r="347" spans="1:17" x14ac:dyDescent="0.2">
      <c r="A347" s="79">
        <v>345</v>
      </c>
      <c r="B347" s="3">
        <v>18</v>
      </c>
      <c r="C347" s="3" t="s">
        <v>6</v>
      </c>
      <c r="D347" s="3" t="s">
        <v>12</v>
      </c>
      <c r="E347" s="5">
        <v>853.9</v>
      </c>
      <c r="F347" s="5">
        <v>2.5</v>
      </c>
      <c r="G347" s="7">
        <v>221</v>
      </c>
      <c r="H347" s="5">
        <v>10.4</v>
      </c>
      <c r="I347" s="5">
        <v>61</v>
      </c>
      <c r="J347" s="3">
        <v>9.4</v>
      </c>
      <c r="K347" s="4">
        <v>0.53300000000000003</v>
      </c>
      <c r="L347" s="3">
        <v>35</v>
      </c>
      <c r="M347" s="35">
        <v>0.55853485028629413</v>
      </c>
      <c r="O347" s="32"/>
      <c r="Q347" s="32"/>
    </row>
    <row r="348" spans="1:17" x14ac:dyDescent="0.2">
      <c r="A348" s="79">
        <v>346</v>
      </c>
      <c r="B348" s="3">
        <v>18</v>
      </c>
      <c r="C348" s="3" t="s">
        <v>6</v>
      </c>
      <c r="D348" s="3" t="s">
        <v>12</v>
      </c>
      <c r="E348" s="5">
        <v>853.9</v>
      </c>
      <c r="F348" s="5">
        <v>2.5</v>
      </c>
      <c r="G348" s="7">
        <v>221</v>
      </c>
      <c r="H348" s="5">
        <v>10.4</v>
      </c>
      <c r="I348" s="5">
        <v>61</v>
      </c>
      <c r="J348" s="3">
        <v>9.4</v>
      </c>
      <c r="K348" s="4">
        <v>0.53300000000000003</v>
      </c>
      <c r="L348" s="3">
        <v>35</v>
      </c>
      <c r="M348" s="35">
        <v>0.47623335339797135</v>
      </c>
      <c r="O348" s="32"/>
      <c r="Q348" s="32"/>
    </row>
    <row r="349" spans="1:17" x14ac:dyDescent="0.2">
      <c r="A349" s="79">
        <v>347</v>
      </c>
      <c r="B349" s="3">
        <v>17</v>
      </c>
      <c r="C349" s="3" t="s">
        <v>6</v>
      </c>
      <c r="D349" s="3" t="s">
        <v>12</v>
      </c>
      <c r="E349" s="5">
        <v>853.9</v>
      </c>
      <c r="F349" s="5">
        <v>2.5</v>
      </c>
      <c r="G349" s="7">
        <v>221</v>
      </c>
      <c r="H349" s="5">
        <v>10.4</v>
      </c>
      <c r="I349" s="5">
        <v>64.5</v>
      </c>
      <c r="J349" s="3">
        <v>10.46</v>
      </c>
      <c r="K349" s="4">
        <v>0.52600000000000002</v>
      </c>
      <c r="L349" s="3">
        <v>0</v>
      </c>
      <c r="M349" s="35">
        <v>1.4645096921322653E-2</v>
      </c>
      <c r="O349" s="32"/>
      <c r="Q349" s="32"/>
    </row>
    <row r="350" spans="1:17" x14ac:dyDescent="0.2">
      <c r="A350" s="79">
        <v>348</v>
      </c>
      <c r="B350" s="3">
        <v>17</v>
      </c>
      <c r="C350" s="3" t="s">
        <v>6</v>
      </c>
      <c r="D350" s="3" t="s">
        <v>12</v>
      </c>
      <c r="E350" s="5">
        <v>853.9</v>
      </c>
      <c r="F350" s="5">
        <v>2.5</v>
      </c>
      <c r="G350" s="7">
        <v>221</v>
      </c>
      <c r="H350" s="5">
        <v>10.4</v>
      </c>
      <c r="I350" s="5">
        <v>64.5</v>
      </c>
      <c r="J350" s="3">
        <v>10.46</v>
      </c>
      <c r="K350" s="4">
        <v>0.52600000000000002</v>
      </c>
      <c r="L350" s="3">
        <v>0</v>
      </c>
      <c r="M350" s="35">
        <v>1.3700826681870004E-2</v>
      </c>
      <c r="O350" s="32"/>
      <c r="Q350" s="32"/>
    </row>
    <row r="351" spans="1:17" x14ac:dyDescent="0.2">
      <c r="A351" s="79">
        <v>349</v>
      </c>
      <c r="B351" s="3">
        <v>17</v>
      </c>
      <c r="C351" s="3" t="s">
        <v>6</v>
      </c>
      <c r="D351" s="3" t="s">
        <v>12</v>
      </c>
      <c r="E351" s="5">
        <v>853.9</v>
      </c>
      <c r="F351" s="5">
        <v>2.5</v>
      </c>
      <c r="G351" s="7">
        <v>221</v>
      </c>
      <c r="H351" s="5">
        <v>10.4</v>
      </c>
      <c r="I351" s="5">
        <v>64.5</v>
      </c>
      <c r="J351" s="3">
        <v>10.46</v>
      </c>
      <c r="K351" s="4">
        <v>0.52600000000000002</v>
      </c>
      <c r="L351" s="3">
        <v>0</v>
      </c>
      <c r="M351" s="35">
        <v>1.4965792474344042E-3</v>
      </c>
      <c r="O351" s="32"/>
      <c r="Q351" s="32"/>
    </row>
    <row r="352" spans="1:17" x14ac:dyDescent="0.2">
      <c r="A352" s="79">
        <v>350</v>
      </c>
      <c r="B352" s="3">
        <v>17</v>
      </c>
      <c r="C352" s="3" t="s">
        <v>6</v>
      </c>
      <c r="D352" s="3" t="s">
        <v>12</v>
      </c>
      <c r="E352" s="5">
        <v>853.9</v>
      </c>
      <c r="F352" s="5">
        <v>2.5</v>
      </c>
      <c r="G352" s="7">
        <v>221</v>
      </c>
      <c r="H352" s="5">
        <v>10.4</v>
      </c>
      <c r="I352" s="5">
        <v>64.5</v>
      </c>
      <c r="J352" s="3">
        <v>10.46</v>
      </c>
      <c r="K352" s="4">
        <v>0.52600000000000002</v>
      </c>
      <c r="L352" s="3">
        <v>0</v>
      </c>
      <c r="M352" s="35">
        <v>2.8550812428734251E-2</v>
      </c>
      <c r="O352" s="32"/>
      <c r="Q352" s="32"/>
    </row>
    <row r="353" spans="1:17" x14ac:dyDescent="0.2">
      <c r="A353" s="79">
        <v>351</v>
      </c>
      <c r="B353" s="3">
        <v>17</v>
      </c>
      <c r="C353" s="3" t="s">
        <v>6</v>
      </c>
      <c r="D353" s="3" t="s">
        <v>12</v>
      </c>
      <c r="E353" s="5">
        <v>853.9</v>
      </c>
      <c r="F353" s="5">
        <v>2.5</v>
      </c>
      <c r="G353" s="7">
        <v>221</v>
      </c>
      <c r="H353" s="5">
        <v>10.4</v>
      </c>
      <c r="I353" s="5">
        <v>64.5</v>
      </c>
      <c r="J353" s="3">
        <v>10.46</v>
      </c>
      <c r="K353" s="4">
        <v>0.52600000000000002</v>
      </c>
      <c r="L353" s="3">
        <v>0</v>
      </c>
      <c r="M353" s="35">
        <v>-3.0181014823261298E-2</v>
      </c>
      <c r="O353" s="32"/>
      <c r="Q353" s="32"/>
    </row>
    <row r="354" spans="1:17" x14ac:dyDescent="0.2">
      <c r="A354" s="79">
        <v>352</v>
      </c>
      <c r="B354" s="3">
        <v>17</v>
      </c>
      <c r="C354" s="3" t="s">
        <v>6</v>
      </c>
      <c r="D354" s="3" t="s">
        <v>12</v>
      </c>
      <c r="E354" s="5">
        <v>853.9</v>
      </c>
      <c r="F354" s="5">
        <v>2.5</v>
      </c>
      <c r="G354" s="7">
        <v>221</v>
      </c>
      <c r="H354" s="5">
        <v>10.4</v>
      </c>
      <c r="I354" s="5">
        <v>64.5</v>
      </c>
      <c r="J354" s="3">
        <v>10.46</v>
      </c>
      <c r="K354" s="4">
        <v>0.52600000000000002</v>
      </c>
      <c r="L354" s="3">
        <v>0</v>
      </c>
      <c r="M354" s="35">
        <v>-2.8212300456100348E-2</v>
      </c>
      <c r="O354" s="32"/>
      <c r="Q354" s="32"/>
    </row>
    <row r="355" spans="1:17" x14ac:dyDescent="0.2">
      <c r="A355" s="79">
        <v>353</v>
      </c>
      <c r="B355" s="3">
        <v>17</v>
      </c>
      <c r="C355" s="3" t="s">
        <v>6</v>
      </c>
      <c r="D355" s="3" t="s">
        <v>12</v>
      </c>
      <c r="E355" s="5">
        <v>853.9</v>
      </c>
      <c r="F355" s="5">
        <v>2.5</v>
      </c>
      <c r="G355" s="7">
        <v>221</v>
      </c>
      <c r="H355" s="5">
        <v>10.4</v>
      </c>
      <c r="I355" s="5">
        <v>64.5</v>
      </c>
      <c r="J355" s="3">
        <v>10.46</v>
      </c>
      <c r="K355" s="4">
        <v>0.52600000000000002</v>
      </c>
      <c r="L355" s="3">
        <v>8.3333333333333329E-2</v>
      </c>
      <c r="M355" s="35">
        <v>2.3384050741163009E-2</v>
      </c>
      <c r="O355" s="32"/>
      <c r="Q355" s="32"/>
    </row>
    <row r="356" spans="1:17" x14ac:dyDescent="0.2">
      <c r="A356" s="79">
        <v>354</v>
      </c>
      <c r="B356" s="3">
        <v>17</v>
      </c>
      <c r="C356" s="3" t="s">
        <v>6</v>
      </c>
      <c r="D356" s="3" t="s">
        <v>12</v>
      </c>
      <c r="E356" s="5">
        <v>853.9</v>
      </c>
      <c r="F356" s="5">
        <v>2.5</v>
      </c>
      <c r="G356" s="7">
        <v>221</v>
      </c>
      <c r="H356" s="5">
        <v>10.4</v>
      </c>
      <c r="I356" s="5">
        <v>64.5</v>
      </c>
      <c r="J356" s="3">
        <v>10.46</v>
      </c>
      <c r="K356" s="4">
        <v>0.52600000000000002</v>
      </c>
      <c r="L356" s="3">
        <v>8.3333333333333329E-2</v>
      </c>
      <c r="M356" s="35">
        <v>1.6016961231470894E-2</v>
      </c>
      <c r="O356" s="32"/>
      <c r="Q356" s="32"/>
    </row>
    <row r="357" spans="1:17" x14ac:dyDescent="0.2">
      <c r="A357" s="79">
        <v>355</v>
      </c>
      <c r="B357" s="3">
        <v>17</v>
      </c>
      <c r="C357" s="3" t="s">
        <v>6</v>
      </c>
      <c r="D357" s="3" t="s">
        <v>12</v>
      </c>
      <c r="E357" s="5">
        <v>853.9</v>
      </c>
      <c r="F357" s="5">
        <v>2.5</v>
      </c>
      <c r="G357" s="7">
        <v>221</v>
      </c>
      <c r="H357" s="5">
        <v>10.4</v>
      </c>
      <c r="I357" s="5">
        <v>64.5</v>
      </c>
      <c r="J357" s="3">
        <v>10.46</v>
      </c>
      <c r="K357" s="4">
        <v>0.52600000000000002</v>
      </c>
      <c r="L357" s="3">
        <v>8.3333333333333329E-2</v>
      </c>
      <c r="M357" s="35">
        <v>-5.2023945267958283E-3</v>
      </c>
      <c r="O357" s="32"/>
      <c r="Q357" s="32"/>
    </row>
    <row r="358" spans="1:17" x14ac:dyDescent="0.2">
      <c r="A358" s="79">
        <v>356</v>
      </c>
      <c r="B358" s="3">
        <v>17</v>
      </c>
      <c r="C358" s="3" t="s">
        <v>6</v>
      </c>
      <c r="D358" s="3" t="s">
        <v>12</v>
      </c>
      <c r="E358" s="5">
        <v>853.9</v>
      </c>
      <c r="F358" s="5">
        <v>2.5</v>
      </c>
      <c r="G358" s="7">
        <v>221</v>
      </c>
      <c r="H358" s="5">
        <v>10.4</v>
      </c>
      <c r="I358" s="5">
        <v>64.5</v>
      </c>
      <c r="J358" s="3">
        <v>10.46</v>
      </c>
      <c r="K358" s="4">
        <v>0.52600000000000002</v>
      </c>
      <c r="L358" s="3">
        <v>0.16666666666666666</v>
      </c>
      <c r="M358" s="35">
        <v>1.2471493728618555E-3</v>
      </c>
      <c r="O358" s="32"/>
      <c r="Q358" s="32"/>
    </row>
    <row r="359" spans="1:17" x14ac:dyDescent="0.2">
      <c r="A359" s="79">
        <v>357</v>
      </c>
      <c r="B359" s="3">
        <v>17</v>
      </c>
      <c r="C359" s="3" t="s">
        <v>6</v>
      </c>
      <c r="D359" s="3" t="s">
        <v>12</v>
      </c>
      <c r="E359" s="5">
        <v>853.9</v>
      </c>
      <c r="F359" s="5">
        <v>2.5</v>
      </c>
      <c r="G359" s="7">
        <v>221</v>
      </c>
      <c r="H359" s="5">
        <v>10.4</v>
      </c>
      <c r="I359" s="5">
        <v>64.5</v>
      </c>
      <c r="J359" s="3">
        <v>10.46</v>
      </c>
      <c r="K359" s="4">
        <v>0.52600000000000002</v>
      </c>
      <c r="L359" s="3">
        <v>0.16666666666666666</v>
      </c>
      <c r="M359" s="35">
        <v>2.6439566704675066E-2</v>
      </c>
      <c r="O359" s="32"/>
      <c r="Q359" s="32"/>
    </row>
    <row r="360" spans="1:17" x14ac:dyDescent="0.2">
      <c r="A360" s="79">
        <v>358</v>
      </c>
      <c r="B360" s="3">
        <v>17</v>
      </c>
      <c r="C360" s="3" t="s">
        <v>6</v>
      </c>
      <c r="D360" s="3" t="s">
        <v>12</v>
      </c>
      <c r="E360" s="5">
        <v>853.9</v>
      </c>
      <c r="F360" s="5">
        <v>2.5</v>
      </c>
      <c r="G360" s="7">
        <v>221</v>
      </c>
      <c r="H360" s="5">
        <v>10.4</v>
      </c>
      <c r="I360" s="5">
        <v>64.5</v>
      </c>
      <c r="J360" s="3">
        <v>10.46</v>
      </c>
      <c r="K360" s="4">
        <v>0.52600000000000002</v>
      </c>
      <c r="L360" s="3">
        <v>0.16666666666666666</v>
      </c>
      <c r="M360" s="35">
        <v>-4.9396023375142706E-2</v>
      </c>
      <c r="O360" s="32"/>
      <c r="Q360" s="32"/>
    </row>
    <row r="361" spans="1:17" x14ac:dyDescent="0.2">
      <c r="A361" s="79">
        <v>359</v>
      </c>
      <c r="B361" s="3">
        <v>17</v>
      </c>
      <c r="C361" s="3" t="s">
        <v>6</v>
      </c>
      <c r="D361" s="3" t="s">
        <v>12</v>
      </c>
      <c r="E361" s="5">
        <v>853.9</v>
      </c>
      <c r="F361" s="5">
        <v>2.5</v>
      </c>
      <c r="G361" s="7">
        <v>221</v>
      </c>
      <c r="H361" s="5">
        <v>10.4</v>
      </c>
      <c r="I361" s="5">
        <v>64.5</v>
      </c>
      <c r="J361" s="3">
        <v>10.46</v>
      </c>
      <c r="K361" s="4">
        <v>0.52600000000000002</v>
      </c>
      <c r="L361" s="3">
        <v>1</v>
      </c>
      <c r="M361" s="35">
        <v>2.141533637400217E-2</v>
      </c>
      <c r="O361" s="32"/>
      <c r="Q361" s="32"/>
    </row>
    <row r="362" spans="1:17" x14ac:dyDescent="0.2">
      <c r="A362" s="79">
        <v>360</v>
      </c>
      <c r="B362" s="3">
        <v>17</v>
      </c>
      <c r="C362" s="3" t="s">
        <v>6</v>
      </c>
      <c r="D362" s="3" t="s">
        <v>12</v>
      </c>
      <c r="E362" s="5">
        <v>853.9</v>
      </c>
      <c r="F362" s="5">
        <v>2.5</v>
      </c>
      <c r="G362" s="7">
        <v>221</v>
      </c>
      <c r="H362" s="5">
        <v>10.4</v>
      </c>
      <c r="I362" s="5">
        <v>64.5</v>
      </c>
      <c r="J362" s="3">
        <v>10.46</v>
      </c>
      <c r="K362" s="4">
        <v>0.52600000000000002</v>
      </c>
      <c r="L362" s="3">
        <v>1</v>
      </c>
      <c r="M362" s="35">
        <v>-1.3700826681870115E-2</v>
      </c>
      <c r="O362" s="32"/>
      <c r="Q362" s="32"/>
    </row>
    <row r="363" spans="1:17" x14ac:dyDescent="0.2">
      <c r="A363" s="79">
        <v>361</v>
      </c>
      <c r="B363" s="3">
        <v>17</v>
      </c>
      <c r="C363" s="3" t="s">
        <v>6</v>
      </c>
      <c r="D363" s="3" t="s">
        <v>12</v>
      </c>
      <c r="E363" s="5">
        <v>853.9</v>
      </c>
      <c r="F363" s="5">
        <v>2.5</v>
      </c>
      <c r="G363" s="7">
        <v>221</v>
      </c>
      <c r="H363" s="5">
        <v>10.4</v>
      </c>
      <c r="I363" s="5">
        <v>64.5</v>
      </c>
      <c r="J363" s="3">
        <v>10.46</v>
      </c>
      <c r="K363" s="4">
        <v>0.52600000000000002</v>
      </c>
      <c r="L363" s="3">
        <v>1</v>
      </c>
      <c r="M363" s="35">
        <v>-6.4940849486887497E-3</v>
      </c>
      <c r="O363" s="32"/>
      <c r="Q363" s="32"/>
    </row>
    <row r="364" spans="1:17" x14ac:dyDescent="0.2">
      <c r="A364" s="79">
        <v>362</v>
      </c>
      <c r="B364" s="3">
        <v>17</v>
      </c>
      <c r="C364" s="3" t="s">
        <v>6</v>
      </c>
      <c r="D364" s="3" t="s">
        <v>12</v>
      </c>
      <c r="E364" s="5">
        <v>853.9</v>
      </c>
      <c r="F364" s="5">
        <v>2.5</v>
      </c>
      <c r="G364" s="7">
        <v>221</v>
      </c>
      <c r="H364" s="5">
        <v>10.4</v>
      </c>
      <c r="I364" s="5">
        <v>64.5</v>
      </c>
      <c r="J364" s="3">
        <v>10.46</v>
      </c>
      <c r="K364" s="4">
        <v>0.52600000000000002</v>
      </c>
      <c r="L364" s="3">
        <v>3</v>
      </c>
      <c r="M364" s="35">
        <v>3.6781998289623585E-2</v>
      </c>
      <c r="O364" s="32"/>
      <c r="Q364" s="32"/>
    </row>
    <row r="365" spans="1:17" x14ac:dyDescent="0.2">
      <c r="A365" s="79">
        <v>363</v>
      </c>
      <c r="B365" s="3">
        <v>17</v>
      </c>
      <c r="C365" s="3" t="s">
        <v>6</v>
      </c>
      <c r="D365" s="3" t="s">
        <v>12</v>
      </c>
      <c r="E365" s="5">
        <v>853.9</v>
      </c>
      <c r="F365" s="5">
        <v>2.5</v>
      </c>
      <c r="G365" s="7">
        <v>221</v>
      </c>
      <c r="H365" s="5">
        <v>10.4</v>
      </c>
      <c r="I365" s="5">
        <v>64.5</v>
      </c>
      <c r="J365" s="3">
        <v>10.46</v>
      </c>
      <c r="K365" s="4">
        <v>0.52600000000000002</v>
      </c>
      <c r="L365" s="3">
        <v>3</v>
      </c>
      <c r="M365" s="35">
        <v>4.5681299885974913E-2</v>
      </c>
      <c r="O365" s="32"/>
      <c r="Q365" s="32"/>
    </row>
    <row r="366" spans="1:17" x14ac:dyDescent="0.2">
      <c r="A366" s="79">
        <v>364</v>
      </c>
      <c r="B366" s="3">
        <v>17</v>
      </c>
      <c r="C366" s="3" t="s">
        <v>6</v>
      </c>
      <c r="D366" s="3" t="s">
        <v>12</v>
      </c>
      <c r="E366" s="5">
        <v>853.9</v>
      </c>
      <c r="F366" s="5">
        <v>2.5</v>
      </c>
      <c r="G366" s="7">
        <v>221</v>
      </c>
      <c r="H366" s="5">
        <v>10.4</v>
      </c>
      <c r="I366" s="5">
        <v>64.5</v>
      </c>
      <c r="J366" s="3">
        <v>10.46</v>
      </c>
      <c r="K366" s="4">
        <v>0.52600000000000002</v>
      </c>
      <c r="L366" s="3">
        <v>3</v>
      </c>
      <c r="M366" s="35">
        <v>4.2073474914481102E-2</v>
      </c>
      <c r="O366" s="32"/>
      <c r="Q366" s="32"/>
    </row>
    <row r="367" spans="1:17" x14ac:dyDescent="0.2">
      <c r="A367" s="79">
        <v>365</v>
      </c>
      <c r="B367" s="3">
        <v>17</v>
      </c>
      <c r="C367" s="3" t="s">
        <v>6</v>
      </c>
      <c r="D367" s="3" t="s">
        <v>12</v>
      </c>
      <c r="E367" s="5">
        <v>853.9</v>
      </c>
      <c r="F367" s="5">
        <v>2.5</v>
      </c>
      <c r="G367" s="7">
        <v>221</v>
      </c>
      <c r="H367" s="5">
        <v>10.4</v>
      </c>
      <c r="I367" s="5">
        <v>64.5</v>
      </c>
      <c r="J367" s="3">
        <v>10.46</v>
      </c>
      <c r="K367" s="4">
        <v>0.52600000000000002</v>
      </c>
      <c r="L367" s="3">
        <v>6</v>
      </c>
      <c r="M367" s="35">
        <v>9.6894598061573523E-2</v>
      </c>
      <c r="O367" s="32"/>
      <c r="Q367" s="32"/>
    </row>
    <row r="368" spans="1:17" x14ac:dyDescent="0.2">
      <c r="A368" s="79">
        <v>366</v>
      </c>
      <c r="B368" s="3">
        <v>17</v>
      </c>
      <c r="C368" s="3" t="s">
        <v>6</v>
      </c>
      <c r="D368" s="3" t="s">
        <v>12</v>
      </c>
      <c r="E368" s="5">
        <v>853.9</v>
      </c>
      <c r="F368" s="5">
        <v>2.5</v>
      </c>
      <c r="G368" s="7">
        <v>221</v>
      </c>
      <c r="H368" s="5">
        <v>10.4</v>
      </c>
      <c r="I368" s="5">
        <v>64.5</v>
      </c>
      <c r="J368" s="3">
        <v>10.46</v>
      </c>
      <c r="K368" s="4">
        <v>0.52600000000000002</v>
      </c>
      <c r="L368" s="3">
        <v>6</v>
      </c>
      <c r="M368" s="35">
        <v>0.11088048745724055</v>
      </c>
      <c r="O368" s="32"/>
      <c r="Q368" s="32"/>
    </row>
    <row r="369" spans="1:17" x14ac:dyDescent="0.2">
      <c r="A369" s="79">
        <v>367</v>
      </c>
      <c r="B369" s="3">
        <v>17</v>
      </c>
      <c r="C369" s="3" t="s">
        <v>6</v>
      </c>
      <c r="D369" s="3" t="s">
        <v>12</v>
      </c>
      <c r="E369" s="5">
        <v>853.9</v>
      </c>
      <c r="F369" s="5">
        <v>2.5</v>
      </c>
      <c r="G369" s="7">
        <v>221</v>
      </c>
      <c r="H369" s="5">
        <v>10.4</v>
      </c>
      <c r="I369" s="5">
        <v>64.5</v>
      </c>
      <c r="J369" s="3">
        <v>10.46</v>
      </c>
      <c r="K369" s="4">
        <v>0.52600000000000002</v>
      </c>
      <c r="L369" s="3">
        <v>6</v>
      </c>
      <c r="M369" s="35">
        <v>0.10242659635119722</v>
      </c>
      <c r="O369" s="32"/>
      <c r="Q369" s="32"/>
    </row>
    <row r="370" spans="1:17" x14ac:dyDescent="0.2">
      <c r="A370" s="79">
        <v>368</v>
      </c>
      <c r="B370" s="3">
        <v>17</v>
      </c>
      <c r="C370" s="3" t="s">
        <v>6</v>
      </c>
      <c r="D370" s="3" t="s">
        <v>12</v>
      </c>
      <c r="E370" s="5">
        <v>853.9</v>
      </c>
      <c r="F370" s="5">
        <v>2.5</v>
      </c>
      <c r="G370" s="7">
        <v>221</v>
      </c>
      <c r="H370" s="5">
        <v>10.4</v>
      </c>
      <c r="I370" s="5">
        <v>64.5</v>
      </c>
      <c r="J370" s="3">
        <v>10.46</v>
      </c>
      <c r="K370" s="4">
        <v>0.52600000000000002</v>
      </c>
      <c r="L370" s="3">
        <v>9</v>
      </c>
      <c r="M370" s="35">
        <v>0.22813034492588358</v>
      </c>
      <c r="O370" s="32"/>
      <c r="Q370" s="32"/>
    </row>
    <row r="371" spans="1:17" x14ac:dyDescent="0.2">
      <c r="A371" s="79">
        <v>369</v>
      </c>
      <c r="B371" s="3">
        <v>17</v>
      </c>
      <c r="C371" s="3" t="s">
        <v>6</v>
      </c>
      <c r="D371" s="3" t="s">
        <v>12</v>
      </c>
      <c r="E371" s="5">
        <v>853.9</v>
      </c>
      <c r="F371" s="5">
        <v>2.5</v>
      </c>
      <c r="G371" s="7">
        <v>221</v>
      </c>
      <c r="H371" s="5">
        <v>10.4</v>
      </c>
      <c r="I371" s="5">
        <v>64.5</v>
      </c>
      <c r="J371" s="3">
        <v>10.46</v>
      </c>
      <c r="K371" s="4">
        <v>0.52600000000000002</v>
      </c>
      <c r="L371" s="3">
        <v>9</v>
      </c>
      <c r="M371" s="35">
        <v>0.15325684150513097</v>
      </c>
      <c r="O371" s="32"/>
      <c r="Q371" s="32"/>
    </row>
    <row r="372" spans="1:17" x14ac:dyDescent="0.2">
      <c r="A372" s="79">
        <v>370</v>
      </c>
      <c r="B372" s="3">
        <v>17</v>
      </c>
      <c r="C372" s="3" t="s">
        <v>6</v>
      </c>
      <c r="D372" s="3" t="s">
        <v>12</v>
      </c>
      <c r="E372" s="5">
        <v>853.9</v>
      </c>
      <c r="F372" s="5">
        <v>2.5</v>
      </c>
      <c r="G372" s="7">
        <v>221</v>
      </c>
      <c r="H372" s="5">
        <v>10.4</v>
      </c>
      <c r="I372" s="5">
        <v>64.5</v>
      </c>
      <c r="J372" s="3">
        <v>10.46</v>
      </c>
      <c r="K372" s="4">
        <v>0.52600000000000002</v>
      </c>
      <c r="L372" s="3">
        <v>9</v>
      </c>
      <c r="M372" s="35">
        <v>0.14390322120866583</v>
      </c>
      <c r="O372" s="32"/>
      <c r="Q372" s="32"/>
    </row>
    <row r="373" spans="1:17" x14ac:dyDescent="0.2">
      <c r="A373" s="79">
        <v>371</v>
      </c>
      <c r="B373" s="3">
        <v>17</v>
      </c>
      <c r="C373" s="3" t="s">
        <v>6</v>
      </c>
      <c r="D373" s="3" t="s">
        <v>12</v>
      </c>
      <c r="E373" s="5">
        <v>853.9</v>
      </c>
      <c r="F373" s="5">
        <v>2.5</v>
      </c>
      <c r="G373" s="7">
        <v>221</v>
      </c>
      <c r="H373" s="5">
        <v>10.4</v>
      </c>
      <c r="I373" s="5">
        <v>64.5</v>
      </c>
      <c r="J373" s="3">
        <v>10.46</v>
      </c>
      <c r="K373" s="4">
        <v>0.52600000000000002</v>
      </c>
      <c r="L373" s="3">
        <v>12</v>
      </c>
      <c r="M373" s="35">
        <v>0.30611281356898501</v>
      </c>
      <c r="O373" s="32"/>
      <c r="Q373" s="32"/>
    </row>
    <row r="374" spans="1:17" x14ac:dyDescent="0.2">
      <c r="A374" s="79">
        <v>372</v>
      </c>
      <c r="B374" s="3">
        <v>17</v>
      </c>
      <c r="C374" s="3" t="s">
        <v>6</v>
      </c>
      <c r="D374" s="3" t="s">
        <v>12</v>
      </c>
      <c r="E374" s="5">
        <v>853.9</v>
      </c>
      <c r="F374" s="5">
        <v>2.5</v>
      </c>
      <c r="G374" s="7">
        <v>221</v>
      </c>
      <c r="H374" s="5">
        <v>10.4</v>
      </c>
      <c r="I374" s="5">
        <v>64.5</v>
      </c>
      <c r="J374" s="3">
        <v>10.46</v>
      </c>
      <c r="K374" s="4">
        <v>0.52600000000000002</v>
      </c>
      <c r="L374" s="3">
        <v>12</v>
      </c>
      <c r="M374" s="35">
        <v>0.27543293899657917</v>
      </c>
      <c r="O374" s="32"/>
      <c r="Q374" s="32"/>
    </row>
    <row r="375" spans="1:17" x14ac:dyDescent="0.2">
      <c r="A375" s="79">
        <v>373</v>
      </c>
      <c r="B375" s="3">
        <v>17</v>
      </c>
      <c r="C375" s="3" t="s">
        <v>6</v>
      </c>
      <c r="D375" s="3" t="s">
        <v>12</v>
      </c>
      <c r="E375" s="5">
        <v>853.9</v>
      </c>
      <c r="F375" s="5">
        <v>2.5</v>
      </c>
      <c r="G375" s="7">
        <v>221</v>
      </c>
      <c r="H375" s="5">
        <v>10.4</v>
      </c>
      <c r="I375" s="5">
        <v>64.5</v>
      </c>
      <c r="J375" s="3">
        <v>10.46</v>
      </c>
      <c r="K375" s="4">
        <v>0.52600000000000002</v>
      </c>
      <c r="L375" s="3">
        <v>12</v>
      </c>
      <c r="M375" s="35">
        <v>0.24612492873432135</v>
      </c>
      <c r="O375" s="32"/>
      <c r="Q375" s="32"/>
    </row>
    <row r="376" spans="1:17" x14ac:dyDescent="0.2">
      <c r="A376" s="79">
        <v>374</v>
      </c>
      <c r="B376" s="3">
        <v>17</v>
      </c>
      <c r="C376" s="3" t="s">
        <v>6</v>
      </c>
      <c r="D376" s="3" t="s">
        <v>12</v>
      </c>
      <c r="E376" s="5">
        <v>853.9</v>
      </c>
      <c r="F376" s="5">
        <v>2.5</v>
      </c>
      <c r="G376" s="7">
        <v>221</v>
      </c>
      <c r="H376" s="5">
        <v>10.4</v>
      </c>
      <c r="I376" s="5">
        <v>64.5</v>
      </c>
      <c r="J376" s="3">
        <v>10.46</v>
      </c>
      <c r="K376" s="4">
        <v>0.52600000000000002</v>
      </c>
      <c r="L376" s="3">
        <v>15</v>
      </c>
      <c r="M376" s="35">
        <v>0.42424458380843777</v>
      </c>
      <c r="O376" s="32"/>
      <c r="Q376" s="32"/>
    </row>
    <row r="377" spans="1:17" x14ac:dyDescent="0.2">
      <c r="A377" s="79">
        <v>375</v>
      </c>
      <c r="B377" s="3">
        <v>17</v>
      </c>
      <c r="C377" s="3" t="s">
        <v>6</v>
      </c>
      <c r="D377" s="3" t="s">
        <v>12</v>
      </c>
      <c r="E377" s="5">
        <v>853.9</v>
      </c>
      <c r="F377" s="5">
        <v>2.5</v>
      </c>
      <c r="G377" s="7">
        <v>221</v>
      </c>
      <c r="H377" s="5">
        <v>10.4</v>
      </c>
      <c r="I377" s="5">
        <v>64.5</v>
      </c>
      <c r="J377" s="3">
        <v>10.46</v>
      </c>
      <c r="K377" s="4">
        <v>0.52600000000000002</v>
      </c>
      <c r="L377" s="3">
        <v>15</v>
      </c>
      <c r="M377" s="35">
        <v>0.30711944127708091</v>
      </c>
      <c r="O377" s="32"/>
      <c r="Q377" s="32"/>
    </row>
    <row r="378" spans="1:17" x14ac:dyDescent="0.2">
      <c r="A378" s="79">
        <v>376</v>
      </c>
      <c r="B378" s="3">
        <v>17</v>
      </c>
      <c r="C378" s="3" t="s">
        <v>6</v>
      </c>
      <c r="D378" s="3" t="s">
        <v>12</v>
      </c>
      <c r="E378" s="5">
        <v>853.9</v>
      </c>
      <c r="F378" s="5">
        <v>2.5</v>
      </c>
      <c r="G378" s="7">
        <v>221</v>
      </c>
      <c r="H378" s="5">
        <v>10.4</v>
      </c>
      <c r="I378" s="5">
        <v>64.5</v>
      </c>
      <c r="J378" s="3">
        <v>10.46</v>
      </c>
      <c r="K378" s="4">
        <v>0.52600000000000002</v>
      </c>
      <c r="L378" s="3">
        <v>15</v>
      </c>
      <c r="M378" s="35">
        <v>0.24619619441277074</v>
      </c>
      <c r="O378" s="32"/>
      <c r="Q378" s="32"/>
    </row>
    <row r="379" spans="1:17" x14ac:dyDescent="0.2">
      <c r="A379" s="79">
        <v>377</v>
      </c>
      <c r="B379" s="3">
        <v>17</v>
      </c>
      <c r="C379" s="3" t="s">
        <v>6</v>
      </c>
      <c r="D379" s="3" t="s">
        <v>12</v>
      </c>
      <c r="E379" s="5">
        <v>853.9</v>
      </c>
      <c r="F379" s="5">
        <v>2.5</v>
      </c>
      <c r="G379" s="7">
        <v>221</v>
      </c>
      <c r="H379" s="5">
        <v>10.4</v>
      </c>
      <c r="I379" s="5">
        <v>64.5</v>
      </c>
      <c r="J379" s="3">
        <v>10.46</v>
      </c>
      <c r="K379" s="4">
        <v>0.52600000000000002</v>
      </c>
      <c r="L379" s="3">
        <v>18</v>
      </c>
      <c r="M379" s="35">
        <v>0.44817203534777639</v>
      </c>
      <c r="O379" s="32"/>
      <c r="Q379" s="32"/>
    </row>
    <row r="380" spans="1:17" x14ac:dyDescent="0.2">
      <c r="A380" s="79">
        <v>378</v>
      </c>
      <c r="B380" s="3">
        <v>17</v>
      </c>
      <c r="C380" s="3" t="s">
        <v>6</v>
      </c>
      <c r="D380" s="3" t="s">
        <v>12</v>
      </c>
      <c r="E380" s="5">
        <v>853.9</v>
      </c>
      <c r="F380" s="5">
        <v>2.5</v>
      </c>
      <c r="G380" s="7">
        <v>221</v>
      </c>
      <c r="H380" s="5">
        <v>10.4</v>
      </c>
      <c r="I380" s="5">
        <v>64.5</v>
      </c>
      <c r="J380" s="3">
        <v>10.46</v>
      </c>
      <c r="K380" s="4">
        <v>0.52600000000000002</v>
      </c>
      <c r="L380" s="3">
        <v>18</v>
      </c>
      <c r="M380" s="35">
        <v>0.37939174743443549</v>
      </c>
      <c r="O380" s="32"/>
      <c r="Q380" s="32"/>
    </row>
    <row r="381" spans="1:17" x14ac:dyDescent="0.2">
      <c r="A381" s="79">
        <v>379</v>
      </c>
      <c r="B381" s="3">
        <v>17</v>
      </c>
      <c r="C381" s="3" t="s">
        <v>6</v>
      </c>
      <c r="D381" s="3" t="s">
        <v>12</v>
      </c>
      <c r="E381" s="5">
        <v>853.9</v>
      </c>
      <c r="F381" s="5">
        <v>2.5</v>
      </c>
      <c r="G381" s="7">
        <v>221</v>
      </c>
      <c r="H381" s="5">
        <v>10.4</v>
      </c>
      <c r="I381" s="5">
        <v>64.5</v>
      </c>
      <c r="J381" s="3">
        <v>10.46</v>
      </c>
      <c r="K381" s="4">
        <v>0.52600000000000002</v>
      </c>
      <c r="L381" s="3">
        <v>18</v>
      </c>
      <c r="M381" s="35">
        <v>0.22740877993158493</v>
      </c>
      <c r="O381" s="32"/>
      <c r="Q381" s="32"/>
    </row>
    <row r="382" spans="1:17" x14ac:dyDescent="0.2">
      <c r="A382" s="79">
        <v>380</v>
      </c>
      <c r="B382" s="3">
        <v>17</v>
      </c>
      <c r="C382" s="3" t="s">
        <v>6</v>
      </c>
      <c r="D382" s="3" t="s">
        <v>12</v>
      </c>
      <c r="E382" s="5">
        <v>853.9</v>
      </c>
      <c r="F382" s="5">
        <v>2.5</v>
      </c>
      <c r="G382" s="7">
        <v>221</v>
      </c>
      <c r="H382" s="5">
        <v>10.4</v>
      </c>
      <c r="I382" s="5">
        <v>64.5</v>
      </c>
      <c r="J382" s="3">
        <v>10.46</v>
      </c>
      <c r="K382" s="4">
        <v>0.52600000000000002</v>
      </c>
      <c r="L382" s="3">
        <v>21</v>
      </c>
      <c r="M382" s="35">
        <v>0.3987938283922462</v>
      </c>
      <c r="O382" s="32"/>
      <c r="Q382" s="32"/>
    </row>
    <row r="383" spans="1:17" x14ac:dyDescent="0.2">
      <c r="A383" s="79">
        <v>381</v>
      </c>
      <c r="B383" s="3">
        <v>17</v>
      </c>
      <c r="C383" s="3" t="s">
        <v>6</v>
      </c>
      <c r="D383" s="3" t="s">
        <v>12</v>
      </c>
      <c r="E383" s="5">
        <v>853.9</v>
      </c>
      <c r="F383" s="5">
        <v>2.5</v>
      </c>
      <c r="G383" s="7">
        <v>221</v>
      </c>
      <c r="H383" s="5">
        <v>10.4</v>
      </c>
      <c r="I383" s="5">
        <v>64.5</v>
      </c>
      <c r="J383" s="3">
        <v>10.46</v>
      </c>
      <c r="K383" s="4">
        <v>0.52600000000000002</v>
      </c>
      <c r="L383" s="3">
        <v>21</v>
      </c>
      <c r="M383" s="35">
        <v>0.34065885119726336</v>
      </c>
      <c r="O383" s="32"/>
      <c r="Q383" s="32"/>
    </row>
    <row r="384" spans="1:17" x14ac:dyDescent="0.2">
      <c r="A384" s="79">
        <v>382</v>
      </c>
      <c r="B384" s="3">
        <v>17</v>
      </c>
      <c r="C384" s="3" t="s">
        <v>6</v>
      </c>
      <c r="D384" s="3" t="s">
        <v>12</v>
      </c>
      <c r="E384" s="5">
        <v>853.9</v>
      </c>
      <c r="F384" s="5">
        <v>2.5</v>
      </c>
      <c r="G384" s="7">
        <v>221</v>
      </c>
      <c r="H384" s="5">
        <v>10.4</v>
      </c>
      <c r="I384" s="5">
        <v>64.5</v>
      </c>
      <c r="J384" s="3">
        <v>10.46</v>
      </c>
      <c r="K384" s="4">
        <v>0.52600000000000002</v>
      </c>
      <c r="L384" s="3">
        <v>21</v>
      </c>
      <c r="M384" s="35">
        <v>0.43086338369441268</v>
      </c>
      <c r="O384" s="32"/>
      <c r="Q384" s="32"/>
    </row>
    <row r="385" spans="1:17" x14ac:dyDescent="0.2">
      <c r="A385" s="79">
        <v>383</v>
      </c>
      <c r="B385" s="3">
        <v>17</v>
      </c>
      <c r="C385" s="3" t="s">
        <v>6</v>
      </c>
      <c r="D385" s="3" t="s">
        <v>12</v>
      </c>
      <c r="E385" s="5">
        <v>853.9</v>
      </c>
      <c r="F385" s="5">
        <v>2.5</v>
      </c>
      <c r="G385" s="7">
        <v>221</v>
      </c>
      <c r="H385" s="5">
        <v>10.4</v>
      </c>
      <c r="I385" s="5">
        <v>64.5</v>
      </c>
      <c r="J385" s="3">
        <v>10.46</v>
      </c>
      <c r="K385" s="4">
        <v>0.52600000000000002</v>
      </c>
      <c r="L385" s="3">
        <v>28</v>
      </c>
      <c r="M385" s="35">
        <v>0.51162521379703529</v>
      </c>
      <c r="O385" s="32"/>
      <c r="Q385" s="32"/>
    </row>
    <row r="386" spans="1:17" x14ac:dyDescent="0.2">
      <c r="A386" s="79">
        <v>384</v>
      </c>
      <c r="B386" s="3">
        <v>17</v>
      </c>
      <c r="C386" s="3" t="s">
        <v>6</v>
      </c>
      <c r="D386" s="3" t="s">
        <v>12</v>
      </c>
      <c r="E386" s="5">
        <v>853.9</v>
      </c>
      <c r="F386" s="5">
        <v>2.5</v>
      </c>
      <c r="G386" s="7">
        <v>221</v>
      </c>
      <c r="H386" s="5">
        <v>10.4</v>
      </c>
      <c r="I386" s="5">
        <v>64.5</v>
      </c>
      <c r="J386" s="3">
        <v>10.46</v>
      </c>
      <c r="K386" s="4">
        <v>0.52600000000000002</v>
      </c>
      <c r="L386" s="3">
        <v>28</v>
      </c>
      <c r="M386" s="35">
        <v>0.55988989452679583</v>
      </c>
      <c r="O386" s="32"/>
      <c r="Q386" s="32"/>
    </row>
    <row r="387" spans="1:17" x14ac:dyDescent="0.2">
      <c r="A387" s="79">
        <v>385</v>
      </c>
      <c r="B387" s="3">
        <v>17</v>
      </c>
      <c r="C387" s="3" t="s">
        <v>6</v>
      </c>
      <c r="D387" s="3" t="s">
        <v>12</v>
      </c>
      <c r="E387" s="5">
        <v>853.9</v>
      </c>
      <c r="F387" s="5">
        <v>2.5</v>
      </c>
      <c r="G387" s="7">
        <v>221</v>
      </c>
      <c r="H387" s="5">
        <v>10.4</v>
      </c>
      <c r="I387" s="5">
        <v>64.5</v>
      </c>
      <c r="J387" s="3">
        <v>10.46</v>
      </c>
      <c r="K387" s="4">
        <v>0.52600000000000002</v>
      </c>
      <c r="L387" s="3">
        <v>28</v>
      </c>
      <c r="M387" s="35">
        <v>0.58793293899657928</v>
      </c>
      <c r="O387" s="32"/>
      <c r="Q387" s="32"/>
    </row>
    <row r="388" spans="1:17" x14ac:dyDescent="0.2">
      <c r="A388" s="79">
        <v>386</v>
      </c>
      <c r="B388" s="3">
        <v>17</v>
      </c>
      <c r="C388" s="3" t="s">
        <v>6</v>
      </c>
      <c r="D388" s="3" t="s">
        <v>12</v>
      </c>
      <c r="E388" s="5">
        <v>853.9</v>
      </c>
      <c r="F388" s="5">
        <v>2.5</v>
      </c>
      <c r="G388" s="7">
        <v>221</v>
      </c>
      <c r="H388" s="5">
        <v>10.4</v>
      </c>
      <c r="I388" s="5">
        <v>64.5</v>
      </c>
      <c r="J388" s="3">
        <v>10.46</v>
      </c>
      <c r="K388" s="4">
        <v>0.52600000000000002</v>
      </c>
      <c r="L388" s="3">
        <v>35</v>
      </c>
      <c r="M388" s="35">
        <v>0.61489809007981755</v>
      </c>
      <c r="O388" s="32"/>
      <c r="Q388" s="32"/>
    </row>
    <row r="389" spans="1:17" x14ac:dyDescent="0.2">
      <c r="A389" s="79">
        <v>387</v>
      </c>
      <c r="B389" s="3">
        <v>17</v>
      </c>
      <c r="C389" s="3" t="s">
        <v>6</v>
      </c>
      <c r="D389" s="3" t="s">
        <v>12</v>
      </c>
      <c r="E389" s="5">
        <v>853.9</v>
      </c>
      <c r="F389" s="5">
        <v>2.5</v>
      </c>
      <c r="G389" s="7">
        <v>221</v>
      </c>
      <c r="H389" s="5">
        <v>10.4</v>
      </c>
      <c r="I389" s="5">
        <v>64.5</v>
      </c>
      <c r="J389" s="3">
        <v>10.46</v>
      </c>
      <c r="K389" s="4">
        <v>0.52600000000000002</v>
      </c>
      <c r="L389" s="3">
        <v>35</v>
      </c>
      <c r="M389" s="35">
        <v>0.56926133124287337</v>
      </c>
      <c r="O389" s="32"/>
      <c r="Q389" s="32"/>
    </row>
    <row r="390" spans="1:17" x14ac:dyDescent="0.2">
      <c r="A390" s="79">
        <v>388</v>
      </c>
      <c r="B390" s="3">
        <v>17</v>
      </c>
      <c r="C390" s="3" t="s">
        <v>6</v>
      </c>
      <c r="D390" s="3" t="s">
        <v>12</v>
      </c>
      <c r="E390" s="5">
        <v>853.9</v>
      </c>
      <c r="F390" s="5">
        <v>2.5</v>
      </c>
      <c r="G390" s="7">
        <v>221</v>
      </c>
      <c r="H390" s="5">
        <v>10.4</v>
      </c>
      <c r="I390" s="5">
        <v>64.5</v>
      </c>
      <c r="J390" s="3">
        <v>10.46</v>
      </c>
      <c r="K390" s="4">
        <v>0.52600000000000002</v>
      </c>
      <c r="L390" s="3">
        <v>35</v>
      </c>
      <c r="M390" s="35">
        <v>0.53664837514253128</v>
      </c>
      <c r="O390" s="32"/>
      <c r="Q390" s="32"/>
    </row>
    <row r="391" spans="1:17" x14ac:dyDescent="0.2">
      <c r="A391" s="79">
        <v>389</v>
      </c>
      <c r="B391" s="3">
        <v>13</v>
      </c>
      <c r="C391" s="3" t="s">
        <v>6</v>
      </c>
      <c r="D391" s="3" t="s">
        <v>12</v>
      </c>
      <c r="E391" s="5">
        <v>853.9</v>
      </c>
      <c r="F391" s="5">
        <v>2.5</v>
      </c>
      <c r="G391" s="7">
        <v>221</v>
      </c>
      <c r="H391" s="5">
        <v>10.4</v>
      </c>
      <c r="I391" s="5">
        <v>43</v>
      </c>
      <c r="J391" s="3">
        <v>19.8</v>
      </c>
      <c r="K391" s="4">
        <v>1.4129599999999995</v>
      </c>
      <c r="L391" s="3">
        <v>0</v>
      </c>
      <c r="M391" s="35">
        <v>2.3625675993416473E-2</v>
      </c>
      <c r="O391" s="32"/>
      <c r="Q391" s="32"/>
    </row>
    <row r="392" spans="1:17" x14ac:dyDescent="0.2">
      <c r="A392" s="79">
        <v>390</v>
      </c>
      <c r="B392" s="3">
        <v>13</v>
      </c>
      <c r="C392" s="3" t="s">
        <v>6</v>
      </c>
      <c r="D392" s="3" t="s">
        <v>12</v>
      </c>
      <c r="E392" s="5">
        <v>853.9</v>
      </c>
      <c r="F392" s="5">
        <v>2.5</v>
      </c>
      <c r="G392" s="7">
        <v>221</v>
      </c>
      <c r="H392" s="5">
        <v>10.4</v>
      </c>
      <c r="I392" s="5">
        <v>43</v>
      </c>
      <c r="J392" s="3">
        <v>19.8</v>
      </c>
      <c r="K392" s="4">
        <v>1.4129599999999995</v>
      </c>
      <c r="L392" s="3">
        <v>0</v>
      </c>
      <c r="M392" s="35">
        <v>-2.8497531154478839E-3</v>
      </c>
      <c r="O392" s="32"/>
      <c r="Q392" s="32"/>
    </row>
    <row r="393" spans="1:17" x14ac:dyDescent="0.2">
      <c r="A393" s="79">
        <v>391</v>
      </c>
      <c r="B393" s="3">
        <v>13</v>
      </c>
      <c r="C393" s="3" t="s">
        <v>6</v>
      </c>
      <c r="D393" s="3" t="s">
        <v>12</v>
      </c>
      <c r="E393" s="5">
        <v>853.9</v>
      </c>
      <c r="F393" s="5">
        <v>2.5</v>
      </c>
      <c r="G393" s="7">
        <v>221</v>
      </c>
      <c r="H393" s="5">
        <v>10.4</v>
      </c>
      <c r="I393" s="5">
        <v>43</v>
      </c>
      <c r="J393" s="3">
        <v>19.8</v>
      </c>
      <c r="K393" s="4">
        <v>1.4129599999999995</v>
      </c>
      <c r="L393" s="3">
        <v>0</v>
      </c>
      <c r="M393" s="35">
        <v>-9.9600282153773367E-3</v>
      </c>
      <c r="O393" s="32"/>
      <c r="Q393" s="32"/>
    </row>
    <row r="394" spans="1:17" x14ac:dyDescent="0.2">
      <c r="A394" s="79">
        <v>392</v>
      </c>
      <c r="B394" s="3">
        <v>13</v>
      </c>
      <c r="C394" s="3" t="s">
        <v>6</v>
      </c>
      <c r="D394" s="3" t="s">
        <v>12</v>
      </c>
      <c r="E394" s="5">
        <v>853.9</v>
      </c>
      <c r="F394" s="5">
        <v>2.5</v>
      </c>
      <c r="G394" s="7">
        <v>221</v>
      </c>
      <c r="H394" s="5">
        <v>10.4</v>
      </c>
      <c r="I394" s="5">
        <v>43</v>
      </c>
      <c r="J394" s="3">
        <v>19.8</v>
      </c>
      <c r="K394" s="4">
        <v>1.4129599999999995</v>
      </c>
      <c r="L394" s="3">
        <v>0</v>
      </c>
      <c r="M394" s="76">
        <v>-2.3691511873971338E-2</v>
      </c>
      <c r="O394" s="32"/>
      <c r="Q394" s="32"/>
    </row>
    <row r="395" spans="1:17" x14ac:dyDescent="0.2">
      <c r="A395" s="79">
        <v>393</v>
      </c>
      <c r="B395" s="3">
        <v>13</v>
      </c>
      <c r="C395" s="3" t="s">
        <v>6</v>
      </c>
      <c r="D395" s="3" t="s">
        <v>12</v>
      </c>
      <c r="E395" s="5">
        <v>853.9</v>
      </c>
      <c r="F395" s="5">
        <v>2.5</v>
      </c>
      <c r="G395" s="7">
        <v>221</v>
      </c>
      <c r="H395" s="5">
        <v>10.4</v>
      </c>
      <c r="I395" s="5">
        <v>43</v>
      </c>
      <c r="J395" s="3">
        <v>19.8</v>
      </c>
      <c r="K395" s="4">
        <v>1.4129599999999995</v>
      </c>
      <c r="L395" s="3">
        <v>0</v>
      </c>
      <c r="M395" s="35">
        <v>1.2875617211380197E-2</v>
      </c>
      <c r="O395" s="32"/>
      <c r="Q395" s="32"/>
    </row>
    <row r="396" spans="1:17" x14ac:dyDescent="0.2">
      <c r="A396" s="79">
        <v>394</v>
      </c>
      <c r="B396" s="3">
        <v>13</v>
      </c>
      <c r="C396" s="3" t="s">
        <v>6</v>
      </c>
      <c r="D396" s="3" t="s">
        <v>12</v>
      </c>
      <c r="E396" s="5">
        <v>853.9</v>
      </c>
      <c r="F396" s="5">
        <v>2.5</v>
      </c>
      <c r="G396" s="7">
        <v>221</v>
      </c>
      <c r="H396" s="5">
        <v>10.4</v>
      </c>
      <c r="I396" s="5">
        <v>43</v>
      </c>
      <c r="J396" s="3">
        <v>19.8</v>
      </c>
      <c r="K396" s="4">
        <v>1.4129599999999995</v>
      </c>
      <c r="L396" s="3">
        <v>1</v>
      </c>
      <c r="M396" s="35">
        <v>0.17950623089583828</v>
      </c>
      <c r="O396" s="32"/>
      <c r="Q396" s="32"/>
    </row>
    <row r="397" spans="1:17" x14ac:dyDescent="0.2">
      <c r="A397" s="79">
        <v>395</v>
      </c>
      <c r="B397" s="3">
        <v>13</v>
      </c>
      <c r="C397" s="3" t="s">
        <v>6</v>
      </c>
      <c r="D397" s="3" t="s">
        <v>12</v>
      </c>
      <c r="E397" s="5">
        <v>853.9</v>
      </c>
      <c r="F397" s="5">
        <v>2.5</v>
      </c>
      <c r="G397" s="7">
        <v>221</v>
      </c>
      <c r="H397" s="5">
        <v>10.4</v>
      </c>
      <c r="I397" s="5">
        <v>43</v>
      </c>
      <c r="J397" s="3">
        <v>19.8</v>
      </c>
      <c r="K397" s="4">
        <v>1.4129599999999995</v>
      </c>
      <c r="L397" s="3">
        <v>1</v>
      </c>
      <c r="M397" s="76">
        <v>7.5090524335762909E-2</v>
      </c>
      <c r="O397" s="32"/>
      <c r="Q397" s="32"/>
    </row>
    <row r="398" spans="1:17" x14ac:dyDescent="0.2">
      <c r="A398" s="79">
        <v>396</v>
      </c>
      <c r="B398" s="3">
        <v>13</v>
      </c>
      <c r="C398" s="3" t="s">
        <v>6</v>
      </c>
      <c r="D398" s="3" t="s">
        <v>12</v>
      </c>
      <c r="E398" s="5">
        <v>853.9</v>
      </c>
      <c r="F398" s="5">
        <v>2.5</v>
      </c>
      <c r="G398" s="7">
        <v>221</v>
      </c>
      <c r="H398" s="5">
        <v>10.4</v>
      </c>
      <c r="I398" s="5">
        <v>43</v>
      </c>
      <c r="J398" s="3">
        <v>19.8</v>
      </c>
      <c r="K398" s="4">
        <v>1.4129599999999995</v>
      </c>
      <c r="L398" s="3">
        <v>1</v>
      </c>
      <c r="M398" s="35">
        <v>0.21915824124147665</v>
      </c>
      <c r="O398" s="32"/>
      <c r="Q398" s="32"/>
    </row>
    <row r="399" spans="1:17" x14ac:dyDescent="0.2">
      <c r="A399" s="79">
        <v>397</v>
      </c>
      <c r="B399" s="3">
        <v>13</v>
      </c>
      <c r="C399" s="3" t="s">
        <v>6</v>
      </c>
      <c r="D399" s="3" t="s">
        <v>12</v>
      </c>
      <c r="E399" s="5">
        <v>853.9</v>
      </c>
      <c r="F399" s="5">
        <v>2.5</v>
      </c>
      <c r="G399" s="7">
        <v>221</v>
      </c>
      <c r="H399" s="5">
        <v>10.4</v>
      </c>
      <c r="I399" s="5">
        <v>43</v>
      </c>
      <c r="J399" s="3">
        <v>19.8</v>
      </c>
      <c r="K399" s="4">
        <v>1.4129599999999995</v>
      </c>
      <c r="L399" s="3">
        <v>3</v>
      </c>
      <c r="M399" s="35">
        <v>0.43338819656712912</v>
      </c>
      <c r="O399" s="32"/>
      <c r="Q399" s="32"/>
    </row>
    <row r="400" spans="1:17" x14ac:dyDescent="0.2">
      <c r="A400" s="79">
        <v>398</v>
      </c>
      <c r="B400" s="3">
        <v>13</v>
      </c>
      <c r="C400" s="3" t="s">
        <v>6</v>
      </c>
      <c r="D400" s="3" t="s">
        <v>12</v>
      </c>
      <c r="E400" s="5">
        <v>853.9</v>
      </c>
      <c r="F400" s="5">
        <v>2.5</v>
      </c>
      <c r="G400" s="7">
        <v>221</v>
      </c>
      <c r="H400" s="5">
        <v>10.4</v>
      </c>
      <c r="I400" s="5">
        <v>43</v>
      </c>
      <c r="J400" s="3">
        <v>19.8</v>
      </c>
      <c r="K400" s="4">
        <v>1.4129599999999995</v>
      </c>
      <c r="L400" s="3">
        <v>3</v>
      </c>
      <c r="M400" s="76">
        <v>0.41471902186691745</v>
      </c>
      <c r="O400" s="32"/>
      <c r="Q400" s="32"/>
    </row>
    <row r="401" spans="1:17" x14ac:dyDescent="0.2">
      <c r="A401" s="79">
        <v>399</v>
      </c>
      <c r="B401" s="3">
        <v>13</v>
      </c>
      <c r="C401" s="3" t="s">
        <v>6</v>
      </c>
      <c r="D401" s="3" t="s">
        <v>12</v>
      </c>
      <c r="E401" s="5">
        <v>853.9</v>
      </c>
      <c r="F401" s="5">
        <v>2.5</v>
      </c>
      <c r="G401" s="7">
        <v>221</v>
      </c>
      <c r="H401" s="5">
        <v>10.4</v>
      </c>
      <c r="I401" s="5">
        <v>43</v>
      </c>
      <c r="J401" s="3">
        <v>19.8</v>
      </c>
      <c r="K401" s="4">
        <v>1.4129599999999995</v>
      </c>
      <c r="L401" s="3">
        <v>3</v>
      </c>
      <c r="M401" s="35">
        <v>0.35602163178932511</v>
      </c>
      <c r="O401" s="32"/>
      <c r="Q401" s="32"/>
    </row>
    <row r="402" spans="1:17" x14ac:dyDescent="0.2">
      <c r="A402" s="79">
        <v>400</v>
      </c>
      <c r="B402" s="3">
        <v>13</v>
      </c>
      <c r="C402" s="3" t="s">
        <v>6</v>
      </c>
      <c r="D402" s="3" t="s">
        <v>12</v>
      </c>
      <c r="E402" s="5">
        <v>853.9</v>
      </c>
      <c r="F402" s="5">
        <v>2.5</v>
      </c>
      <c r="G402" s="7">
        <v>221</v>
      </c>
      <c r="H402" s="5">
        <v>10.4</v>
      </c>
      <c r="I402" s="5">
        <v>43</v>
      </c>
      <c r="J402" s="3">
        <v>19.8</v>
      </c>
      <c r="K402" s="4">
        <v>1.4129599999999995</v>
      </c>
      <c r="L402" s="3">
        <v>4</v>
      </c>
      <c r="M402" s="35">
        <v>0.72852104396896311</v>
      </c>
      <c r="O402" s="32"/>
      <c r="Q402" s="32"/>
    </row>
    <row r="403" spans="1:17" x14ac:dyDescent="0.2">
      <c r="A403" s="79">
        <v>401</v>
      </c>
      <c r="B403" s="3">
        <v>13</v>
      </c>
      <c r="C403" s="3" t="s">
        <v>6</v>
      </c>
      <c r="D403" s="3" t="s">
        <v>12</v>
      </c>
      <c r="E403" s="5">
        <v>853.9</v>
      </c>
      <c r="F403" s="5">
        <v>2.5</v>
      </c>
      <c r="G403" s="7">
        <v>221</v>
      </c>
      <c r="H403" s="5">
        <v>10.4</v>
      </c>
      <c r="I403" s="5">
        <v>43</v>
      </c>
      <c r="J403" s="3">
        <v>19.8</v>
      </c>
      <c r="K403" s="4">
        <v>1.4129599999999995</v>
      </c>
      <c r="L403" s="3">
        <v>4</v>
      </c>
      <c r="M403" s="76">
        <v>0.59635081119209965</v>
      </c>
      <c r="O403" s="32"/>
      <c r="Q403" s="32"/>
    </row>
    <row r="404" spans="1:17" x14ac:dyDescent="0.2">
      <c r="A404" s="79">
        <v>402</v>
      </c>
      <c r="B404" s="3">
        <v>13</v>
      </c>
      <c r="C404" s="3" t="s">
        <v>6</v>
      </c>
      <c r="D404" s="3" t="s">
        <v>12</v>
      </c>
      <c r="E404" s="5">
        <v>853.9</v>
      </c>
      <c r="F404" s="5">
        <v>2.5</v>
      </c>
      <c r="G404" s="7">
        <v>221</v>
      </c>
      <c r="H404" s="5">
        <v>10.4</v>
      </c>
      <c r="I404" s="5">
        <v>43</v>
      </c>
      <c r="J404" s="3">
        <v>19.8</v>
      </c>
      <c r="K404" s="4">
        <v>1.4129599999999995</v>
      </c>
      <c r="L404" s="3">
        <v>4</v>
      </c>
      <c r="M404" s="35">
        <v>0.39182694568539855</v>
      </c>
      <c r="O404" s="32"/>
      <c r="Q404" s="32"/>
    </row>
    <row r="405" spans="1:17" x14ac:dyDescent="0.2">
      <c r="A405" s="79">
        <v>403</v>
      </c>
      <c r="B405" s="3">
        <v>13</v>
      </c>
      <c r="C405" s="3" t="s">
        <v>6</v>
      </c>
      <c r="D405" s="3" t="s">
        <v>12</v>
      </c>
      <c r="E405" s="5">
        <v>853.9</v>
      </c>
      <c r="F405" s="5">
        <v>2.5</v>
      </c>
      <c r="G405" s="7">
        <v>221</v>
      </c>
      <c r="H405" s="5">
        <v>10.4</v>
      </c>
      <c r="I405" s="5">
        <v>43</v>
      </c>
      <c r="J405" s="3">
        <v>19.8</v>
      </c>
      <c r="K405" s="4">
        <v>1.4129599999999995</v>
      </c>
      <c r="L405" s="3">
        <v>5</v>
      </c>
      <c r="M405" s="35">
        <v>0.45247119680225723</v>
      </c>
      <c r="O405" s="32"/>
      <c r="Q405" s="32"/>
    </row>
    <row r="406" spans="1:17" x14ac:dyDescent="0.2">
      <c r="A406" s="79">
        <v>404</v>
      </c>
      <c r="B406" s="3">
        <v>13</v>
      </c>
      <c r="C406" s="3" t="s">
        <v>6</v>
      </c>
      <c r="D406" s="3" t="s">
        <v>12</v>
      </c>
      <c r="E406" s="5">
        <v>853.9</v>
      </c>
      <c r="F406" s="5">
        <v>2.5</v>
      </c>
      <c r="G406" s="7">
        <v>221</v>
      </c>
      <c r="H406" s="5">
        <v>10.4</v>
      </c>
      <c r="I406" s="5">
        <v>43</v>
      </c>
      <c r="J406" s="3">
        <v>19.8</v>
      </c>
      <c r="K406" s="4">
        <v>1.4129599999999995</v>
      </c>
      <c r="L406" s="3">
        <v>5</v>
      </c>
      <c r="M406" s="76">
        <v>0.58642840347989655</v>
      </c>
      <c r="O406" s="32"/>
      <c r="Q406" s="32"/>
    </row>
    <row r="407" spans="1:17" x14ac:dyDescent="0.2">
      <c r="A407" s="79">
        <v>405</v>
      </c>
      <c r="B407" s="3">
        <v>13</v>
      </c>
      <c r="C407" s="3" t="s">
        <v>6</v>
      </c>
      <c r="D407" s="3" t="s">
        <v>12</v>
      </c>
      <c r="E407" s="5">
        <v>853.9</v>
      </c>
      <c r="F407" s="5">
        <v>2.5</v>
      </c>
      <c r="G407" s="7">
        <v>221</v>
      </c>
      <c r="H407" s="5">
        <v>10.4</v>
      </c>
      <c r="I407" s="5">
        <v>43</v>
      </c>
      <c r="J407" s="3">
        <v>19.8</v>
      </c>
      <c r="K407" s="4">
        <v>1.4129599999999995</v>
      </c>
      <c r="L407" s="3">
        <v>5</v>
      </c>
      <c r="M407" s="35">
        <v>0.43540089348695032</v>
      </c>
      <c r="O407" s="32"/>
      <c r="Q407" s="32"/>
    </row>
    <row r="408" spans="1:17" x14ac:dyDescent="0.2">
      <c r="A408" s="79">
        <v>406</v>
      </c>
      <c r="B408" s="3">
        <v>13</v>
      </c>
      <c r="C408" s="3" t="s">
        <v>6</v>
      </c>
      <c r="D408" s="3" t="s">
        <v>12</v>
      </c>
      <c r="E408" s="5">
        <v>853.9</v>
      </c>
      <c r="F408" s="5">
        <v>2.5</v>
      </c>
      <c r="G408" s="7">
        <v>221</v>
      </c>
      <c r="H408" s="5">
        <v>10.4</v>
      </c>
      <c r="I408" s="5">
        <v>43</v>
      </c>
      <c r="J408" s="3">
        <v>19.8</v>
      </c>
      <c r="K408" s="4">
        <v>1.4129599999999995</v>
      </c>
      <c r="L408" s="3">
        <v>6</v>
      </c>
      <c r="M408" s="35">
        <v>0.74569480366799912</v>
      </c>
      <c r="O408" s="32"/>
      <c r="Q408" s="32"/>
    </row>
    <row r="409" spans="1:17" x14ac:dyDescent="0.2">
      <c r="A409" s="79">
        <v>407</v>
      </c>
      <c r="B409" s="3">
        <v>13</v>
      </c>
      <c r="C409" s="3" t="s">
        <v>6</v>
      </c>
      <c r="D409" s="3" t="s">
        <v>12</v>
      </c>
      <c r="E409" s="5">
        <v>853.9</v>
      </c>
      <c r="F409" s="5">
        <v>2.5</v>
      </c>
      <c r="G409" s="7">
        <v>221</v>
      </c>
      <c r="H409" s="5">
        <v>10.4</v>
      </c>
      <c r="I409" s="5">
        <v>43</v>
      </c>
      <c r="J409" s="3">
        <v>19.8</v>
      </c>
      <c r="K409" s="4">
        <v>1.4129599999999995</v>
      </c>
      <c r="L409" s="3">
        <v>6</v>
      </c>
      <c r="M409" s="76">
        <v>0.8912579355748883</v>
      </c>
      <c r="O409" s="32"/>
      <c r="Q409" s="32"/>
    </row>
    <row r="410" spans="1:17" x14ac:dyDescent="0.2">
      <c r="A410" s="79">
        <v>408</v>
      </c>
      <c r="B410" s="3">
        <v>13</v>
      </c>
      <c r="C410" s="3" t="s">
        <v>6</v>
      </c>
      <c r="D410" s="3" t="s">
        <v>12</v>
      </c>
      <c r="E410" s="5">
        <v>853.9</v>
      </c>
      <c r="F410" s="5">
        <v>2.5</v>
      </c>
      <c r="G410" s="7">
        <v>221</v>
      </c>
      <c r="H410" s="5">
        <v>10.4</v>
      </c>
      <c r="I410" s="5">
        <v>43</v>
      </c>
      <c r="J410" s="3">
        <v>19.8</v>
      </c>
      <c r="K410" s="4">
        <v>1.4129599999999995</v>
      </c>
      <c r="L410" s="3">
        <v>6</v>
      </c>
      <c r="M410" s="35">
        <v>0.78086997413590398</v>
      </c>
      <c r="O410" s="32"/>
      <c r="Q410" s="32"/>
    </row>
    <row r="411" spans="1:17" x14ac:dyDescent="0.2">
      <c r="A411" s="79">
        <v>409</v>
      </c>
      <c r="B411" s="3">
        <v>13</v>
      </c>
      <c r="C411" s="3" t="s">
        <v>6</v>
      </c>
      <c r="D411" s="3" t="s">
        <v>12</v>
      </c>
      <c r="E411" s="5">
        <v>853.9</v>
      </c>
      <c r="F411" s="5">
        <v>2.5</v>
      </c>
      <c r="G411" s="7">
        <v>221</v>
      </c>
      <c r="H411" s="5">
        <v>10.4</v>
      </c>
      <c r="I411" s="5">
        <v>43</v>
      </c>
      <c r="J411" s="3">
        <v>19.8</v>
      </c>
      <c r="K411" s="4">
        <v>1.4129599999999995</v>
      </c>
      <c r="L411" s="3">
        <v>6</v>
      </c>
      <c r="M411" s="35">
        <v>0.964994121796379</v>
      </c>
      <c r="O411" s="32"/>
      <c r="Q411" s="32"/>
    </row>
    <row r="412" spans="1:17" x14ac:dyDescent="0.2">
      <c r="A412" s="79">
        <v>410</v>
      </c>
      <c r="B412" s="3">
        <v>13</v>
      </c>
      <c r="C412" s="3" t="s">
        <v>6</v>
      </c>
      <c r="D412" s="3" t="s">
        <v>12</v>
      </c>
      <c r="E412" s="5">
        <v>853.9</v>
      </c>
      <c r="F412" s="5">
        <v>2.5</v>
      </c>
      <c r="G412" s="7">
        <v>221</v>
      </c>
      <c r="H412" s="5">
        <v>10.4</v>
      </c>
      <c r="I412" s="5">
        <v>43</v>
      </c>
      <c r="J412" s="3">
        <v>19.8</v>
      </c>
      <c r="K412" s="4">
        <v>1.4129599999999995</v>
      </c>
      <c r="L412" s="3">
        <v>6</v>
      </c>
      <c r="M412" s="76">
        <v>0.95396190924053603</v>
      </c>
      <c r="O412" s="32"/>
      <c r="Q412" s="32"/>
    </row>
    <row r="413" spans="1:17" x14ac:dyDescent="0.2">
      <c r="A413" s="79">
        <v>411</v>
      </c>
      <c r="B413" s="3">
        <v>13</v>
      </c>
      <c r="C413" s="3" t="s">
        <v>6</v>
      </c>
      <c r="D413" s="3" t="s">
        <v>12</v>
      </c>
      <c r="E413" s="5">
        <v>853.9</v>
      </c>
      <c r="F413" s="5">
        <v>2.5</v>
      </c>
      <c r="G413" s="7">
        <v>221</v>
      </c>
      <c r="H413" s="5">
        <v>10.4</v>
      </c>
      <c r="I413" s="5">
        <v>43</v>
      </c>
      <c r="J413" s="3">
        <v>19.8</v>
      </c>
      <c r="K413" s="4">
        <v>1.4129599999999995</v>
      </c>
      <c r="L413" s="3">
        <v>6</v>
      </c>
      <c r="M413" s="35">
        <v>0.92795673642134968</v>
      </c>
      <c r="O413" s="32"/>
      <c r="Q413" s="32"/>
    </row>
    <row r="414" spans="1:17" x14ac:dyDescent="0.2">
      <c r="A414" s="79">
        <v>412</v>
      </c>
      <c r="B414" s="3">
        <v>13</v>
      </c>
      <c r="C414" s="3" t="s">
        <v>6</v>
      </c>
      <c r="D414" s="3" t="s">
        <v>12</v>
      </c>
      <c r="E414" s="5">
        <v>853.9</v>
      </c>
      <c r="F414" s="5">
        <v>2.5</v>
      </c>
      <c r="G414" s="7">
        <v>221</v>
      </c>
      <c r="H414" s="5">
        <v>10.4</v>
      </c>
      <c r="I414" s="5">
        <v>43</v>
      </c>
      <c r="J414" s="3">
        <v>19.8</v>
      </c>
      <c r="K414" s="4">
        <v>1.4129599999999995</v>
      </c>
      <c r="L414" s="3">
        <v>6</v>
      </c>
      <c r="M414" s="35">
        <v>0.97262167881495409</v>
      </c>
      <c r="O414" s="32"/>
      <c r="Q414" s="32"/>
    </row>
    <row r="415" spans="1:17" x14ac:dyDescent="0.2">
      <c r="A415" s="79">
        <v>413</v>
      </c>
      <c r="B415" s="3">
        <v>13</v>
      </c>
      <c r="C415" s="3" t="s">
        <v>6</v>
      </c>
      <c r="D415" s="3" t="s">
        <v>12</v>
      </c>
      <c r="E415" s="5">
        <v>853.9</v>
      </c>
      <c r="F415" s="5">
        <v>2.5</v>
      </c>
      <c r="G415" s="7">
        <v>221</v>
      </c>
      <c r="H415" s="5">
        <v>10.4</v>
      </c>
      <c r="I415" s="5">
        <v>43</v>
      </c>
      <c r="J415" s="3">
        <v>19.8</v>
      </c>
      <c r="K415" s="4">
        <v>1.4129599999999995</v>
      </c>
      <c r="L415" s="3">
        <v>6</v>
      </c>
      <c r="M415" s="76">
        <v>0.98355043498706796</v>
      </c>
      <c r="O415" s="32"/>
      <c r="Q415" s="32"/>
    </row>
    <row r="416" spans="1:17" x14ac:dyDescent="0.2">
      <c r="A416" s="79">
        <v>414</v>
      </c>
      <c r="B416" s="3">
        <v>13</v>
      </c>
      <c r="C416" s="3" t="s">
        <v>6</v>
      </c>
      <c r="D416" s="3" t="s">
        <v>12</v>
      </c>
      <c r="E416" s="5">
        <v>853.9</v>
      </c>
      <c r="F416" s="5">
        <v>2.5</v>
      </c>
      <c r="G416" s="7">
        <v>221</v>
      </c>
      <c r="H416" s="5">
        <v>10.4</v>
      </c>
      <c r="I416" s="5">
        <v>43</v>
      </c>
      <c r="J416" s="3">
        <v>19.8</v>
      </c>
      <c r="K416" s="4">
        <v>1.4129599999999995</v>
      </c>
      <c r="L416" s="3">
        <v>6</v>
      </c>
      <c r="M416" s="35">
        <v>0.87402774512109094</v>
      </c>
      <c r="O416" s="32"/>
      <c r="Q416" s="32"/>
    </row>
    <row r="417" spans="1:17" x14ac:dyDescent="0.2">
      <c r="A417" s="79">
        <v>415</v>
      </c>
      <c r="B417" s="3">
        <v>13</v>
      </c>
      <c r="C417" s="3" t="s">
        <v>6</v>
      </c>
      <c r="D417" s="3" t="s">
        <v>12</v>
      </c>
      <c r="E417" s="5">
        <v>853.9</v>
      </c>
      <c r="F417" s="5">
        <v>2.5</v>
      </c>
      <c r="G417" s="7">
        <v>221</v>
      </c>
      <c r="H417" s="5">
        <v>10.4</v>
      </c>
      <c r="I417" s="5">
        <v>43</v>
      </c>
      <c r="J417" s="3">
        <v>19.8</v>
      </c>
      <c r="K417" s="4">
        <v>1.4129599999999995</v>
      </c>
      <c r="L417" s="3">
        <v>6</v>
      </c>
      <c r="M417" s="35">
        <v>0.84037620503174226</v>
      </c>
      <c r="O417" s="32"/>
      <c r="Q417" s="32"/>
    </row>
    <row r="418" spans="1:17" x14ac:dyDescent="0.2">
      <c r="A418" s="79">
        <v>416</v>
      </c>
      <c r="B418" s="3">
        <v>13</v>
      </c>
      <c r="C418" s="3" t="s">
        <v>6</v>
      </c>
      <c r="D418" s="3" t="s">
        <v>12</v>
      </c>
      <c r="E418" s="5">
        <v>853.9</v>
      </c>
      <c r="F418" s="5">
        <v>2.5</v>
      </c>
      <c r="G418" s="7">
        <v>221</v>
      </c>
      <c r="H418" s="5">
        <v>10.4</v>
      </c>
      <c r="I418" s="5">
        <v>43</v>
      </c>
      <c r="J418" s="3">
        <v>19.8</v>
      </c>
      <c r="K418" s="4">
        <v>1.4129599999999995</v>
      </c>
      <c r="L418" s="3">
        <v>6</v>
      </c>
      <c r="M418" s="76">
        <v>0.83159181754055966</v>
      </c>
      <c r="O418" s="32"/>
      <c r="Q418" s="32"/>
    </row>
    <row r="419" spans="1:17" x14ac:dyDescent="0.2">
      <c r="A419" s="79">
        <v>417</v>
      </c>
      <c r="B419" s="3">
        <v>13</v>
      </c>
      <c r="C419" s="3" t="s">
        <v>6</v>
      </c>
      <c r="D419" s="3" t="s">
        <v>12</v>
      </c>
      <c r="E419" s="5">
        <v>853.9</v>
      </c>
      <c r="F419" s="5">
        <v>2.5</v>
      </c>
      <c r="G419" s="7">
        <v>221</v>
      </c>
      <c r="H419" s="5">
        <v>10.4</v>
      </c>
      <c r="I419" s="5">
        <v>43</v>
      </c>
      <c r="J419" s="3">
        <v>19.8</v>
      </c>
      <c r="K419" s="4">
        <v>1.4129599999999995</v>
      </c>
      <c r="L419" s="3">
        <v>6</v>
      </c>
      <c r="M419" s="35">
        <v>0.85095697154949446</v>
      </c>
      <c r="O419" s="32"/>
      <c r="Q419" s="32"/>
    </row>
    <row r="420" spans="1:17" x14ac:dyDescent="0.2">
      <c r="A420" s="79">
        <v>418</v>
      </c>
      <c r="B420" s="3">
        <v>13</v>
      </c>
      <c r="C420" s="3" t="s">
        <v>6</v>
      </c>
      <c r="D420" s="3" t="s">
        <v>12</v>
      </c>
      <c r="E420" s="5">
        <v>853.9</v>
      </c>
      <c r="F420" s="5">
        <v>2.5</v>
      </c>
      <c r="G420" s="7">
        <v>221</v>
      </c>
      <c r="H420" s="5">
        <v>10.4</v>
      </c>
      <c r="I420" s="5">
        <v>43</v>
      </c>
      <c r="J420" s="3">
        <v>19.8</v>
      </c>
      <c r="K420" s="4">
        <v>1.4129599999999995</v>
      </c>
      <c r="L420" s="3">
        <v>6</v>
      </c>
      <c r="M420" s="35">
        <v>0.78765106983305899</v>
      </c>
      <c r="O420" s="32"/>
      <c r="Q420" s="32"/>
    </row>
    <row r="421" spans="1:17" x14ac:dyDescent="0.2">
      <c r="A421" s="79">
        <v>419</v>
      </c>
      <c r="B421" s="3">
        <v>13</v>
      </c>
      <c r="C421" s="3" t="s">
        <v>6</v>
      </c>
      <c r="D421" s="3" t="s">
        <v>12</v>
      </c>
      <c r="E421" s="5">
        <v>853.9</v>
      </c>
      <c r="F421" s="5">
        <v>2.5</v>
      </c>
      <c r="G421" s="7">
        <v>221</v>
      </c>
      <c r="H421" s="5">
        <v>10.4</v>
      </c>
      <c r="I421" s="5">
        <v>43</v>
      </c>
      <c r="J421" s="3">
        <v>19.8</v>
      </c>
      <c r="K421" s="4">
        <v>1.4129599999999995</v>
      </c>
      <c r="L421" s="3">
        <v>6</v>
      </c>
      <c r="M421" s="76">
        <v>0.93052433576299087</v>
      </c>
      <c r="O421" s="32"/>
      <c r="Q421" s="32"/>
    </row>
    <row r="422" spans="1:17" x14ac:dyDescent="0.2">
      <c r="A422" s="79">
        <v>420</v>
      </c>
      <c r="B422" s="3">
        <v>13</v>
      </c>
      <c r="C422" s="3" t="s">
        <v>6</v>
      </c>
      <c r="D422" s="3" t="s">
        <v>12</v>
      </c>
      <c r="E422" s="5">
        <v>853.9</v>
      </c>
      <c r="F422" s="5">
        <v>2.5</v>
      </c>
      <c r="G422" s="7">
        <v>221</v>
      </c>
      <c r="H422" s="5">
        <v>10.4</v>
      </c>
      <c r="I422" s="5">
        <v>43</v>
      </c>
      <c r="J422" s="3">
        <v>19.8</v>
      </c>
      <c r="K422" s="4">
        <v>1.4129599999999995</v>
      </c>
      <c r="L422" s="3">
        <v>6</v>
      </c>
      <c r="M422" s="35">
        <v>0.94948506936280275</v>
      </c>
      <c r="O422" s="32"/>
      <c r="Q422" s="32"/>
    </row>
    <row r="423" spans="1:17" x14ac:dyDescent="0.2">
      <c r="A423" s="79">
        <v>421</v>
      </c>
      <c r="B423" s="3">
        <v>13</v>
      </c>
      <c r="C423" s="3" t="s">
        <v>6</v>
      </c>
      <c r="D423" s="3" t="s">
        <v>12</v>
      </c>
      <c r="E423" s="5">
        <v>853.9</v>
      </c>
      <c r="F423" s="5">
        <v>2.5</v>
      </c>
      <c r="G423" s="7">
        <v>221</v>
      </c>
      <c r="H423" s="5">
        <v>10.4</v>
      </c>
      <c r="I423" s="5">
        <v>43</v>
      </c>
      <c r="J423" s="3">
        <v>19.8</v>
      </c>
      <c r="K423" s="4">
        <v>1.4129599999999995</v>
      </c>
      <c r="L423" s="3">
        <v>6</v>
      </c>
      <c r="M423" s="35">
        <v>0.93960028215377378</v>
      </c>
      <c r="O423" s="32"/>
      <c r="Q423" s="32"/>
    </row>
    <row r="424" spans="1:17" x14ac:dyDescent="0.2">
      <c r="A424" s="79">
        <v>422</v>
      </c>
      <c r="B424" s="3">
        <v>13</v>
      </c>
      <c r="C424" s="3" t="s">
        <v>6</v>
      </c>
      <c r="D424" s="3" t="s">
        <v>12</v>
      </c>
      <c r="E424" s="5">
        <v>853.9</v>
      </c>
      <c r="F424" s="5">
        <v>2.5</v>
      </c>
      <c r="G424" s="7">
        <v>221</v>
      </c>
      <c r="H424" s="5">
        <v>10.4</v>
      </c>
      <c r="I424" s="5">
        <v>43</v>
      </c>
      <c r="J424" s="3">
        <v>19.8</v>
      </c>
      <c r="K424" s="4">
        <v>1.4129599999999995</v>
      </c>
      <c r="L424" s="3">
        <v>6</v>
      </c>
      <c r="M424" s="76">
        <v>0.95881495415001172</v>
      </c>
      <c r="O424" s="32"/>
      <c r="Q424" s="32"/>
    </row>
    <row r="425" spans="1:17" x14ac:dyDescent="0.2">
      <c r="A425" s="79">
        <v>423</v>
      </c>
      <c r="B425" s="3">
        <v>13</v>
      </c>
      <c r="C425" s="3" t="s">
        <v>6</v>
      </c>
      <c r="D425" s="3" t="s">
        <v>12</v>
      </c>
      <c r="E425" s="5">
        <v>853.9</v>
      </c>
      <c r="F425" s="5">
        <v>2.5</v>
      </c>
      <c r="G425" s="7">
        <v>221</v>
      </c>
      <c r="H425" s="5">
        <v>10.4</v>
      </c>
      <c r="I425" s="5">
        <v>43</v>
      </c>
      <c r="J425" s="3">
        <v>19.8</v>
      </c>
      <c r="K425" s="4">
        <v>1.4129599999999995</v>
      </c>
      <c r="L425" s="3">
        <v>6</v>
      </c>
      <c r="M425" s="35">
        <v>0.77141782271337878</v>
      </c>
      <c r="O425" s="32"/>
      <c r="Q425" s="32"/>
    </row>
    <row r="426" spans="1:17" x14ac:dyDescent="0.2">
      <c r="A426" s="79">
        <v>424</v>
      </c>
      <c r="B426" s="3">
        <v>14</v>
      </c>
      <c r="C426" s="3" t="s">
        <v>6</v>
      </c>
      <c r="D426" s="3" t="s">
        <v>12</v>
      </c>
      <c r="E426" s="5">
        <v>853.9</v>
      </c>
      <c r="F426" s="5">
        <v>2.5</v>
      </c>
      <c r="G426" s="7">
        <v>221</v>
      </c>
      <c r="H426" s="5">
        <v>10.4</v>
      </c>
      <c r="I426" s="5">
        <v>52</v>
      </c>
      <c r="J426" s="3">
        <v>19.3</v>
      </c>
      <c r="K426" s="4">
        <v>0.73899999999999999</v>
      </c>
      <c r="L426" s="3">
        <v>0</v>
      </c>
      <c r="M426" s="35">
        <v>-1.9877125571082122E-2</v>
      </c>
      <c r="O426" s="32"/>
      <c r="Q426" s="32"/>
    </row>
    <row r="427" spans="1:17" x14ac:dyDescent="0.2">
      <c r="A427" s="79">
        <v>425</v>
      </c>
      <c r="B427" s="3">
        <v>14</v>
      </c>
      <c r="C427" s="3" t="s">
        <v>6</v>
      </c>
      <c r="D427" s="3" t="s">
        <v>12</v>
      </c>
      <c r="E427" s="5">
        <v>853.9</v>
      </c>
      <c r="F427" s="5">
        <v>2.5</v>
      </c>
      <c r="G427" s="7">
        <v>221</v>
      </c>
      <c r="H427" s="5">
        <v>10.4</v>
      </c>
      <c r="I427" s="5">
        <v>52</v>
      </c>
      <c r="J427" s="3">
        <v>19.3</v>
      </c>
      <c r="K427" s="4">
        <v>0.73899999999999999</v>
      </c>
      <c r="L427" s="3">
        <v>0</v>
      </c>
      <c r="M427" s="35">
        <v>3.1741753905789705E-2</v>
      </c>
      <c r="O427" s="32"/>
      <c r="Q427" s="32"/>
    </row>
    <row r="428" spans="1:17" x14ac:dyDescent="0.2">
      <c r="A428" s="79">
        <v>426</v>
      </c>
      <c r="B428" s="3">
        <v>14</v>
      </c>
      <c r="C428" s="3" t="s">
        <v>6</v>
      </c>
      <c r="D428" s="3" t="s">
        <v>12</v>
      </c>
      <c r="E428" s="5">
        <v>853.9</v>
      </c>
      <c r="F428" s="5">
        <v>2.5</v>
      </c>
      <c r="G428" s="7">
        <v>221</v>
      </c>
      <c r="H428" s="5">
        <v>10.4</v>
      </c>
      <c r="I428" s="5">
        <v>52</v>
      </c>
      <c r="J428" s="3">
        <v>19.3</v>
      </c>
      <c r="K428" s="4">
        <v>0.73899999999999999</v>
      </c>
      <c r="L428" s="3">
        <v>0</v>
      </c>
      <c r="M428" s="77">
        <v>9.3358099722909982E-3</v>
      </c>
      <c r="O428" s="32"/>
      <c r="Q428" s="32"/>
    </row>
    <row r="429" spans="1:17" x14ac:dyDescent="0.2">
      <c r="A429" s="79">
        <v>427</v>
      </c>
      <c r="B429" s="3">
        <v>14</v>
      </c>
      <c r="C429" s="3" t="s">
        <v>6</v>
      </c>
      <c r="D429" s="3" t="s">
        <v>12</v>
      </c>
      <c r="E429" s="5">
        <v>853.9</v>
      </c>
      <c r="F429" s="5">
        <v>2.5</v>
      </c>
      <c r="G429" s="7">
        <v>221</v>
      </c>
      <c r="H429" s="5">
        <v>10.4</v>
      </c>
      <c r="I429" s="5">
        <v>52</v>
      </c>
      <c r="J429" s="3">
        <v>19.3</v>
      </c>
      <c r="K429" s="4">
        <v>0.73899999999999999</v>
      </c>
      <c r="L429" s="3">
        <v>0</v>
      </c>
      <c r="M429" s="35">
        <v>-6.853791694437561E-3</v>
      </c>
      <c r="O429" s="32"/>
      <c r="Q429" s="32"/>
    </row>
    <row r="430" spans="1:17" x14ac:dyDescent="0.2">
      <c r="A430" s="79">
        <v>428</v>
      </c>
      <c r="B430" s="3">
        <v>14</v>
      </c>
      <c r="C430" s="3" t="s">
        <v>6</v>
      </c>
      <c r="D430" s="3" t="s">
        <v>12</v>
      </c>
      <c r="E430" s="5">
        <v>853.9</v>
      </c>
      <c r="F430" s="5">
        <v>2.5</v>
      </c>
      <c r="G430" s="7">
        <v>221</v>
      </c>
      <c r="H430" s="5">
        <v>10.4</v>
      </c>
      <c r="I430" s="5">
        <v>52</v>
      </c>
      <c r="J430" s="3">
        <v>19.3</v>
      </c>
      <c r="K430" s="4">
        <v>0.73899999999999999</v>
      </c>
      <c r="L430" s="3">
        <v>0</v>
      </c>
      <c r="M430" s="35">
        <v>-5.8564657544417642E-3</v>
      </c>
      <c r="O430" s="32"/>
      <c r="Q430" s="32"/>
    </row>
    <row r="431" spans="1:17" x14ac:dyDescent="0.2">
      <c r="A431" s="79">
        <v>429</v>
      </c>
      <c r="B431" s="3">
        <v>14</v>
      </c>
      <c r="C431" s="3" t="s">
        <v>6</v>
      </c>
      <c r="D431" s="3" t="s">
        <v>12</v>
      </c>
      <c r="E431" s="5">
        <v>853.9</v>
      </c>
      <c r="F431" s="5">
        <v>2.5</v>
      </c>
      <c r="G431" s="7">
        <v>221</v>
      </c>
      <c r="H431" s="5">
        <v>10.4</v>
      </c>
      <c r="I431" s="5">
        <v>52</v>
      </c>
      <c r="J431" s="3">
        <v>19.3</v>
      </c>
      <c r="K431" s="4">
        <v>0.73899999999999999</v>
      </c>
      <c r="L431" s="3">
        <v>0</v>
      </c>
      <c r="M431" s="77">
        <v>-8.4901808581199223E-3</v>
      </c>
      <c r="O431" s="32"/>
      <c r="Q431" s="32"/>
    </row>
    <row r="432" spans="1:17" x14ac:dyDescent="0.2">
      <c r="A432" s="79">
        <v>430</v>
      </c>
      <c r="B432" s="3">
        <v>14</v>
      </c>
      <c r="C432" s="3" t="s">
        <v>6</v>
      </c>
      <c r="D432" s="3" t="s">
        <v>12</v>
      </c>
      <c r="E432" s="5">
        <v>853.9</v>
      </c>
      <c r="F432" s="5">
        <v>2.5</v>
      </c>
      <c r="G432" s="7">
        <v>221</v>
      </c>
      <c r="H432" s="5">
        <v>10.4</v>
      </c>
      <c r="I432" s="5">
        <v>52</v>
      </c>
      <c r="J432" s="3">
        <v>19.3</v>
      </c>
      <c r="K432" s="4">
        <v>0.73899999999999999</v>
      </c>
      <c r="L432" s="3">
        <v>1</v>
      </c>
      <c r="M432" s="35">
        <v>2.4126250490189571E-3</v>
      </c>
      <c r="O432" s="32"/>
      <c r="Q432" s="32"/>
    </row>
    <row r="433" spans="1:17" x14ac:dyDescent="0.2">
      <c r="A433" s="79">
        <v>431</v>
      </c>
      <c r="B433" s="3">
        <v>14</v>
      </c>
      <c r="C433" s="3" t="s">
        <v>6</v>
      </c>
      <c r="D433" s="3" t="s">
        <v>12</v>
      </c>
      <c r="E433" s="5">
        <v>853.9</v>
      </c>
      <c r="F433" s="5">
        <v>2.5</v>
      </c>
      <c r="G433" s="7">
        <v>221</v>
      </c>
      <c r="H433" s="5">
        <v>10.4</v>
      </c>
      <c r="I433" s="5">
        <v>52</v>
      </c>
      <c r="J433" s="3">
        <v>19.3</v>
      </c>
      <c r="K433" s="4">
        <v>0.73899999999999999</v>
      </c>
      <c r="L433" s="3">
        <v>1</v>
      </c>
      <c r="M433" s="35">
        <v>-7.4444410375418268E-3</v>
      </c>
      <c r="O433" s="32"/>
      <c r="Q433" s="32"/>
    </row>
    <row r="434" spans="1:17" x14ac:dyDescent="0.2">
      <c r="A434" s="79">
        <v>432</v>
      </c>
      <c r="B434" s="3">
        <v>14</v>
      </c>
      <c r="C434" s="3" t="s">
        <v>6</v>
      </c>
      <c r="D434" s="3" t="s">
        <v>12</v>
      </c>
      <c r="E434" s="5">
        <v>853.9</v>
      </c>
      <c r="F434" s="5">
        <v>2.5</v>
      </c>
      <c r="G434" s="7">
        <v>221</v>
      </c>
      <c r="H434" s="5">
        <v>10.4</v>
      </c>
      <c r="I434" s="5">
        <v>52</v>
      </c>
      <c r="J434" s="3">
        <v>19.3</v>
      </c>
      <c r="K434" s="4">
        <v>0.73899999999999999</v>
      </c>
      <c r="L434" s="3">
        <v>1</v>
      </c>
      <c r="M434" s="77">
        <v>-2.0124036362052511E-3</v>
      </c>
      <c r="O434" s="32"/>
      <c r="Q434" s="32"/>
    </row>
    <row r="435" spans="1:17" x14ac:dyDescent="0.2">
      <c r="A435" s="79">
        <v>433</v>
      </c>
      <c r="B435" s="3">
        <v>14</v>
      </c>
      <c r="C435" s="3" t="s">
        <v>6</v>
      </c>
      <c r="D435" s="3" t="s">
        <v>12</v>
      </c>
      <c r="E435" s="5">
        <v>853.9</v>
      </c>
      <c r="F435" s="5">
        <v>2.5</v>
      </c>
      <c r="G435" s="7">
        <v>221</v>
      </c>
      <c r="H435" s="5">
        <v>10.4</v>
      </c>
      <c r="I435" s="5">
        <v>52</v>
      </c>
      <c r="J435" s="3">
        <v>19.3</v>
      </c>
      <c r="K435" s="4">
        <v>0.73899999999999999</v>
      </c>
      <c r="L435" s="3">
        <v>3</v>
      </c>
      <c r="M435" s="35">
        <v>6.5689566970113855E-2</v>
      </c>
      <c r="O435" s="32"/>
      <c r="Q435" s="32"/>
    </row>
    <row r="436" spans="1:17" x14ac:dyDescent="0.2">
      <c r="A436" s="79">
        <v>434</v>
      </c>
      <c r="B436" s="3">
        <v>14</v>
      </c>
      <c r="C436" s="3" t="s">
        <v>6</v>
      </c>
      <c r="D436" s="3" t="s">
        <v>12</v>
      </c>
      <c r="E436" s="5">
        <v>853.9</v>
      </c>
      <c r="F436" s="5">
        <v>2.5</v>
      </c>
      <c r="G436" s="7">
        <v>221</v>
      </c>
      <c r="H436" s="5">
        <v>10.4</v>
      </c>
      <c r="I436" s="5">
        <v>52</v>
      </c>
      <c r="J436" s="3">
        <v>19.3</v>
      </c>
      <c r="K436" s="4">
        <v>0.73899999999999999</v>
      </c>
      <c r="L436" s="3">
        <v>3</v>
      </c>
      <c r="M436" s="35">
        <v>8.9683486186712957E-2</v>
      </c>
      <c r="O436" s="32"/>
      <c r="Q436" s="32"/>
    </row>
    <row r="437" spans="1:17" x14ac:dyDescent="0.2">
      <c r="A437" s="79">
        <v>435</v>
      </c>
      <c r="B437" s="3">
        <v>14</v>
      </c>
      <c r="C437" s="3" t="s">
        <v>6</v>
      </c>
      <c r="D437" s="3" t="s">
        <v>12</v>
      </c>
      <c r="E437" s="5">
        <v>853.9</v>
      </c>
      <c r="F437" s="5">
        <v>2.5</v>
      </c>
      <c r="G437" s="7">
        <v>221</v>
      </c>
      <c r="H437" s="5">
        <v>10.4</v>
      </c>
      <c r="I437" s="5">
        <v>52</v>
      </c>
      <c r="J437" s="3">
        <v>19.3</v>
      </c>
      <c r="K437" s="4">
        <v>0.73899999999999999</v>
      </c>
      <c r="L437" s="3">
        <v>3</v>
      </c>
      <c r="M437" s="77">
        <v>6.1768042642945775E-2</v>
      </c>
      <c r="O437" s="32"/>
      <c r="Q437" s="32"/>
    </row>
    <row r="438" spans="1:17" x14ac:dyDescent="0.2">
      <c r="A438" s="79">
        <v>436</v>
      </c>
      <c r="B438" s="3">
        <v>14</v>
      </c>
      <c r="C438" s="3" t="s">
        <v>6</v>
      </c>
      <c r="D438" s="3" t="s">
        <v>12</v>
      </c>
      <c r="E438" s="5">
        <v>853.9</v>
      </c>
      <c r="F438" s="5">
        <v>2.5</v>
      </c>
      <c r="G438" s="7">
        <v>221</v>
      </c>
      <c r="H438" s="5">
        <v>10.4</v>
      </c>
      <c r="I438" s="5">
        <v>52</v>
      </c>
      <c r="J438" s="3">
        <v>19.3</v>
      </c>
      <c r="K438" s="4">
        <v>0.73899999999999999</v>
      </c>
      <c r="L438" s="3">
        <v>6</v>
      </c>
      <c r="M438" s="35">
        <v>0.15492603165945018</v>
      </c>
      <c r="O438" s="32"/>
      <c r="Q438" s="32"/>
    </row>
    <row r="439" spans="1:17" x14ac:dyDescent="0.2">
      <c r="A439" s="79">
        <v>437</v>
      </c>
      <c r="B439" s="3">
        <v>14</v>
      </c>
      <c r="C439" s="3" t="s">
        <v>6</v>
      </c>
      <c r="D439" s="3" t="s">
        <v>12</v>
      </c>
      <c r="E439" s="5">
        <v>853.9</v>
      </c>
      <c r="F439" s="5">
        <v>2.5</v>
      </c>
      <c r="G439" s="7">
        <v>221</v>
      </c>
      <c r="H439" s="5">
        <v>10.4</v>
      </c>
      <c r="I439" s="5">
        <v>52</v>
      </c>
      <c r="J439" s="3">
        <v>19.3</v>
      </c>
      <c r="K439" s="4">
        <v>0.73899999999999999</v>
      </c>
      <c r="L439" s="3">
        <v>6</v>
      </c>
      <c r="M439" s="35">
        <v>0.23399558142649868</v>
      </c>
      <c r="O439" s="32"/>
      <c r="Q439" s="32"/>
    </row>
    <row r="440" spans="1:17" x14ac:dyDescent="0.2">
      <c r="A440" s="79">
        <v>438</v>
      </c>
      <c r="B440" s="3">
        <v>14</v>
      </c>
      <c r="C440" s="3" t="s">
        <v>6</v>
      </c>
      <c r="D440" s="3" t="s">
        <v>12</v>
      </c>
      <c r="E440" s="5">
        <v>853.9</v>
      </c>
      <c r="F440" s="5">
        <v>2.5</v>
      </c>
      <c r="G440" s="7">
        <v>221</v>
      </c>
      <c r="H440" s="5">
        <v>10.4</v>
      </c>
      <c r="I440" s="5">
        <v>52</v>
      </c>
      <c r="J440" s="3">
        <v>19.3</v>
      </c>
      <c r="K440" s="4">
        <v>0.73899999999999999</v>
      </c>
      <c r="L440" s="3">
        <v>6</v>
      </c>
      <c r="M440" s="77">
        <v>0.10330715218257824</v>
      </c>
      <c r="O440" s="32"/>
      <c r="Q440" s="32"/>
    </row>
    <row r="441" spans="1:17" x14ac:dyDescent="0.2">
      <c r="A441" s="79">
        <v>439</v>
      </c>
      <c r="B441" s="3">
        <v>14</v>
      </c>
      <c r="C441" s="3" t="s">
        <v>6</v>
      </c>
      <c r="D441" s="3" t="s">
        <v>12</v>
      </c>
      <c r="E441" s="5">
        <v>853.9</v>
      </c>
      <c r="F441" s="5">
        <v>2.5</v>
      </c>
      <c r="G441" s="7">
        <v>221</v>
      </c>
      <c r="H441" s="5">
        <v>10.4</v>
      </c>
      <c r="I441" s="5">
        <v>52</v>
      </c>
      <c r="J441" s="3">
        <v>19.3</v>
      </c>
      <c r="K441" s="4">
        <v>0.73899999999999999</v>
      </c>
      <c r="L441" s="3">
        <v>9</v>
      </c>
      <c r="M441" s="35">
        <v>0.18330624845680743</v>
      </c>
      <c r="O441" s="32"/>
      <c r="Q441" s="32"/>
    </row>
    <row r="442" spans="1:17" x14ac:dyDescent="0.2">
      <c r="A442" s="79">
        <v>440</v>
      </c>
      <c r="B442" s="3">
        <v>14</v>
      </c>
      <c r="C442" s="3" t="s">
        <v>6</v>
      </c>
      <c r="D442" s="3" t="s">
        <v>12</v>
      </c>
      <c r="E442" s="5">
        <v>853.9</v>
      </c>
      <c r="F442" s="5">
        <v>2.5</v>
      </c>
      <c r="G442" s="7">
        <v>221</v>
      </c>
      <c r="H442" s="5">
        <v>10.4</v>
      </c>
      <c r="I442" s="5">
        <v>52</v>
      </c>
      <c r="J442" s="3">
        <v>19.3</v>
      </c>
      <c r="K442" s="4">
        <v>0.73899999999999999</v>
      </c>
      <c r="L442" s="3">
        <v>9</v>
      </c>
      <c r="M442" s="35">
        <v>0.55390966292642529</v>
      </c>
      <c r="O442" s="32"/>
      <c r="Q442" s="32"/>
    </row>
    <row r="443" spans="1:17" x14ac:dyDescent="0.2">
      <c r="A443" s="79">
        <v>441</v>
      </c>
      <c r="B443" s="3">
        <v>14</v>
      </c>
      <c r="C443" s="3" t="s">
        <v>6</v>
      </c>
      <c r="D443" s="3" t="s">
        <v>12</v>
      </c>
      <c r="E443" s="5">
        <v>853.9</v>
      </c>
      <c r="F443" s="5">
        <v>2.5</v>
      </c>
      <c r="G443" s="7">
        <v>221</v>
      </c>
      <c r="H443" s="5">
        <v>10.4</v>
      </c>
      <c r="I443" s="5">
        <v>52</v>
      </c>
      <c r="J443" s="3">
        <v>19.3</v>
      </c>
      <c r="K443" s="4">
        <v>0.73899999999999999</v>
      </c>
      <c r="L443" s="3">
        <v>9</v>
      </c>
      <c r="M443" s="77">
        <v>0.24906198106371746</v>
      </c>
      <c r="O443" s="32"/>
      <c r="Q443" s="32"/>
    </row>
    <row r="444" spans="1:17" x14ac:dyDescent="0.2">
      <c r="A444" s="79">
        <v>442</v>
      </c>
      <c r="B444" s="3">
        <v>14</v>
      </c>
      <c r="C444" s="3" t="s">
        <v>6</v>
      </c>
      <c r="D444" s="3" t="s">
        <v>12</v>
      </c>
      <c r="E444" s="5">
        <v>853.9</v>
      </c>
      <c r="F444" s="5">
        <v>2.5</v>
      </c>
      <c r="G444" s="7">
        <v>221</v>
      </c>
      <c r="H444" s="5">
        <v>10.4</v>
      </c>
      <c r="I444" s="5">
        <v>52</v>
      </c>
      <c r="J444" s="3">
        <v>19.3</v>
      </c>
      <c r="K444" s="4">
        <v>0.73899999999999999</v>
      </c>
      <c r="L444" s="3">
        <v>12</v>
      </c>
      <c r="M444" s="35">
        <v>0.40812094432887869</v>
      </c>
      <c r="O444" s="32"/>
      <c r="Q444" s="32"/>
    </row>
    <row r="445" spans="1:17" x14ac:dyDescent="0.2">
      <c r="A445" s="79">
        <v>443</v>
      </c>
      <c r="B445" s="3">
        <v>14</v>
      </c>
      <c r="C445" s="3" t="s">
        <v>6</v>
      </c>
      <c r="D445" s="3" t="s">
        <v>12</v>
      </c>
      <c r="E445" s="5">
        <v>853.9</v>
      </c>
      <c r="F445" s="5">
        <v>2.5</v>
      </c>
      <c r="G445" s="7">
        <v>221</v>
      </c>
      <c r="H445" s="5">
        <v>10.4</v>
      </c>
      <c r="I445" s="5">
        <v>52</v>
      </c>
      <c r="J445" s="3">
        <v>19.3</v>
      </c>
      <c r="K445" s="4">
        <v>0.73899999999999999</v>
      </c>
      <c r="L445" s="3">
        <v>12</v>
      </c>
      <c r="M445" s="35">
        <v>0.53626280345416899</v>
      </c>
      <c r="O445" s="32"/>
      <c r="Q445" s="32"/>
    </row>
    <row r="446" spans="1:17" x14ac:dyDescent="0.2">
      <c r="A446" s="79">
        <v>444</v>
      </c>
      <c r="B446" s="3">
        <v>14</v>
      </c>
      <c r="C446" s="3" t="s">
        <v>6</v>
      </c>
      <c r="D446" s="3" t="s">
        <v>12</v>
      </c>
      <c r="E446" s="5">
        <v>853.9</v>
      </c>
      <c r="F446" s="5">
        <v>2.5</v>
      </c>
      <c r="G446" s="7">
        <v>221</v>
      </c>
      <c r="H446" s="5">
        <v>10.4</v>
      </c>
      <c r="I446" s="5">
        <v>52</v>
      </c>
      <c r="J446" s="3">
        <v>19.3</v>
      </c>
      <c r="K446" s="4">
        <v>0.73899999999999999</v>
      </c>
      <c r="L446" s="3">
        <v>12</v>
      </c>
      <c r="M446" s="77">
        <v>0.30509620644969715</v>
      </c>
      <c r="O446" s="32"/>
      <c r="Q446" s="32"/>
    </row>
    <row r="447" spans="1:17" x14ac:dyDescent="0.2">
      <c r="A447" s="79">
        <v>445</v>
      </c>
      <c r="B447" s="3">
        <v>14</v>
      </c>
      <c r="C447" s="3" t="s">
        <v>6</v>
      </c>
      <c r="D447" s="3" t="s">
        <v>12</v>
      </c>
      <c r="E447" s="5">
        <v>853.9</v>
      </c>
      <c r="F447" s="5">
        <v>2.5</v>
      </c>
      <c r="G447" s="7">
        <v>221</v>
      </c>
      <c r="H447" s="5">
        <v>10.4</v>
      </c>
      <c r="I447" s="5">
        <v>52</v>
      </c>
      <c r="J447" s="3">
        <v>19.3</v>
      </c>
      <c r="K447" s="4">
        <v>0.73899999999999999</v>
      </c>
      <c r="L447" s="3">
        <v>15</v>
      </c>
      <c r="M447" s="35">
        <v>0.47905696215809701</v>
      </c>
      <c r="O447" s="32"/>
      <c r="Q447" s="32"/>
    </row>
    <row r="448" spans="1:17" x14ac:dyDescent="0.2">
      <c r="A448" s="79">
        <v>446</v>
      </c>
      <c r="B448" s="3">
        <v>14</v>
      </c>
      <c r="C448" s="3" t="s">
        <v>6</v>
      </c>
      <c r="D448" s="3" t="s">
        <v>12</v>
      </c>
      <c r="E448" s="5">
        <v>853.9</v>
      </c>
      <c r="F448" s="5">
        <v>2.5</v>
      </c>
      <c r="G448" s="7">
        <v>221</v>
      </c>
      <c r="H448" s="5">
        <v>10.4</v>
      </c>
      <c r="I448" s="5">
        <v>52</v>
      </c>
      <c r="J448" s="3">
        <v>19.3</v>
      </c>
      <c r="K448" s="4">
        <v>0.73899999999999999</v>
      </c>
      <c r="L448" s="3">
        <v>15</v>
      </c>
      <c r="M448" s="35">
        <v>0.41710656056495765</v>
      </c>
      <c r="O448" s="32"/>
      <c r="Q448" s="32"/>
    </row>
    <row r="449" spans="1:17" x14ac:dyDescent="0.2">
      <c r="A449" s="79">
        <v>447</v>
      </c>
      <c r="B449" s="3">
        <v>14</v>
      </c>
      <c r="C449" s="3" t="s">
        <v>6</v>
      </c>
      <c r="D449" s="3" t="s">
        <v>12</v>
      </c>
      <c r="E449" s="5">
        <v>853.9</v>
      </c>
      <c r="F449" s="5">
        <v>2.5</v>
      </c>
      <c r="G449" s="7">
        <v>221</v>
      </c>
      <c r="H449" s="5">
        <v>10.4</v>
      </c>
      <c r="I449" s="5">
        <v>52</v>
      </c>
      <c r="J449" s="3">
        <v>19.3</v>
      </c>
      <c r="K449" s="4">
        <v>0.73899999999999999</v>
      </c>
      <c r="L449" s="3">
        <v>15</v>
      </c>
      <c r="M449" s="77">
        <v>0.56096356532726976</v>
      </c>
      <c r="O449" s="32"/>
      <c r="Q449" s="32"/>
    </row>
    <row r="450" spans="1:17" x14ac:dyDescent="0.2">
      <c r="A450" s="79">
        <v>448</v>
      </c>
      <c r="B450" s="3">
        <v>14</v>
      </c>
      <c r="C450" s="3" t="s">
        <v>6</v>
      </c>
      <c r="D450" s="3" t="s">
        <v>12</v>
      </c>
      <c r="E450" s="5">
        <v>853.9</v>
      </c>
      <c r="F450" s="5">
        <v>2.5</v>
      </c>
      <c r="G450" s="7">
        <v>221</v>
      </c>
      <c r="H450" s="5">
        <v>10.4</v>
      </c>
      <c r="I450" s="5">
        <v>52</v>
      </c>
      <c r="J450" s="3">
        <v>19.3</v>
      </c>
      <c r="K450" s="4">
        <v>0.73899999999999999</v>
      </c>
      <c r="L450" s="3">
        <v>18</v>
      </c>
      <c r="M450" s="35">
        <v>0.5803194347840821</v>
      </c>
      <c r="O450" s="32"/>
      <c r="Q450" s="32"/>
    </row>
    <row r="451" spans="1:17" x14ac:dyDescent="0.2">
      <c r="A451" s="79">
        <v>449</v>
      </c>
      <c r="B451" s="3">
        <v>14</v>
      </c>
      <c r="C451" s="3" t="s">
        <v>6</v>
      </c>
      <c r="D451" s="3" t="s">
        <v>12</v>
      </c>
      <c r="E451" s="5">
        <v>853.9</v>
      </c>
      <c r="F451" s="5">
        <v>2.5</v>
      </c>
      <c r="G451" s="7">
        <v>221</v>
      </c>
      <c r="H451" s="5">
        <v>10.4</v>
      </c>
      <c r="I451" s="5">
        <v>52</v>
      </c>
      <c r="J451" s="3">
        <v>19.3</v>
      </c>
      <c r="K451" s="4">
        <v>0.73899999999999999</v>
      </c>
      <c r="L451" s="3">
        <v>18</v>
      </c>
      <c r="M451" s="35">
        <v>0.44294989001980123</v>
      </c>
      <c r="O451" s="32"/>
      <c r="Q451" s="32"/>
    </row>
    <row r="452" spans="1:17" x14ac:dyDescent="0.2">
      <c r="A452" s="79">
        <v>450</v>
      </c>
      <c r="B452" s="3">
        <v>14</v>
      </c>
      <c r="C452" s="3" t="s">
        <v>6</v>
      </c>
      <c r="D452" s="3" t="s">
        <v>12</v>
      </c>
      <c r="E452" s="5">
        <v>853.9</v>
      </c>
      <c r="F452" s="5">
        <v>2.5</v>
      </c>
      <c r="G452" s="7">
        <v>221</v>
      </c>
      <c r="H452" s="5">
        <v>10.4</v>
      </c>
      <c r="I452" s="5">
        <v>52</v>
      </c>
      <c r="J452" s="3">
        <v>19.3</v>
      </c>
      <c r="K452" s="4">
        <v>0.73899999999999999</v>
      </c>
      <c r="L452" s="3">
        <v>18</v>
      </c>
      <c r="M452" s="77">
        <v>0.62543148871068988</v>
      </c>
      <c r="O452" s="32"/>
      <c r="Q452" s="32"/>
    </row>
    <row r="453" spans="1:17" x14ac:dyDescent="0.2">
      <c r="A453" s="79">
        <v>451</v>
      </c>
      <c r="B453" s="3">
        <v>14</v>
      </c>
      <c r="C453" s="3" t="s">
        <v>6</v>
      </c>
      <c r="D453" s="3" t="s">
        <v>12</v>
      </c>
      <c r="E453" s="5">
        <v>853.9</v>
      </c>
      <c r="F453" s="5">
        <v>2.5</v>
      </c>
      <c r="G453" s="7">
        <v>221</v>
      </c>
      <c r="H453" s="5">
        <v>10.4</v>
      </c>
      <c r="I453" s="5">
        <v>52</v>
      </c>
      <c r="J453" s="3">
        <v>19.3</v>
      </c>
      <c r="K453" s="4">
        <v>0.73899999999999999</v>
      </c>
      <c r="L453" s="3">
        <v>21</v>
      </c>
      <c r="M453" s="35">
        <v>0.70625362095481847</v>
      </c>
      <c r="O453" s="32"/>
      <c r="Q453" s="32"/>
    </row>
    <row r="454" spans="1:17" x14ac:dyDescent="0.2">
      <c r="A454" s="79">
        <v>452</v>
      </c>
      <c r="B454" s="3">
        <v>14</v>
      </c>
      <c r="C454" s="3" t="s">
        <v>6</v>
      </c>
      <c r="D454" s="3" t="s">
        <v>12</v>
      </c>
      <c r="E454" s="5">
        <v>853.9</v>
      </c>
      <c r="F454" s="5">
        <v>2.5</v>
      </c>
      <c r="G454" s="7">
        <v>221</v>
      </c>
      <c r="H454" s="5">
        <v>10.4</v>
      </c>
      <c r="I454" s="5">
        <v>52</v>
      </c>
      <c r="J454" s="3">
        <v>19.3</v>
      </c>
      <c r="K454" s="4">
        <v>0.73899999999999999</v>
      </c>
      <c r="L454" s="3">
        <v>21</v>
      </c>
      <c r="M454" s="35">
        <v>0.63422344942443964</v>
      </c>
      <c r="O454" s="32"/>
      <c r="Q454" s="32"/>
    </row>
    <row r="455" spans="1:17" x14ac:dyDescent="0.2">
      <c r="A455" s="79">
        <v>453</v>
      </c>
      <c r="B455" s="3">
        <v>14</v>
      </c>
      <c r="C455" s="3" t="s">
        <v>6</v>
      </c>
      <c r="D455" s="3" t="s">
        <v>12</v>
      </c>
      <c r="E455" s="5">
        <v>853.9</v>
      </c>
      <c r="F455" s="5">
        <v>2.5</v>
      </c>
      <c r="G455" s="7">
        <v>221</v>
      </c>
      <c r="H455" s="5">
        <v>10.4</v>
      </c>
      <c r="I455" s="5">
        <v>52</v>
      </c>
      <c r="J455" s="3">
        <v>19.3</v>
      </c>
      <c r="K455" s="4">
        <v>0.73899999999999999</v>
      </c>
      <c r="L455" s="3">
        <v>21</v>
      </c>
      <c r="M455" s="77">
        <v>0.75089121885171961</v>
      </c>
      <c r="O455" s="32"/>
      <c r="Q455" s="32"/>
    </row>
    <row r="456" spans="1:17" x14ac:dyDescent="0.2">
      <c r="A456" s="79">
        <v>454</v>
      </c>
      <c r="B456" s="3">
        <v>14</v>
      </c>
      <c r="C456" s="3" t="s">
        <v>6</v>
      </c>
      <c r="D456" s="3" t="s">
        <v>12</v>
      </c>
      <c r="E456" s="5">
        <v>853.9</v>
      </c>
      <c r="F456" s="5">
        <v>2.5</v>
      </c>
      <c r="G456" s="7">
        <v>221</v>
      </c>
      <c r="H456" s="5">
        <v>10.4</v>
      </c>
      <c r="I456" s="5">
        <v>52</v>
      </c>
      <c r="J456" s="3">
        <v>19.3</v>
      </c>
      <c r="K456" s="4">
        <v>0.73899999999999999</v>
      </c>
      <c r="L456" s="3">
        <v>28</v>
      </c>
      <c r="M456" s="35">
        <v>0.82966060255915774</v>
      </c>
      <c r="O456" s="32"/>
      <c r="Q456" s="32"/>
    </row>
    <row r="457" spans="1:17" x14ac:dyDescent="0.2">
      <c r="A457" s="79">
        <v>455</v>
      </c>
      <c r="B457" s="3">
        <v>14</v>
      </c>
      <c r="C457" s="3" t="s">
        <v>6</v>
      </c>
      <c r="D457" s="3" t="s">
        <v>12</v>
      </c>
      <c r="E457" s="5">
        <v>853.9</v>
      </c>
      <c r="F457" s="5">
        <v>2.5</v>
      </c>
      <c r="G457" s="7">
        <v>221</v>
      </c>
      <c r="H457" s="5">
        <v>10.4</v>
      </c>
      <c r="I457" s="5">
        <v>52</v>
      </c>
      <c r="J457" s="3">
        <v>19.3</v>
      </c>
      <c r="K457" s="4">
        <v>0.73899999999999999</v>
      </c>
      <c r="L457" s="3">
        <v>28</v>
      </c>
      <c r="M457" s="35">
        <v>0.7397463435416689</v>
      </c>
      <c r="O457" s="32"/>
      <c r="Q457" s="32"/>
    </row>
    <row r="458" spans="1:17" x14ac:dyDescent="0.2">
      <c r="A458" s="79">
        <v>456</v>
      </c>
      <c r="B458" s="3">
        <v>14</v>
      </c>
      <c r="C458" s="3" t="s">
        <v>6</v>
      </c>
      <c r="D458" s="3" t="s">
        <v>12</v>
      </c>
      <c r="E458" s="5">
        <v>853.9</v>
      </c>
      <c r="F458" s="5">
        <v>2.5</v>
      </c>
      <c r="G458" s="7">
        <v>221</v>
      </c>
      <c r="H458" s="5">
        <v>10.4</v>
      </c>
      <c r="I458" s="5">
        <v>52</v>
      </c>
      <c r="J458" s="3">
        <v>19.3</v>
      </c>
      <c r="K458" s="4">
        <v>0.73899999999999999</v>
      </c>
      <c r="L458" s="3">
        <v>28</v>
      </c>
      <c r="M458" s="77">
        <v>0.94322988362916904</v>
      </c>
      <c r="O458" s="32"/>
      <c r="Q458" s="32"/>
    </row>
    <row r="459" spans="1:17" x14ac:dyDescent="0.2">
      <c r="A459" s="79">
        <v>457</v>
      </c>
      <c r="B459" s="3">
        <v>14</v>
      </c>
      <c r="C459" s="3" t="s">
        <v>6</v>
      </c>
      <c r="D459" s="3" t="s">
        <v>12</v>
      </c>
      <c r="E459" s="5">
        <v>853.9</v>
      </c>
      <c r="F459" s="5">
        <v>2.5</v>
      </c>
      <c r="G459" s="7">
        <v>221</v>
      </c>
      <c r="H459" s="5">
        <v>10.4</v>
      </c>
      <c r="I459" s="5">
        <v>52</v>
      </c>
      <c r="J459" s="3">
        <v>19.3</v>
      </c>
      <c r="K459" s="4">
        <v>0.73899999999999999</v>
      </c>
      <c r="L459" s="3">
        <v>35</v>
      </c>
      <c r="M459" s="35">
        <v>0.82878915270867592</v>
      </c>
      <c r="O459" s="32"/>
      <c r="Q459" s="32"/>
    </row>
    <row r="460" spans="1:17" x14ac:dyDescent="0.2">
      <c r="A460" s="79">
        <v>458</v>
      </c>
      <c r="B460" s="3">
        <v>14</v>
      </c>
      <c r="C460" s="3" t="s">
        <v>6</v>
      </c>
      <c r="D460" s="3" t="s">
        <v>12</v>
      </c>
      <c r="E460" s="5">
        <v>853.9</v>
      </c>
      <c r="F460" s="5">
        <v>2.5</v>
      </c>
      <c r="G460" s="7">
        <v>221</v>
      </c>
      <c r="H460" s="5">
        <v>10.4</v>
      </c>
      <c r="I460" s="5">
        <v>52</v>
      </c>
      <c r="J460" s="3">
        <v>19.3</v>
      </c>
      <c r="K460" s="4">
        <v>0.73899999999999999</v>
      </c>
      <c r="L460" s="3">
        <v>35</v>
      </c>
      <c r="M460" s="35">
        <v>0.97021578066575542</v>
      </c>
      <c r="O460" s="32"/>
      <c r="Q460" s="32"/>
    </row>
    <row r="461" spans="1:17" x14ac:dyDescent="0.2">
      <c r="A461" s="79">
        <v>459</v>
      </c>
      <c r="B461" s="3">
        <v>14</v>
      </c>
      <c r="C461" s="3" t="s">
        <v>6</v>
      </c>
      <c r="D461" s="3" t="s">
        <v>12</v>
      </c>
      <c r="E461" s="5">
        <v>853.9</v>
      </c>
      <c r="F461" s="5">
        <v>2.5</v>
      </c>
      <c r="G461" s="7">
        <v>221</v>
      </c>
      <c r="H461" s="5">
        <v>10.4</v>
      </c>
      <c r="I461" s="5">
        <v>52</v>
      </c>
      <c r="J461" s="3">
        <v>19.3</v>
      </c>
      <c r="K461" s="4">
        <v>0.73899999999999999</v>
      </c>
      <c r="L461" s="3">
        <v>35</v>
      </c>
      <c r="M461" s="77">
        <v>0.96647822908480019</v>
      </c>
      <c r="O461" s="32"/>
      <c r="Q461" s="32"/>
    </row>
    <row r="462" spans="1:17" x14ac:dyDescent="0.2">
      <c r="A462" s="79">
        <v>460</v>
      </c>
      <c r="B462" s="3">
        <v>15</v>
      </c>
      <c r="C462" s="3" t="s">
        <v>6</v>
      </c>
      <c r="D462" s="3" t="s">
        <v>12</v>
      </c>
      <c r="E462" s="5">
        <v>853.9</v>
      </c>
      <c r="F462" s="5">
        <v>2.5</v>
      </c>
      <c r="G462" s="7">
        <v>221</v>
      </c>
      <c r="H462" s="5">
        <v>10.4</v>
      </c>
      <c r="I462" s="5">
        <v>52</v>
      </c>
      <c r="J462" s="3">
        <v>19.899999999999999</v>
      </c>
      <c r="K462" s="4">
        <v>0.73699999999999999</v>
      </c>
      <c r="L462" s="3">
        <v>0</v>
      </c>
      <c r="M462" s="35">
        <v>-2.5593064200105653E-2</v>
      </c>
      <c r="O462" s="32"/>
      <c r="Q462" s="32"/>
    </row>
    <row r="463" spans="1:17" x14ac:dyDescent="0.2">
      <c r="A463" s="79">
        <v>461</v>
      </c>
      <c r="B463" s="3">
        <v>15</v>
      </c>
      <c r="C463" s="3" t="s">
        <v>6</v>
      </c>
      <c r="D463" s="3" t="s">
        <v>12</v>
      </c>
      <c r="E463" s="5">
        <v>853.9</v>
      </c>
      <c r="F463" s="5">
        <v>2.5</v>
      </c>
      <c r="G463" s="7">
        <v>221</v>
      </c>
      <c r="H463" s="5">
        <v>10.4</v>
      </c>
      <c r="I463" s="5">
        <v>52</v>
      </c>
      <c r="J463" s="3">
        <v>19.899999999999999</v>
      </c>
      <c r="K463" s="4">
        <v>0.73699999999999999</v>
      </c>
      <c r="L463" s="3">
        <v>0</v>
      </c>
      <c r="M463" s="35">
        <v>-1.232189369034864E-2</v>
      </c>
      <c r="O463" s="32"/>
      <c r="Q463" s="32"/>
    </row>
    <row r="464" spans="1:17" x14ac:dyDescent="0.2">
      <c r="A464" s="79">
        <v>462</v>
      </c>
      <c r="B464" s="3">
        <v>15</v>
      </c>
      <c r="C464" s="3" t="s">
        <v>6</v>
      </c>
      <c r="D464" s="3" t="s">
        <v>12</v>
      </c>
      <c r="E464" s="5">
        <v>853.9</v>
      </c>
      <c r="F464" s="5">
        <v>2.5</v>
      </c>
      <c r="G464" s="7">
        <v>221</v>
      </c>
      <c r="H464" s="5">
        <v>10.4</v>
      </c>
      <c r="I464" s="5">
        <v>52</v>
      </c>
      <c r="J464" s="3">
        <v>19.899999999999999</v>
      </c>
      <c r="K464" s="4">
        <v>0.73699999999999999</v>
      </c>
      <c r="L464" s="3">
        <v>0</v>
      </c>
      <c r="M464" s="35">
        <v>1.1667220021791325E-2</v>
      </c>
      <c r="O464" s="32"/>
      <c r="Q464" s="32"/>
    </row>
    <row r="465" spans="1:17" x14ac:dyDescent="0.2">
      <c r="A465" s="79">
        <v>463</v>
      </c>
      <c r="B465" s="3">
        <v>15</v>
      </c>
      <c r="C465" s="3" t="s">
        <v>6</v>
      </c>
      <c r="D465" s="3" t="s">
        <v>12</v>
      </c>
      <c r="E465" s="5">
        <v>853.9</v>
      </c>
      <c r="F465" s="5">
        <v>2.5</v>
      </c>
      <c r="G465" s="7">
        <v>221</v>
      </c>
      <c r="H465" s="5">
        <v>10.4</v>
      </c>
      <c r="I465" s="5">
        <v>52</v>
      </c>
      <c r="J465" s="3">
        <v>19.899999999999999</v>
      </c>
      <c r="K465" s="4">
        <v>0.73699999999999999</v>
      </c>
      <c r="L465" s="3">
        <v>0</v>
      </c>
      <c r="M465" s="35">
        <v>3.2990876654804713E-2</v>
      </c>
      <c r="O465" s="32"/>
      <c r="Q465" s="32"/>
    </row>
    <row r="466" spans="1:17" x14ac:dyDescent="0.2">
      <c r="A466" s="79">
        <v>464</v>
      </c>
      <c r="B466" s="3">
        <v>15</v>
      </c>
      <c r="C466" s="3" t="s">
        <v>6</v>
      </c>
      <c r="D466" s="3" t="s">
        <v>12</v>
      </c>
      <c r="E466" s="5">
        <v>853.9</v>
      </c>
      <c r="F466" s="5">
        <v>2.5</v>
      </c>
      <c r="G466" s="7">
        <v>221</v>
      </c>
      <c r="H466" s="5">
        <v>10.4</v>
      </c>
      <c r="I466" s="5">
        <v>52</v>
      </c>
      <c r="J466" s="3">
        <v>19.899999999999999</v>
      </c>
      <c r="K466" s="4">
        <v>0.73699999999999999</v>
      </c>
      <c r="L466" s="3">
        <v>0</v>
      </c>
      <c r="M466" s="76">
        <v>8.8053608420973761E-3</v>
      </c>
      <c r="O466" s="32"/>
      <c r="Q466" s="32"/>
    </row>
    <row r="467" spans="1:17" x14ac:dyDescent="0.2">
      <c r="A467" s="79">
        <v>465</v>
      </c>
      <c r="B467" s="3">
        <v>15</v>
      </c>
      <c r="C467" s="3" t="s">
        <v>6</v>
      </c>
      <c r="D467" s="3" t="s">
        <v>12</v>
      </c>
      <c r="E467" s="5">
        <v>853.9</v>
      </c>
      <c r="F467" s="5">
        <v>2.5</v>
      </c>
      <c r="G467" s="7">
        <v>221</v>
      </c>
      <c r="H467" s="5">
        <v>10.4</v>
      </c>
      <c r="I467" s="5">
        <v>52</v>
      </c>
      <c r="J467" s="3">
        <v>19.899999999999999</v>
      </c>
      <c r="K467" s="4">
        <v>0.73699999999999999</v>
      </c>
      <c r="L467" s="3">
        <v>0</v>
      </c>
      <c r="M467" s="35">
        <v>-1.5548499628238899E-2</v>
      </c>
      <c r="O467" s="32"/>
      <c r="Q467" s="32"/>
    </row>
    <row r="468" spans="1:17" x14ac:dyDescent="0.2">
      <c r="A468" s="79">
        <v>466</v>
      </c>
      <c r="B468" s="3">
        <v>15</v>
      </c>
      <c r="C468" s="3" t="s">
        <v>6</v>
      </c>
      <c r="D468" s="3" t="s">
        <v>12</v>
      </c>
      <c r="E468" s="5">
        <v>853.9</v>
      </c>
      <c r="F468" s="5">
        <v>2.5</v>
      </c>
      <c r="G468" s="7">
        <v>221</v>
      </c>
      <c r="H468" s="5">
        <v>10.4</v>
      </c>
      <c r="I468" s="5">
        <v>52</v>
      </c>
      <c r="J468" s="3">
        <v>19.899999999999999</v>
      </c>
      <c r="K468" s="4">
        <v>0.73699999999999999</v>
      </c>
      <c r="L468" s="3">
        <v>1</v>
      </c>
      <c r="M468" s="35">
        <v>-2.3759977928144993E-2</v>
      </c>
      <c r="O468" s="32"/>
      <c r="Q468" s="32"/>
    </row>
    <row r="469" spans="1:17" x14ac:dyDescent="0.2">
      <c r="A469" s="79">
        <v>467</v>
      </c>
      <c r="B469" s="3">
        <v>15</v>
      </c>
      <c r="C469" s="3" t="s">
        <v>6</v>
      </c>
      <c r="D469" s="3" t="s">
        <v>12</v>
      </c>
      <c r="E469" s="5">
        <v>853.9</v>
      </c>
      <c r="F469" s="5">
        <v>2.5</v>
      </c>
      <c r="G469" s="7">
        <v>221</v>
      </c>
      <c r="H469" s="5">
        <v>10.4</v>
      </c>
      <c r="I469" s="5">
        <v>52</v>
      </c>
      <c r="J469" s="3">
        <v>19.899999999999999</v>
      </c>
      <c r="K469" s="4">
        <v>0.73699999999999999</v>
      </c>
      <c r="L469" s="3">
        <v>1</v>
      </c>
      <c r="M469" s="76">
        <v>3.8957759519656743E-2</v>
      </c>
      <c r="O469" s="32"/>
      <c r="Q469" s="32"/>
    </row>
    <row r="470" spans="1:17" x14ac:dyDescent="0.2">
      <c r="A470" s="79">
        <v>468</v>
      </c>
      <c r="B470" s="3">
        <v>15</v>
      </c>
      <c r="C470" s="3" t="s">
        <v>6</v>
      </c>
      <c r="D470" s="3" t="s">
        <v>12</v>
      </c>
      <c r="E470" s="5">
        <v>853.9</v>
      </c>
      <c r="F470" s="5">
        <v>2.5</v>
      </c>
      <c r="G470" s="7">
        <v>221</v>
      </c>
      <c r="H470" s="5">
        <v>10.4</v>
      </c>
      <c r="I470" s="5">
        <v>52</v>
      </c>
      <c r="J470" s="3">
        <v>19.899999999999999</v>
      </c>
      <c r="K470" s="4">
        <v>0.73699999999999999</v>
      </c>
      <c r="L470" s="3">
        <v>1</v>
      </c>
      <c r="M470" s="35">
        <v>1.501540821241365E-2</v>
      </c>
      <c r="O470" s="32"/>
      <c r="Q470" s="32"/>
    </row>
    <row r="471" spans="1:17" x14ac:dyDescent="0.2">
      <c r="A471" s="79">
        <v>469</v>
      </c>
      <c r="B471" s="3">
        <v>15</v>
      </c>
      <c r="C471" s="3" t="s">
        <v>6</v>
      </c>
      <c r="D471" s="3" t="s">
        <v>12</v>
      </c>
      <c r="E471" s="5">
        <v>853.9</v>
      </c>
      <c r="F471" s="5">
        <v>2.5</v>
      </c>
      <c r="G471" s="7">
        <v>221</v>
      </c>
      <c r="H471" s="5">
        <v>10.4</v>
      </c>
      <c r="I471" s="5">
        <v>52</v>
      </c>
      <c r="J471" s="3">
        <v>19.899999999999999</v>
      </c>
      <c r="K471" s="4">
        <v>0.73699999999999999</v>
      </c>
      <c r="L471" s="3">
        <v>3</v>
      </c>
      <c r="M471" s="35">
        <v>8.0005798538207329E-2</v>
      </c>
      <c r="O471" s="32"/>
      <c r="Q471" s="32"/>
    </row>
    <row r="472" spans="1:17" x14ac:dyDescent="0.2">
      <c r="A472" s="79">
        <v>470</v>
      </c>
      <c r="B472" s="3">
        <v>15</v>
      </c>
      <c r="C472" s="3" t="s">
        <v>6</v>
      </c>
      <c r="D472" s="3" t="s">
        <v>12</v>
      </c>
      <c r="E472" s="5">
        <v>853.9</v>
      </c>
      <c r="F472" s="5">
        <v>2.5</v>
      </c>
      <c r="G472" s="7">
        <v>221</v>
      </c>
      <c r="H472" s="5">
        <v>10.4</v>
      </c>
      <c r="I472" s="5">
        <v>52</v>
      </c>
      <c r="J472" s="3">
        <v>19.899999999999999</v>
      </c>
      <c r="K472" s="4">
        <v>0.73699999999999999</v>
      </c>
      <c r="L472" s="3">
        <v>3</v>
      </c>
      <c r="M472" s="76">
        <v>8.9339574555640233E-2</v>
      </c>
      <c r="O472" s="32"/>
      <c r="Q472" s="32"/>
    </row>
    <row r="473" spans="1:17" x14ac:dyDescent="0.2">
      <c r="A473" s="79">
        <v>471</v>
      </c>
      <c r="B473" s="3">
        <v>15</v>
      </c>
      <c r="C473" s="3" t="s">
        <v>6</v>
      </c>
      <c r="D473" s="3" t="s">
        <v>12</v>
      </c>
      <c r="E473" s="5">
        <v>853.9</v>
      </c>
      <c r="F473" s="5">
        <v>2.5</v>
      </c>
      <c r="G473" s="7">
        <v>221</v>
      </c>
      <c r="H473" s="5">
        <v>10.4</v>
      </c>
      <c r="I473" s="5">
        <v>52</v>
      </c>
      <c r="J473" s="3">
        <v>19.899999999999999</v>
      </c>
      <c r="K473" s="4">
        <v>0.73699999999999999</v>
      </c>
      <c r="L473" s="3">
        <v>3</v>
      </c>
      <c r="M473" s="35">
        <v>5.7503729301790596E-2</v>
      </c>
      <c r="O473" s="32"/>
      <c r="Q473" s="32"/>
    </row>
    <row r="474" spans="1:17" x14ac:dyDescent="0.2">
      <c r="A474" s="79">
        <v>472</v>
      </c>
      <c r="B474" s="3">
        <v>15</v>
      </c>
      <c r="C474" s="3" t="s">
        <v>6</v>
      </c>
      <c r="D474" s="3" t="s">
        <v>12</v>
      </c>
      <c r="E474" s="5">
        <v>853.9</v>
      </c>
      <c r="F474" s="5">
        <v>2.5</v>
      </c>
      <c r="G474" s="7">
        <v>221</v>
      </c>
      <c r="H474" s="5">
        <v>10.4</v>
      </c>
      <c r="I474" s="5">
        <v>52</v>
      </c>
      <c r="J474" s="3">
        <v>19.899999999999999</v>
      </c>
      <c r="K474" s="4">
        <v>0.73699999999999999</v>
      </c>
      <c r="L474" s="3">
        <v>6</v>
      </c>
      <c r="M474" s="35">
        <v>0.25991012265778812</v>
      </c>
      <c r="O474" s="32"/>
      <c r="Q474" s="32"/>
    </row>
    <row r="475" spans="1:17" x14ac:dyDescent="0.2">
      <c r="A475" s="79">
        <v>473</v>
      </c>
      <c r="B475" s="3">
        <v>15</v>
      </c>
      <c r="C475" s="3" t="s">
        <v>6</v>
      </c>
      <c r="D475" s="3" t="s">
        <v>12</v>
      </c>
      <c r="E475" s="5">
        <v>853.9</v>
      </c>
      <c r="F475" s="5">
        <v>2.5</v>
      </c>
      <c r="G475" s="7">
        <v>221</v>
      </c>
      <c r="H475" s="5">
        <v>10.4</v>
      </c>
      <c r="I475" s="5">
        <v>52</v>
      </c>
      <c r="J475" s="3">
        <v>19.899999999999999</v>
      </c>
      <c r="K475" s="4">
        <v>0.73699999999999999</v>
      </c>
      <c r="L475" s="3">
        <v>6</v>
      </c>
      <c r="M475" s="76">
        <v>0.33881700468091669</v>
      </c>
      <c r="O475" s="32"/>
      <c r="Q475" s="32"/>
    </row>
    <row r="476" spans="1:17" x14ac:dyDescent="0.2">
      <c r="A476" s="79">
        <v>474</v>
      </c>
      <c r="B476" s="3">
        <v>15</v>
      </c>
      <c r="C476" s="3" t="s">
        <v>6</v>
      </c>
      <c r="D476" s="3" t="s">
        <v>12</v>
      </c>
      <c r="E476" s="5">
        <v>853.9</v>
      </c>
      <c r="F476" s="5">
        <v>2.5</v>
      </c>
      <c r="G476" s="7">
        <v>221</v>
      </c>
      <c r="H476" s="5">
        <v>10.4</v>
      </c>
      <c r="I476" s="5">
        <v>52</v>
      </c>
      <c r="J476" s="3">
        <v>19.899999999999999</v>
      </c>
      <c r="K476" s="4">
        <v>0.73699999999999999</v>
      </c>
      <c r="L476" s="3">
        <v>6</v>
      </c>
      <c r="M476" s="35">
        <v>9.1415825333065359E-2</v>
      </c>
      <c r="O476" s="32"/>
      <c r="Q476" s="32"/>
    </row>
    <row r="477" spans="1:17" x14ac:dyDescent="0.2">
      <c r="A477" s="79">
        <v>475</v>
      </c>
      <c r="B477" s="3">
        <v>15</v>
      </c>
      <c r="C477" s="3" t="s">
        <v>6</v>
      </c>
      <c r="D477" s="3" t="s">
        <v>12</v>
      </c>
      <c r="E477" s="5">
        <v>853.9</v>
      </c>
      <c r="F477" s="5">
        <v>2.5</v>
      </c>
      <c r="G477" s="7">
        <v>221</v>
      </c>
      <c r="H477" s="5">
        <v>10.4</v>
      </c>
      <c r="I477" s="5">
        <v>52</v>
      </c>
      <c r="J477" s="3">
        <v>19.899999999999999</v>
      </c>
      <c r="K477" s="4">
        <v>0.73699999999999999</v>
      </c>
      <c r="L477" s="3">
        <v>9</v>
      </c>
      <c r="M477" s="35">
        <v>0.42474759991956867</v>
      </c>
      <c r="O477" s="32"/>
      <c r="Q477" s="32"/>
    </row>
    <row r="478" spans="1:17" x14ac:dyDescent="0.2">
      <c r="A478" s="79">
        <v>476</v>
      </c>
      <c r="B478" s="3">
        <v>15</v>
      </c>
      <c r="C478" s="3" t="s">
        <v>6</v>
      </c>
      <c r="D478" s="3" t="s">
        <v>12</v>
      </c>
      <c r="E478" s="5">
        <v>853.9</v>
      </c>
      <c r="F478" s="5">
        <v>2.5</v>
      </c>
      <c r="G478" s="7">
        <v>221</v>
      </c>
      <c r="H478" s="5">
        <v>10.4</v>
      </c>
      <c r="I478" s="5">
        <v>52</v>
      </c>
      <c r="J478" s="3">
        <v>19.899999999999999</v>
      </c>
      <c r="K478" s="4">
        <v>0.73699999999999999</v>
      </c>
      <c r="L478" s="3">
        <v>9</v>
      </c>
      <c r="M478" s="76">
        <v>0.13228616721300746</v>
      </c>
      <c r="O478" s="32"/>
      <c r="Q478" s="32"/>
    </row>
    <row r="479" spans="1:17" x14ac:dyDescent="0.2">
      <c r="A479" s="79">
        <v>477</v>
      </c>
      <c r="B479" s="3">
        <v>15</v>
      </c>
      <c r="C479" s="3" t="s">
        <v>6</v>
      </c>
      <c r="D479" s="3" t="s">
        <v>12</v>
      </c>
      <c r="E479" s="5">
        <v>853.9</v>
      </c>
      <c r="F479" s="5">
        <v>2.5</v>
      </c>
      <c r="G479" s="7">
        <v>221</v>
      </c>
      <c r="H479" s="5">
        <v>10.4</v>
      </c>
      <c r="I479" s="5">
        <v>52</v>
      </c>
      <c r="J479" s="3">
        <v>19.899999999999999</v>
      </c>
      <c r="K479" s="4">
        <v>0.73699999999999999</v>
      </c>
      <c r="L479" s="3">
        <v>9</v>
      </c>
      <c r="M479" s="35">
        <v>0.35654930861784362</v>
      </c>
      <c r="O479" s="32"/>
      <c r="Q479" s="32"/>
    </row>
    <row r="480" spans="1:17" x14ac:dyDescent="0.2">
      <c r="A480" s="79">
        <v>478</v>
      </c>
      <c r="B480" s="3">
        <v>15</v>
      </c>
      <c r="C480" s="3" t="s">
        <v>6</v>
      </c>
      <c r="D480" s="3" t="s">
        <v>12</v>
      </c>
      <c r="E480" s="5">
        <v>853.9</v>
      </c>
      <c r="F480" s="5">
        <v>2.5</v>
      </c>
      <c r="G480" s="7">
        <v>221</v>
      </c>
      <c r="H480" s="5">
        <v>10.4</v>
      </c>
      <c r="I480" s="5">
        <v>52</v>
      </c>
      <c r="J480" s="3">
        <v>19.899999999999999</v>
      </c>
      <c r="K480" s="4">
        <v>0.73699999999999999</v>
      </c>
      <c r="L480" s="3">
        <v>12</v>
      </c>
      <c r="M480" s="35">
        <v>0.50993934916084871</v>
      </c>
      <c r="O480" s="32"/>
      <c r="Q480" s="32"/>
    </row>
    <row r="481" spans="1:17" x14ac:dyDescent="0.2">
      <c r="A481" s="79">
        <v>479</v>
      </c>
      <c r="B481" s="3">
        <v>15</v>
      </c>
      <c r="C481" s="3" t="s">
        <v>6</v>
      </c>
      <c r="D481" s="3" t="s">
        <v>12</v>
      </c>
      <c r="E481" s="5">
        <v>853.9</v>
      </c>
      <c r="F481" s="5">
        <v>2.5</v>
      </c>
      <c r="G481" s="7">
        <v>221</v>
      </c>
      <c r="H481" s="5">
        <v>10.4</v>
      </c>
      <c r="I481" s="5">
        <v>52</v>
      </c>
      <c r="J481" s="3">
        <v>19.899999999999999</v>
      </c>
      <c r="K481" s="4">
        <v>0.73699999999999999</v>
      </c>
      <c r="L481" s="3">
        <v>12</v>
      </c>
      <c r="M481" s="76">
        <v>0.30712144664175789</v>
      </c>
      <c r="O481" s="32"/>
      <c r="Q481" s="32"/>
    </row>
    <row r="482" spans="1:17" x14ac:dyDescent="0.2">
      <c r="A482" s="79">
        <v>480</v>
      </c>
      <c r="B482" s="3">
        <v>15</v>
      </c>
      <c r="C482" s="3" t="s">
        <v>6</v>
      </c>
      <c r="D482" s="3" t="s">
        <v>12</v>
      </c>
      <c r="E482" s="5">
        <v>853.9</v>
      </c>
      <c r="F482" s="5">
        <v>2.5</v>
      </c>
      <c r="G482" s="7">
        <v>221</v>
      </c>
      <c r="H482" s="5">
        <v>10.4</v>
      </c>
      <c r="I482" s="5">
        <v>52</v>
      </c>
      <c r="J482" s="3">
        <v>19.899999999999999</v>
      </c>
      <c r="K482" s="4">
        <v>0.73699999999999999</v>
      </c>
      <c r="L482" s="3">
        <v>12</v>
      </c>
      <c r="M482" s="35">
        <v>0.41870589720688156</v>
      </c>
      <c r="O482" s="32"/>
      <c r="Q482" s="32"/>
    </row>
    <row r="483" spans="1:17" x14ac:dyDescent="0.2">
      <c r="A483" s="79">
        <v>481</v>
      </c>
      <c r="B483" s="3">
        <v>15</v>
      </c>
      <c r="C483" s="3" t="s">
        <v>6</v>
      </c>
      <c r="D483" s="3" t="s">
        <v>12</v>
      </c>
      <c r="E483" s="5">
        <v>853.9</v>
      </c>
      <c r="F483" s="5">
        <v>2.5</v>
      </c>
      <c r="G483" s="7">
        <v>221</v>
      </c>
      <c r="H483" s="5">
        <v>10.4</v>
      </c>
      <c r="I483" s="5">
        <v>52</v>
      </c>
      <c r="J483" s="3">
        <v>19.899999999999999</v>
      </c>
      <c r="K483" s="4">
        <v>0.73699999999999999</v>
      </c>
      <c r="L483" s="3">
        <v>15</v>
      </c>
      <c r="M483" s="35">
        <v>0.63700215574686569</v>
      </c>
      <c r="O483" s="32"/>
      <c r="Q483" s="32"/>
    </row>
    <row r="484" spans="1:17" x14ac:dyDescent="0.2">
      <c r="A484" s="79">
        <v>482</v>
      </c>
      <c r="B484" s="3">
        <v>15</v>
      </c>
      <c r="C484" s="3" t="s">
        <v>6</v>
      </c>
      <c r="D484" s="3" t="s">
        <v>12</v>
      </c>
      <c r="E484" s="5">
        <v>853.9</v>
      </c>
      <c r="F484" s="5">
        <v>2.5</v>
      </c>
      <c r="G484" s="7">
        <v>221</v>
      </c>
      <c r="H484" s="5">
        <v>10.4</v>
      </c>
      <c r="I484" s="5">
        <v>52</v>
      </c>
      <c r="J484" s="3">
        <v>19.899999999999999</v>
      </c>
      <c r="K484" s="4">
        <v>0.73699999999999999</v>
      </c>
      <c r="L484" s="3">
        <v>15</v>
      </c>
      <c r="M484" s="76">
        <v>0.94170598605545086</v>
      </c>
      <c r="O484" s="32"/>
      <c r="Q484" s="32"/>
    </row>
    <row r="485" spans="1:17" x14ac:dyDescent="0.2">
      <c r="A485" s="79">
        <v>483</v>
      </c>
      <c r="B485" s="3">
        <v>15</v>
      </c>
      <c r="C485" s="3" t="s">
        <v>6</v>
      </c>
      <c r="D485" s="3" t="s">
        <v>12</v>
      </c>
      <c r="E485" s="5">
        <v>853.9</v>
      </c>
      <c r="F485" s="5">
        <v>2.5</v>
      </c>
      <c r="G485" s="7">
        <v>221</v>
      </c>
      <c r="H485" s="5">
        <v>10.4</v>
      </c>
      <c r="I485" s="5">
        <v>52</v>
      </c>
      <c r="J485" s="3">
        <v>19.899999999999999</v>
      </c>
      <c r="K485" s="4">
        <v>0.73699999999999999</v>
      </c>
      <c r="L485" s="3">
        <v>15</v>
      </c>
      <c r="M485" s="35">
        <v>0.39393117509247266</v>
      </c>
      <c r="O485" s="32"/>
      <c r="Q485" s="32"/>
    </row>
    <row r="486" spans="1:17" x14ac:dyDescent="0.2">
      <c r="A486" s="79">
        <v>484</v>
      </c>
      <c r="B486" s="3">
        <v>15</v>
      </c>
      <c r="C486" s="3" t="s">
        <v>6</v>
      </c>
      <c r="D486" s="3" t="s">
        <v>12</v>
      </c>
      <c r="E486" s="5">
        <v>853.9</v>
      </c>
      <c r="F486" s="5">
        <v>2.5</v>
      </c>
      <c r="G486" s="7">
        <v>221</v>
      </c>
      <c r="H486" s="5">
        <v>10.4</v>
      </c>
      <c r="I486" s="5">
        <v>52</v>
      </c>
      <c r="J486" s="3">
        <v>19.899999999999999</v>
      </c>
      <c r="K486" s="4">
        <v>0.73699999999999999</v>
      </c>
      <c r="L486" s="3">
        <v>18</v>
      </c>
      <c r="M486" s="35">
        <v>0.84679700907658284</v>
      </c>
      <c r="O486" s="32"/>
      <c r="Q486" s="32"/>
    </row>
    <row r="487" spans="1:17" x14ac:dyDescent="0.2">
      <c r="A487" s="79">
        <v>485</v>
      </c>
      <c r="B487" s="3">
        <v>15</v>
      </c>
      <c r="C487" s="3" t="s">
        <v>6</v>
      </c>
      <c r="D487" s="3" t="s">
        <v>12</v>
      </c>
      <c r="E487" s="5">
        <v>853.9</v>
      </c>
      <c r="F487" s="5">
        <v>2.5</v>
      </c>
      <c r="G487" s="7">
        <v>221</v>
      </c>
      <c r="H487" s="5">
        <v>10.4</v>
      </c>
      <c r="I487" s="5">
        <v>52</v>
      </c>
      <c r="J487" s="3">
        <v>19.899999999999999</v>
      </c>
      <c r="K487" s="4">
        <v>0.73699999999999999</v>
      </c>
      <c r="L487" s="3">
        <v>18</v>
      </c>
      <c r="M487" s="76">
        <v>0.91490177556851393</v>
      </c>
      <c r="O487" s="32"/>
      <c r="Q487" s="32"/>
    </row>
    <row r="488" spans="1:17" x14ac:dyDescent="0.2">
      <c r="A488" s="79">
        <v>486</v>
      </c>
      <c r="B488" s="3">
        <v>15</v>
      </c>
      <c r="C488" s="3" t="s">
        <v>6</v>
      </c>
      <c r="D488" s="3" t="s">
        <v>12</v>
      </c>
      <c r="E488" s="5">
        <v>853.9</v>
      </c>
      <c r="F488" s="5">
        <v>2.5</v>
      </c>
      <c r="G488" s="7">
        <v>221</v>
      </c>
      <c r="H488" s="5">
        <v>10.4</v>
      </c>
      <c r="I488" s="5">
        <v>52</v>
      </c>
      <c r="J488" s="3">
        <v>19.899999999999999</v>
      </c>
      <c r="K488" s="4">
        <v>0.73699999999999999</v>
      </c>
      <c r="L488" s="3">
        <v>18</v>
      </c>
      <c r="M488" s="35">
        <v>0.78515480694141138</v>
      </c>
      <c r="O488" s="32"/>
      <c r="Q488" s="32"/>
    </row>
    <row r="489" spans="1:17" x14ac:dyDescent="0.2">
      <c r="A489" s="79">
        <v>487</v>
      </c>
      <c r="B489" s="3">
        <v>15</v>
      </c>
      <c r="C489" s="3" t="s">
        <v>6</v>
      </c>
      <c r="D489" s="3" t="s">
        <v>12</v>
      </c>
      <c r="E489" s="5">
        <v>853.9</v>
      </c>
      <c r="F489" s="5">
        <v>2.5</v>
      </c>
      <c r="G489" s="7">
        <v>221</v>
      </c>
      <c r="H489" s="5">
        <v>10.4</v>
      </c>
      <c r="I489" s="5">
        <v>52</v>
      </c>
      <c r="J489" s="3">
        <v>19.899999999999999</v>
      </c>
      <c r="K489" s="4">
        <v>0.73699999999999999</v>
      </c>
      <c r="L489" s="3">
        <v>21</v>
      </c>
      <c r="M489" s="35">
        <v>0.66129054885034622</v>
      </c>
      <c r="O489" s="32"/>
      <c r="Q489" s="32"/>
    </row>
    <row r="490" spans="1:17" x14ac:dyDescent="0.2">
      <c r="A490" s="79">
        <v>488</v>
      </c>
      <c r="B490" s="3">
        <v>15</v>
      </c>
      <c r="C490" s="3" t="s">
        <v>6</v>
      </c>
      <c r="D490" s="3" t="s">
        <v>12</v>
      </c>
      <c r="E490" s="5">
        <v>853.9</v>
      </c>
      <c r="F490" s="5">
        <v>2.5</v>
      </c>
      <c r="G490" s="7">
        <v>221</v>
      </c>
      <c r="H490" s="5">
        <v>10.4</v>
      </c>
      <c r="I490" s="5">
        <v>52</v>
      </c>
      <c r="J490" s="3">
        <v>19.899999999999999</v>
      </c>
      <c r="K490" s="4">
        <v>0.73699999999999999</v>
      </c>
      <c r="L490" s="3">
        <v>21</v>
      </c>
      <c r="M490" s="76">
        <v>0.69234078570192703</v>
      </c>
      <c r="O490" s="32"/>
      <c r="Q490" s="32"/>
    </row>
    <row r="491" spans="1:17" x14ac:dyDescent="0.2">
      <c r="A491" s="79">
        <v>489</v>
      </c>
      <c r="B491" s="3">
        <v>15</v>
      </c>
      <c r="C491" s="3" t="s">
        <v>6</v>
      </c>
      <c r="D491" s="3" t="s">
        <v>12</v>
      </c>
      <c r="E491" s="5">
        <v>853.9</v>
      </c>
      <c r="F491" s="5">
        <v>2.5</v>
      </c>
      <c r="G491" s="7">
        <v>221</v>
      </c>
      <c r="H491" s="5">
        <v>10.4</v>
      </c>
      <c r="I491" s="5">
        <v>52</v>
      </c>
      <c r="J491" s="3">
        <v>19.899999999999999</v>
      </c>
      <c r="K491" s="4">
        <v>0.73699999999999999</v>
      </c>
      <c r="L491" s="3">
        <v>21</v>
      </c>
      <c r="M491" s="35">
        <v>0.7186867246208738</v>
      </c>
      <c r="O491" s="32"/>
      <c r="Q491" s="32"/>
    </row>
    <row r="492" spans="1:17" x14ac:dyDescent="0.2">
      <c r="A492" s="79">
        <v>490</v>
      </c>
      <c r="B492" s="3">
        <v>15</v>
      </c>
      <c r="C492" s="3" t="s">
        <v>6</v>
      </c>
      <c r="D492" s="3" t="s">
        <v>12</v>
      </c>
      <c r="E492" s="5">
        <v>853.9</v>
      </c>
      <c r="F492" s="5">
        <v>2.5</v>
      </c>
      <c r="G492" s="7">
        <v>221</v>
      </c>
      <c r="H492" s="5">
        <v>10.4</v>
      </c>
      <c r="I492" s="5">
        <v>52</v>
      </c>
      <c r="J492" s="3">
        <v>19.899999999999999</v>
      </c>
      <c r="K492" s="4">
        <v>0.73699999999999999</v>
      </c>
      <c r="L492" s="3">
        <v>28</v>
      </c>
      <c r="M492" s="35">
        <v>0.92438519128161722</v>
      </c>
      <c r="O492" s="32"/>
      <c r="Q492" s="32"/>
    </row>
    <row r="493" spans="1:17" x14ac:dyDescent="0.2">
      <c r="A493" s="79">
        <v>491</v>
      </c>
      <c r="B493" s="3">
        <v>15</v>
      </c>
      <c r="C493" s="3" t="s">
        <v>6</v>
      </c>
      <c r="D493" s="3" t="s">
        <v>12</v>
      </c>
      <c r="E493" s="5">
        <v>853.9</v>
      </c>
      <c r="F493" s="5">
        <v>2.5</v>
      </c>
      <c r="G493" s="7">
        <v>221</v>
      </c>
      <c r="H493" s="5">
        <v>10.4</v>
      </c>
      <c r="I493" s="5">
        <v>52</v>
      </c>
      <c r="J493" s="3">
        <v>19.899999999999999</v>
      </c>
      <c r="K493" s="4">
        <v>0.73699999999999999</v>
      </c>
      <c r="L493" s="3">
        <v>28</v>
      </c>
      <c r="M493" s="76">
        <v>0.73063919531253652</v>
      </c>
      <c r="O493" s="32"/>
      <c r="Q493" s="32"/>
    </row>
    <row r="494" spans="1:17" x14ac:dyDescent="0.2">
      <c r="A494" s="79">
        <v>492</v>
      </c>
      <c r="B494" s="3">
        <v>15</v>
      </c>
      <c r="C494" s="3" t="s">
        <v>6</v>
      </c>
      <c r="D494" s="3" t="s">
        <v>12</v>
      </c>
      <c r="E494" s="5">
        <v>853.9</v>
      </c>
      <c r="F494" s="5">
        <v>2.5</v>
      </c>
      <c r="G494" s="7">
        <v>221</v>
      </c>
      <c r="H494" s="5">
        <v>10.4</v>
      </c>
      <c r="I494" s="5">
        <v>52</v>
      </c>
      <c r="J494" s="3">
        <v>19.899999999999999</v>
      </c>
      <c r="K494" s="4">
        <v>0.73699999999999999</v>
      </c>
      <c r="L494" s="3">
        <v>28</v>
      </c>
      <c r="M494" s="35">
        <v>0.92048520671321088</v>
      </c>
      <c r="O494" s="32"/>
      <c r="Q494" s="32"/>
    </row>
    <row r="495" spans="1:17" x14ac:dyDescent="0.2">
      <c r="A495" s="79">
        <v>493</v>
      </c>
      <c r="B495" s="3">
        <v>15</v>
      </c>
      <c r="C495" s="3" t="s">
        <v>6</v>
      </c>
      <c r="D495" s="3" t="s">
        <v>12</v>
      </c>
      <c r="E495" s="5">
        <v>853.9</v>
      </c>
      <c r="F495" s="5">
        <v>2.5</v>
      </c>
      <c r="G495" s="7">
        <v>221</v>
      </c>
      <c r="H495" s="5">
        <v>10.4</v>
      </c>
      <c r="I495" s="5">
        <v>52</v>
      </c>
      <c r="J495" s="3">
        <v>19.899999999999999</v>
      </c>
      <c r="K495" s="4">
        <v>0.73699999999999999</v>
      </c>
      <c r="L495" s="3">
        <v>35</v>
      </c>
      <c r="M495" s="35">
        <v>0.98810832043470331</v>
      </c>
      <c r="O495" s="32"/>
      <c r="Q495" s="32"/>
    </row>
    <row r="496" spans="1:17" x14ac:dyDescent="0.2">
      <c r="A496" s="79">
        <v>494</v>
      </c>
      <c r="B496" s="3">
        <v>15</v>
      </c>
      <c r="C496" s="3" t="s">
        <v>6</v>
      </c>
      <c r="D496" s="3" t="s">
        <v>12</v>
      </c>
      <c r="E496" s="5">
        <v>853.9</v>
      </c>
      <c r="F496" s="5">
        <v>2.5</v>
      </c>
      <c r="G496" s="7">
        <v>221</v>
      </c>
      <c r="H496" s="5">
        <v>10.4</v>
      </c>
      <c r="I496" s="5">
        <v>52</v>
      </c>
      <c r="J496" s="3">
        <v>19.899999999999999</v>
      </c>
      <c r="K496" s="4">
        <v>0.73699999999999999</v>
      </c>
      <c r="L496" s="3">
        <v>35</v>
      </c>
      <c r="M496" s="76">
        <v>0.9619307261733856</v>
      </c>
      <c r="O496" s="32"/>
      <c r="Q496" s="32"/>
    </row>
    <row r="497" spans="1:17" x14ac:dyDescent="0.2">
      <c r="A497" s="79">
        <v>495</v>
      </c>
      <c r="B497" s="3">
        <v>15</v>
      </c>
      <c r="C497" s="3" t="s">
        <v>6</v>
      </c>
      <c r="D497" s="3" t="s">
        <v>12</v>
      </c>
      <c r="E497" s="5">
        <v>853.9</v>
      </c>
      <c r="F497" s="5">
        <v>2.5</v>
      </c>
      <c r="G497" s="7">
        <v>221</v>
      </c>
      <c r="H497" s="5">
        <v>10.4</v>
      </c>
      <c r="I497" s="5">
        <v>52</v>
      </c>
      <c r="J497" s="3">
        <v>19.899999999999999</v>
      </c>
      <c r="K497" s="4">
        <v>0.73699999999999999</v>
      </c>
      <c r="L497" s="3">
        <v>35</v>
      </c>
      <c r="M497" s="35">
        <v>0.85435848994842112</v>
      </c>
      <c r="O497" s="32"/>
      <c r="Q497" s="32"/>
    </row>
    <row r="498" spans="1:17" x14ac:dyDescent="0.2">
      <c r="A498" s="79">
        <v>496</v>
      </c>
      <c r="B498" s="3">
        <v>16</v>
      </c>
      <c r="C498" s="3" t="s">
        <v>6</v>
      </c>
      <c r="D498" s="3" t="s">
        <v>12</v>
      </c>
      <c r="E498" s="5">
        <v>853.9</v>
      </c>
      <c r="F498" s="5">
        <v>2.5</v>
      </c>
      <c r="G498" s="7">
        <v>221</v>
      </c>
      <c r="H498" s="5">
        <v>10.4</v>
      </c>
      <c r="I498" s="5">
        <v>61</v>
      </c>
      <c r="J498" s="3">
        <v>18.399999999999999</v>
      </c>
      <c r="K498" s="4">
        <v>0.499</v>
      </c>
      <c r="L498" s="3">
        <v>0</v>
      </c>
      <c r="M498" s="35">
        <v>1.9154077628965149E-2</v>
      </c>
      <c r="O498" s="32"/>
      <c r="Q498" s="32"/>
    </row>
    <row r="499" spans="1:17" x14ac:dyDescent="0.2">
      <c r="A499" s="79">
        <v>497</v>
      </c>
      <c r="B499" s="3">
        <v>16</v>
      </c>
      <c r="C499" s="3" t="s">
        <v>6</v>
      </c>
      <c r="D499" s="3" t="s">
        <v>12</v>
      </c>
      <c r="E499" s="5">
        <v>853.9</v>
      </c>
      <c r="F499" s="5">
        <v>2.5</v>
      </c>
      <c r="G499" s="7">
        <v>221</v>
      </c>
      <c r="H499" s="5">
        <v>10.4</v>
      </c>
      <c r="I499" s="5">
        <v>61</v>
      </c>
      <c r="J499" s="3">
        <v>18.399999999999999</v>
      </c>
      <c r="K499" s="4">
        <v>0.499</v>
      </c>
      <c r="L499" s="3">
        <v>0</v>
      </c>
      <c r="M499" s="35">
        <v>1.4002746699134816E-2</v>
      </c>
      <c r="O499" s="32"/>
      <c r="Q499" s="32"/>
    </row>
    <row r="500" spans="1:17" x14ac:dyDescent="0.2">
      <c r="A500" s="79">
        <v>498</v>
      </c>
      <c r="B500" s="3">
        <v>16</v>
      </c>
      <c r="C500" s="3" t="s">
        <v>6</v>
      </c>
      <c r="D500" s="3" t="s">
        <v>12</v>
      </c>
      <c r="E500" s="5">
        <v>853.9</v>
      </c>
      <c r="F500" s="5">
        <v>2.5</v>
      </c>
      <c r="G500" s="7">
        <v>221</v>
      </c>
      <c r="H500" s="5">
        <v>10.4</v>
      </c>
      <c r="I500" s="5">
        <v>61</v>
      </c>
      <c r="J500" s="3">
        <v>18.399999999999999</v>
      </c>
      <c r="K500" s="4">
        <v>0.499</v>
      </c>
      <c r="L500" s="3">
        <v>0</v>
      </c>
      <c r="M500" s="35">
        <v>-3.0464314078781918E-3</v>
      </c>
      <c r="O500" s="32"/>
      <c r="Q500" s="32"/>
    </row>
    <row r="501" spans="1:17" x14ac:dyDescent="0.2">
      <c r="A501" s="79">
        <v>499</v>
      </c>
      <c r="B501" s="3">
        <v>16</v>
      </c>
      <c r="C501" s="3" t="s">
        <v>6</v>
      </c>
      <c r="D501" s="3" t="s">
        <v>12</v>
      </c>
      <c r="E501" s="5">
        <v>853.9</v>
      </c>
      <c r="F501" s="5">
        <v>2.5</v>
      </c>
      <c r="G501" s="7">
        <v>221</v>
      </c>
      <c r="H501" s="5">
        <v>10.4</v>
      </c>
      <c r="I501" s="5">
        <v>61</v>
      </c>
      <c r="J501" s="3">
        <v>18.399999999999999</v>
      </c>
      <c r="K501" s="4">
        <v>0.499</v>
      </c>
      <c r="L501" s="3">
        <v>0</v>
      </c>
      <c r="M501" s="35">
        <v>1.5821461169429951E-2</v>
      </c>
      <c r="O501" s="32"/>
      <c r="Q501" s="32"/>
    </row>
    <row r="502" spans="1:17" x14ac:dyDescent="0.2">
      <c r="A502" s="79">
        <v>500</v>
      </c>
      <c r="B502" s="3">
        <v>16</v>
      </c>
      <c r="C502" s="3" t="s">
        <v>6</v>
      </c>
      <c r="D502" s="3" t="s">
        <v>12</v>
      </c>
      <c r="E502" s="5">
        <v>853.9</v>
      </c>
      <c r="F502" s="5">
        <v>2.5</v>
      </c>
      <c r="G502" s="7">
        <v>221</v>
      </c>
      <c r="H502" s="5">
        <v>10.4</v>
      </c>
      <c r="I502" s="5">
        <v>61</v>
      </c>
      <c r="J502" s="3">
        <v>18.399999999999999</v>
      </c>
      <c r="K502" s="4">
        <v>0.499</v>
      </c>
      <c r="L502" s="3">
        <v>0</v>
      </c>
      <c r="M502" s="35">
        <v>-2.7695600709197299E-2</v>
      </c>
      <c r="O502" s="32"/>
      <c r="Q502" s="32"/>
    </row>
    <row r="503" spans="1:17" x14ac:dyDescent="0.2">
      <c r="A503" s="79">
        <v>501</v>
      </c>
      <c r="B503" s="3">
        <v>16</v>
      </c>
      <c r="C503" s="3" t="s">
        <v>6</v>
      </c>
      <c r="D503" s="3" t="s">
        <v>12</v>
      </c>
      <c r="E503" s="5">
        <v>853.9</v>
      </c>
      <c r="F503" s="5">
        <v>2.5</v>
      </c>
      <c r="G503" s="7">
        <v>221</v>
      </c>
      <c r="H503" s="5">
        <v>10.4</v>
      </c>
      <c r="I503" s="5">
        <v>61</v>
      </c>
      <c r="J503" s="3">
        <v>18.399999999999999</v>
      </c>
      <c r="K503" s="4">
        <v>0.499</v>
      </c>
      <c r="L503" s="3">
        <v>0</v>
      </c>
      <c r="M503" s="35">
        <v>-1.8236253380455203E-2</v>
      </c>
      <c r="O503" s="32"/>
      <c r="Q503" s="32"/>
    </row>
    <row r="504" spans="1:17" x14ac:dyDescent="0.2">
      <c r="A504" s="79">
        <v>502</v>
      </c>
      <c r="B504" s="3">
        <v>16</v>
      </c>
      <c r="C504" s="3" t="s">
        <v>6</v>
      </c>
      <c r="D504" s="3" t="s">
        <v>12</v>
      </c>
      <c r="E504" s="5">
        <v>853.9</v>
      </c>
      <c r="F504" s="5">
        <v>2.5</v>
      </c>
      <c r="G504" s="7">
        <v>221</v>
      </c>
      <c r="H504" s="5">
        <v>10.4</v>
      </c>
      <c r="I504" s="5">
        <v>61</v>
      </c>
      <c r="J504" s="3">
        <v>18.399999999999999</v>
      </c>
      <c r="K504" s="4">
        <v>0.499</v>
      </c>
      <c r="L504" s="3">
        <v>8.3333333333333329E-2</v>
      </c>
      <c r="M504" s="35">
        <v>2.6637224038865703E-3</v>
      </c>
      <c r="O504" s="32"/>
      <c r="Q504" s="32"/>
    </row>
    <row r="505" spans="1:17" x14ac:dyDescent="0.2">
      <c r="A505" s="79">
        <v>503</v>
      </c>
      <c r="B505" s="3">
        <v>16</v>
      </c>
      <c r="C505" s="3" t="s">
        <v>6</v>
      </c>
      <c r="D505" s="3" t="s">
        <v>12</v>
      </c>
      <c r="E505" s="5">
        <v>853.9</v>
      </c>
      <c r="F505" s="5">
        <v>2.5</v>
      </c>
      <c r="G505" s="7">
        <v>221</v>
      </c>
      <c r="H505" s="5">
        <v>10.4</v>
      </c>
      <c r="I505" s="5">
        <v>61</v>
      </c>
      <c r="J505" s="3">
        <v>18.399999999999999</v>
      </c>
      <c r="K505" s="4">
        <v>0.499</v>
      </c>
      <c r="L505" s="3">
        <v>8.3333333333333329E-2</v>
      </c>
      <c r="M505" s="35">
        <v>1.0344996926474059E-2</v>
      </c>
      <c r="O505" s="32"/>
      <c r="Q505" s="32"/>
    </row>
    <row r="506" spans="1:17" x14ac:dyDescent="0.2">
      <c r="A506" s="79">
        <v>504</v>
      </c>
      <c r="B506" s="3">
        <v>16</v>
      </c>
      <c r="C506" s="3" t="s">
        <v>6</v>
      </c>
      <c r="D506" s="3" t="s">
        <v>12</v>
      </c>
      <c r="E506" s="5">
        <v>853.9</v>
      </c>
      <c r="F506" s="5">
        <v>2.5</v>
      </c>
      <c r="G506" s="7">
        <v>221</v>
      </c>
      <c r="H506" s="5">
        <v>10.4</v>
      </c>
      <c r="I506" s="5">
        <v>61</v>
      </c>
      <c r="J506" s="3">
        <v>18.399999999999999</v>
      </c>
      <c r="K506" s="4">
        <v>0.499</v>
      </c>
      <c r="L506" s="3">
        <v>8.3333333333333329E-2</v>
      </c>
      <c r="M506" s="35">
        <v>-1.7560585714118115E-3</v>
      </c>
      <c r="O506" s="32"/>
      <c r="Q506" s="32"/>
    </row>
    <row r="507" spans="1:17" x14ac:dyDescent="0.2">
      <c r="A507" s="79">
        <v>505</v>
      </c>
      <c r="B507" s="3">
        <v>16</v>
      </c>
      <c r="C507" s="3" t="s">
        <v>6</v>
      </c>
      <c r="D507" s="3" t="s">
        <v>12</v>
      </c>
      <c r="E507" s="5">
        <v>853.9</v>
      </c>
      <c r="F507" s="5">
        <v>2.5</v>
      </c>
      <c r="G507" s="7">
        <v>221</v>
      </c>
      <c r="H507" s="5">
        <v>10.4</v>
      </c>
      <c r="I507" s="5">
        <v>61</v>
      </c>
      <c r="J507" s="3">
        <v>18.399999999999999</v>
      </c>
      <c r="K507" s="4">
        <v>0.499</v>
      </c>
      <c r="L507" s="3">
        <v>0.16666666666666666</v>
      </c>
      <c r="M507" s="35">
        <v>-1.9506305384851208E-2</v>
      </c>
      <c r="O507" s="32"/>
      <c r="Q507" s="32"/>
    </row>
    <row r="508" spans="1:17" x14ac:dyDescent="0.2">
      <c r="A508" s="79">
        <v>506</v>
      </c>
      <c r="B508" s="3">
        <v>16</v>
      </c>
      <c r="C508" s="3" t="s">
        <v>6</v>
      </c>
      <c r="D508" s="3" t="s">
        <v>12</v>
      </c>
      <c r="E508" s="5">
        <v>853.9</v>
      </c>
      <c r="F508" s="5">
        <v>2.5</v>
      </c>
      <c r="G508" s="7">
        <v>221</v>
      </c>
      <c r="H508" s="5">
        <v>10.4</v>
      </c>
      <c r="I508" s="5">
        <v>61</v>
      </c>
      <c r="J508" s="3">
        <v>18.399999999999999</v>
      </c>
      <c r="K508" s="4">
        <v>0.499</v>
      </c>
      <c r="L508" s="3">
        <v>0.16666666666666666</v>
      </c>
      <c r="M508" s="35">
        <v>1.3179753000286176E-2</v>
      </c>
      <c r="O508" s="32"/>
      <c r="Q508" s="32"/>
    </row>
    <row r="509" spans="1:17" x14ac:dyDescent="0.2">
      <c r="A509" s="79">
        <v>507</v>
      </c>
      <c r="B509" s="3">
        <v>16</v>
      </c>
      <c r="C509" s="3" t="s">
        <v>6</v>
      </c>
      <c r="D509" s="3" t="s">
        <v>12</v>
      </c>
      <c r="E509" s="5">
        <v>853.9</v>
      </c>
      <c r="F509" s="5">
        <v>2.5</v>
      </c>
      <c r="G509" s="7">
        <v>221</v>
      </c>
      <c r="H509" s="5">
        <v>10.4</v>
      </c>
      <c r="I509" s="5">
        <v>61</v>
      </c>
      <c r="J509" s="3">
        <v>18.399999999999999</v>
      </c>
      <c r="K509" s="4">
        <v>0.499</v>
      </c>
      <c r="L509" s="3">
        <v>0.16666666666666666</v>
      </c>
      <c r="M509" s="35">
        <v>9.1155865862185825E-3</v>
      </c>
      <c r="O509" s="32"/>
      <c r="Q509" s="32"/>
    </row>
    <row r="510" spans="1:17" x14ac:dyDescent="0.2">
      <c r="A510" s="79">
        <v>508</v>
      </c>
      <c r="B510" s="3">
        <v>16</v>
      </c>
      <c r="C510" s="3" t="s">
        <v>6</v>
      </c>
      <c r="D510" s="3" t="s">
        <v>12</v>
      </c>
      <c r="E510" s="5">
        <v>853.9</v>
      </c>
      <c r="F510" s="5">
        <v>2.5</v>
      </c>
      <c r="G510" s="7">
        <v>221</v>
      </c>
      <c r="H510" s="5">
        <v>10.4</v>
      </c>
      <c r="I510" s="5">
        <v>61</v>
      </c>
      <c r="J510" s="3">
        <v>18.399999999999999</v>
      </c>
      <c r="K510" s="4">
        <v>0.499</v>
      </c>
      <c r="L510" s="3">
        <v>1</v>
      </c>
      <c r="M510" s="35">
        <v>-4.2499326872437626E-2</v>
      </c>
      <c r="O510" s="32"/>
      <c r="Q510" s="32"/>
    </row>
    <row r="511" spans="1:17" x14ac:dyDescent="0.2">
      <c r="A511" s="79">
        <v>509</v>
      </c>
      <c r="B511" s="3">
        <v>16</v>
      </c>
      <c r="C511" s="3" t="s">
        <v>6</v>
      </c>
      <c r="D511" s="3" t="s">
        <v>12</v>
      </c>
      <c r="E511" s="5">
        <v>853.9</v>
      </c>
      <c r="F511" s="5">
        <v>2.5</v>
      </c>
      <c r="G511" s="7">
        <v>221</v>
      </c>
      <c r="H511" s="5">
        <v>10.4</v>
      </c>
      <c r="I511" s="5">
        <v>61</v>
      </c>
      <c r="J511" s="3">
        <v>18.399999999999999</v>
      </c>
      <c r="K511" s="4">
        <v>0.499</v>
      </c>
      <c r="L511" s="3">
        <v>1</v>
      </c>
      <c r="M511" s="35">
        <v>-4.5882745412148873E-2</v>
      </c>
      <c r="O511" s="32"/>
      <c r="Q511" s="32"/>
    </row>
    <row r="512" spans="1:17" x14ac:dyDescent="0.2">
      <c r="A512" s="79">
        <v>510</v>
      </c>
      <c r="B512" s="3">
        <v>16</v>
      </c>
      <c r="C512" s="3" t="s">
        <v>6</v>
      </c>
      <c r="D512" s="3" t="s">
        <v>12</v>
      </c>
      <c r="E512" s="5">
        <v>853.9</v>
      </c>
      <c r="F512" s="5">
        <v>2.5</v>
      </c>
      <c r="G512" s="7">
        <v>221</v>
      </c>
      <c r="H512" s="5">
        <v>10.4</v>
      </c>
      <c r="I512" s="5">
        <v>61</v>
      </c>
      <c r="J512" s="3">
        <v>18.399999999999999</v>
      </c>
      <c r="K512" s="4">
        <v>0.499</v>
      </c>
      <c r="L512" s="3">
        <v>1</v>
      </c>
      <c r="M512" s="35">
        <v>-3.8049064649034126E-2</v>
      </c>
      <c r="O512" s="32"/>
      <c r="Q512" s="32"/>
    </row>
    <row r="513" spans="1:17" x14ac:dyDescent="0.2">
      <c r="A513" s="79">
        <v>511</v>
      </c>
      <c r="B513" s="3">
        <v>16</v>
      </c>
      <c r="C513" s="3" t="s">
        <v>6</v>
      </c>
      <c r="D513" s="3" t="s">
        <v>12</v>
      </c>
      <c r="E513" s="5">
        <v>853.9</v>
      </c>
      <c r="F513" s="5">
        <v>2.5</v>
      </c>
      <c r="G513" s="7">
        <v>221</v>
      </c>
      <c r="H513" s="5">
        <v>10.4</v>
      </c>
      <c r="I513" s="5">
        <v>61</v>
      </c>
      <c r="J513" s="3">
        <v>18.399999999999999</v>
      </c>
      <c r="K513" s="4">
        <v>0.499</v>
      </c>
      <c r="L513" s="3">
        <v>3</v>
      </c>
      <c r="M513" s="35">
        <v>1.837172559425726E-2</v>
      </c>
      <c r="O513" s="32"/>
      <c r="Q513" s="32"/>
    </row>
    <row r="514" spans="1:17" x14ac:dyDescent="0.2">
      <c r="A514" s="79">
        <v>512</v>
      </c>
      <c r="B514" s="3">
        <v>16</v>
      </c>
      <c r="C514" s="3" t="s">
        <v>6</v>
      </c>
      <c r="D514" s="3" t="s">
        <v>12</v>
      </c>
      <c r="E514" s="5">
        <v>853.9</v>
      </c>
      <c r="F514" s="5">
        <v>2.5</v>
      </c>
      <c r="G514" s="7">
        <v>221</v>
      </c>
      <c r="H514" s="5">
        <v>10.4</v>
      </c>
      <c r="I514" s="5">
        <v>61</v>
      </c>
      <c r="J514" s="3">
        <v>18.399999999999999</v>
      </c>
      <c r="K514" s="4">
        <v>0.499</v>
      </c>
      <c r="L514" s="3">
        <v>3</v>
      </c>
      <c r="M514" s="35">
        <v>1.6664775700348855E-2</v>
      </c>
      <c r="O514" s="32"/>
      <c r="Q514" s="32"/>
    </row>
    <row r="515" spans="1:17" x14ac:dyDescent="0.2">
      <c r="A515" s="79">
        <v>513</v>
      </c>
      <c r="B515" s="3">
        <v>16</v>
      </c>
      <c r="C515" s="3" t="s">
        <v>6</v>
      </c>
      <c r="D515" s="3" t="s">
        <v>12</v>
      </c>
      <c r="E515" s="5">
        <v>853.9</v>
      </c>
      <c r="F515" s="5">
        <v>2.5</v>
      </c>
      <c r="G515" s="7">
        <v>221</v>
      </c>
      <c r="H515" s="5">
        <v>10.4</v>
      </c>
      <c r="I515" s="5">
        <v>61</v>
      </c>
      <c r="J515" s="3">
        <v>18.399999999999999</v>
      </c>
      <c r="K515" s="4">
        <v>0.499</v>
      </c>
      <c r="L515" s="3">
        <v>3</v>
      </c>
      <c r="M515" s="35">
        <v>6.8904554745167212E-3</v>
      </c>
      <c r="O515" s="32"/>
      <c r="Q515" s="32"/>
    </row>
    <row r="516" spans="1:17" x14ac:dyDescent="0.2">
      <c r="A516" s="79">
        <v>514</v>
      </c>
      <c r="B516" s="3">
        <v>16</v>
      </c>
      <c r="C516" s="3" t="s">
        <v>6</v>
      </c>
      <c r="D516" s="3" t="s">
        <v>12</v>
      </c>
      <c r="E516" s="5">
        <v>853.9</v>
      </c>
      <c r="F516" s="5">
        <v>2.5</v>
      </c>
      <c r="G516" s="7">
        <v>221</v>
      </c>
      <c r="H516" s="5">
        <v>10.4</v>
      </c>
      <c r="I516" s="5">
        <v>61</v>
      </c>
      <c r="J516" s="3">
        <v>18.399999999999999</v>
      </c>
      <c r="K516" s="4">
        <v>0.499</v>
      </c>
      <c r="L516" s="3">
        <v>6</v>
      </c>
      <c r="M516" s="35">
        <v>2.7892035419210148E-2</v>
      </c>
      <c r="O516" s="32"/>
      <c r="Q516" s="32"/>
    </row>
    <row r="517" spans="1:17" x14ac:dyDescent="0.2">
      <c r="A517" s="79">
        <v>515</v>
      </c>
      <c r="B517" s="3">
        <v>16</v>
      </c>
      <c r="C517" s="3" t="s">
        <v>6</v>
      </c>
      <c r="D517" s="3" t="s">
        <v>12</v>
      </c>
      <c r="E517" s="5">
        <v>853.9</v>
      </c>
      <c r="F517" s="5">
        <v>2.5</v>
      </c>
      <c r="G517" s="7">
        <v>221</v>
      </c>
      <c r="H517" s="5">
        <v>10.4</v>
      </c>
      <c r="I517" s="5">
        <v>61</v>
      </c>
      <c r="J517" s="3">
        <v>18.399999999999999</v>
      </c>
      <c r="K517" s="4">
        <v>0.499</v>
      </c>
      <c r="L517" s="3">
        <v>6</v>
      </c>
      <c r="M517" s="35">
        <v>2.0637498370099761E-2</v>
      </c>
      <c r="O517" s="32"/>
      <c r="Q517" s="32"/>
    </row>
    <row r="518" spans="1:17" x14ac:dyDescent="0.2">
      <c r="A518" s="79">
        <v>516</v>
      </c>
      <c r="B518" s="3">
        <v>16</v>
      </c>
      <c r="C518" s="3" t="s">
        <v>6</v>
      </c>
      <c r="D518" s="3" t="s">
        <v>12</v>
      </c>
      <c r="E518" s="5">
        <v>853.9</v>
      </c>
      <c r="F518" s="5">
        <v>2.5</v>
      </c>
      <c r="G518" s="7">
        <v>221</v>
      </c>
      <c r="H518" s="5">
        <v>10.4</v>
      </c>
      <c r="I518" s="5">
        <v>61</v>
      </c>
      <c r="J518" s="3">
        <v>18.399999999999999</v>
      </c>
      <c r="K518" s="4">
        <v>0.499</v>
      </c>
      <c r="L518" s="3">
        <v>6</v>
      </c>
      <c r="M518" s="35">
        <v>5.5762056603677612E-2</v>
      </c>
      <c r="O518" s="32"/>
      <c r="Q518" s="32"/>
    </row>
    <row r="519" spans="1:17" x14ac:dyDescent="0.2">
      <c r="A519" s="79">
        <v>517</v>
      </c>
      <c r="B519" s="3">
        <v>16</v>
      </c>
      <c r="C519" s="3" t="s">
        <v>6</v>
      </c>
      <c r="D519" s="3" t="s">
        <v>12</v>
      </c>
      <c r="E519" s="5">
        <v>853.9</v>
      </c>
      <c r="F519" s="5">
        <v>2.5</v>
      </c>
      <c r="G519" s="7">
        <v>221</v>
      </c>
      <c r="H519" s="5">
        <v>10.4</v>
      </c>
      <c r="I519" s="5">
        <v>61</v>
      </c>
      <c r="J519" s="3">
        <v>18.399999999999999</v>
      </c>
      <c r="K519" s="4">
        <v>0.499</v>
      </c>
      <c r="L519" s="3">
        <v>9</v>
      </c>
      <c r="M519" s="35">
        <v>8.5511754754651337E-2</v>
      </c>
      <c r="O519" s="32"/>
      <c r="Q519" s="32"/>
    </row>
    <row r="520" spans="1:17" x14ac:dyDescent="0.2">
      <c r="A520" s="79">
        <v>518</v>
      </c>
      <c r="B520" s="3">
        <v>16</v>
      </c>
      <c r="C520" s="3" t="s">
        <v>6</v>
      </c>
      <c r="D520" s="3" t="s">
        <v>12</v>
      </c>
      <c r="E520" s="5">
        <v>853.9</v>
      </c>
      <c r="F520" s="5">
        <v>2.5</v>
      </c>
      <c r="G520" s="7">
        <v>221</v>
      </c>
      <c r="H520" s="5">
        <v>10.4</v>
      </c>
      <c r="I520" s="5">
        <v>61</v>
      </c>
      <c r="J520" s="3">
        <v>18.399999999999999</v>
      </c>
      <c r="K520" s="4">
        <v>0.499</v>
      </c>
      <c r="L520" s="3">
        <v>9</v>
      </c>
      <c r="M520" s="35">
        <v>8.9393033680085776E-2</v>
      </c>
      <c r="O520" s="32"/>
      <c r="Q520" s="32"/>
    </row>
    <row r="521" spans="1:17" x14ac:dyDescent="0.2">
      <c r="A521" s="79">
        <v>519</v>
      </c>
      <c r="B521" s="3">
        <v>16</v>
      </c>
      <c r="C521" s="3" t="s">
        <v>6</v>
      </c>
      <c r="D521" s="3" t="s">
        <v>12</v>
      </c>
      <c r="E521" s="5">
        <v>853.9</v>
      </c>
      <c r="F521" s="5">
        <v>2.5</v>
      </c>
      <c r="G521" s="7">
        <v>221</v>
      </c>
      <c r="H521" s="5">
        <v>10.4</v>
      </c>
      <c r="I521" s="5">
        <v>61</v>
      </c>
      <c r="J521" s="3">
        <v>18.399999999999999</v>
      </c>
      <c r="K521" s="4">
        <v>0.499</v>
      </c>
      <c r="L521" s="3">
        <v>9</v>
      </c>
      <c r="M521" s="35">
        <v>6.8736907880587839E-2</v>
      </c>
      <c r="O521" s="32"/>
      <c r="Q521" s="32"/>
    </row>
    <row r="522" spans="1:17" x14ac:dyDescent="0.2">
      <c r="A522" s="79">
        <v>520</v>
      </c>
      <c r="B522" s="3">
        <v>16</v>
      </c>
      <c r="C522" s="3" t="s">
        <v>6</v>
      </c>
      <c r="D522" s="3" t="s">
        <v>12</v>
      </c>
      <c r="E522" s="5">
        <v>853.9</v>
      </c>
      <c r="F522" s="5">
        <v>2.5</v>
      </c>
      <c r="G522" s="7">
        <v>221</v>
      </c>
      <c r="H522" s="5">
        <v>10.4</v>
      </c>
      <c r="I522" s="5">
        <v>61</v>
      </c>
      <c r="J522" s="3">
        <v>18.399999999999999</v>
      </c>
      <c r="K522" s="4">
        <v>0.499</v>
      </c>
      <c r="L522" s="3">
        <v>12</v>
      </c>
      <c r="M522" s="35">
        <v>0.11214220518282825</v>
      </c>
      <c r="O522" s="32"/>
      <c r="Q522" s="32"/>
    </row>
    <row r="523" spans="1:17" x14ac:dyDescent="0.2">
      <c r="A523" s="79">
        <v>521</v>
      </c>
      <c r="B523" s="3">
        <v>16</v>
      </c>
      <c r="C523" s="3" t="s">
        <v>6</v>
      </c>
      <c r="D523" s="3" t="s">
        <v>12</v>
      </c>
      <c r="E523" s="5">
        <v>853.9</v>
      </c>
      <c r="F523" s="5">
        <v>2.5</v>
      </c>
      <c r="G523" s="7">
        <v>221</v>
      </c>
      <c r="H523" s="5">
        <v>10.4</v>
      </c>
      <c r="I523" s="5">
        <v>61</v>
      </c>
      <c r="J523" s="3">
        <v>18.399999999999999</v>
      </c>
      <c r="K523" s="4">
        <v>0.499</v>
      </c>
      <c r="L523" s="3">
        <v>12</v>
      </c>
      <c r="M523" s="35">
        <v>0.13148763731378899</v>
      </c>
      <c r="O523" s="32"/>
      <c r="Q523" s="32"/>
    </row>
    <row r="524" spans="1:17" x14ac:dyDescent="0.2">
      <c r="A524" s="79">
        <v>522</v>
      </c>
      <c r="B524" s="3">
        <v>16</v>
      </c>
      <c r="C524" s="3" t="s">
        <v>6</v>
      </c>
      <c r="D524" s="3" t="s">
        <v>12</v>
      </c>
      <c r="E524" s="5">
        <v>853.9</v>
      </c>
      <c r="F524" s="5">
        <v>2.5</v>
      </c>
      <c r="G524" s="7">
        <v>221</v>
      </c>
      <c r="H524" s="5">
        <v>10.4</v>
      </c>
      <c r="I524" s="5">
        <v>61</v>
      </c>
      <c r="J524" s="3">
        <v>18.399999999999999</v>
      </c>
      <c r="K524" s="4">
        <v>0.499</v>
      </c>
      <c r="L524" s="3">
        <v>12</v>
      </c>
      <c r="M524" s="35">
        <v>0.10640157012295781</v>
      </c>
      <c r="O524" s="32"/>
      <c r="Q524" s="32"/>
    </row>
    <row r="525" spans="1:17" x14ac:dyDescent="0.2">
      <c r="A525" s="79">
        <v>523</v>
      </c>
      <c r="B525" s="3">
        <v>16</v>
      </c>
      <c r="C525" s="3" t="s">
        <v>6</v>
      </c>
      <c r="D525" s="3" t="s">
        <v>12</v>
      </c>
      <c r="E525" s="5">
        <v>853.9</v>
      </c>
      <c r="F525" s="5">
        <v>2.5</v>
      </c>
      <c r="G525" s="7">
        <v>221</v>
      </c>
      <c r="H525" s="5">
        <v>10.4</v>
      </c>
      <c r="I525" s="5">
        <v>61</v>
      </c>
      <c r="J525" s="3">
        <v>18.399999999999999</v>
      </c>
      <c r="K525" s="4">
        <v>0.499</v>
      </c>
      <c r="L525" s="3">
        <v>15</v>
      </c>
      <c r="M525" s="35">
        <v>0.17557368249038552</v>
      </c>
      <c r="O525" s="32"/>
      <c r="Q525" s="32"/>
    </row>
    <row r="526" spans="1:17" x14ac:dyDescent="0.2">
      <c r="A526" s="79">
        <v>524</v>
      </c>
      <c r="B526" s="3">
        <v>16</v>
      </c>
      <c r="C526" s="3" t="s">
        <v>6</v>
      </c>
      <c r="D526" s="3" t="s">
        <v>12</v>
      </c>
      <c r="E526" s="5">
        <v>853.9</v>
      </c>
      <c r="F526" s="5">
        <v>2.5</v>
      </c>
      <c r="G526" s="7">
        <v>221</v>
      </c>
      <c r="H526" s="5">
        <v>10.4</v>
      </c>
      <c r="I526" s="5">
        <v>61</v>
      </c>
      <c r="J526" s="3">
        <v>18.399999999999999</v>
      </c>
      <c r="K526" s="4">
        <v>0.499</v>
      </c>
      <c r="L526" s="3">
        <v>15</v>
      </c>
      <c r="M526" s="35">
        <v>0.10256093286166401</v>
      </c>
      <c r="O526" s="32"/>
      <c r="Q526" s="32"/>
    </row>
    <row r="527" spans="1:17" x14ac:dyDescent="0.2">
      <c r="A527" s="79">
        <v>525</v>
      </c>
      <c r="B527" s="3">
        <v>16</v>
      </c>
      <c r="C527" s="3" t="s">
        <v>6</v>
      </c>
      <c r="D527" s="3" t="s">
        <v>12</v>
      </c>
      <c r="E527" s="5">
        <v>853.9</v>
      </c>
      <c r="F527" s="5">
        <v>2.5</v>
      </c>
      <c r="G527" s="7">
        <v>221</v>
      </c>
      <c r="H527" s="5">
        <v>10.4</v>
      </c>
      <c r="I527" s="5">
        <v>61</v>
      </c>
      <c r="J527" s="3">
        <v>18.399999999999999</v>
      </c>
      <c r="K527" s="4">
        <v>0.499</v>
      </c>
      <c r="L527" s="3">
        <v>15</v>
      </c>
      <c r="M527" s="35">
        <v>8.4902129792541081E-2</v>
      </c>
      <c r="O527" s="32"/>
      <c r="Q527" s="32"/>
    </row>
    <row r="528" spans="1:17" x14ac:dyDescent="0.2">
      <c r="A528" s="79">
        <v>526</v>
      </c>
      <c r="B528" s="3">
        <v>16</v>
      </c>
      <c r="C528" s="3" t="s">
        <v>6</v>
      </c>
      <c r="D528" s="3" t="s">
        <v>12</v>
      </c>
      <c r="E528" s="5">
        <v>853.9</v>
      </c>
      <c r="F528" s="5">
        <v>2.5</v>
      </c>
      <c r="G528" s="7">
        <v>221</v>
      </c>
      <c r="H528" s="5">
        <v>10.4</v>
      </c>
      <c r="I528" s="5">
        <v>61</v>
      </c>
      <c r="J528" s="3">
        <v>18.399999999999999</v>
      </c>
      <c r="K528" s="4">
        <v>0.499</v>
      </c>
      <c r="L528" s="3">
        <v>18</v>
      </c>
      <c r="M528" s="35">
        <v>0.20197044334975356</v>
      </c>
      <c r="O528" s="32"/>
      <c r="Q528" s="32"/>
    </row>
    <row r="529" spans="1:17" x14ac:dyDescent="0.2">
      <c r="A529" s="79">
        <v>527</v>
      </c>
      <c r="B529" s="3">
        <v>16</v>
      </c>
      <c r="C529" s="3" t="s">
        <v>6</v>
      </c>
      <c r="D529" s="3" t="s">
        <v>12</v>
      </c>
      <c r="E529" s="5">
        <v>853.9</v>
      </c>
      <c r="F529" s="5">
        <v>2.5</v>
      </c>
      <c r="G529" s="7">
        <v>221</v>
      </c>
      <c r="H529" s="5">
        <v>10.4</v>
      </c>
      <c r="I529" s="5">
        <v>61</v>
      </c>
      <c r="J529" s="3">
        <v>18.399999999999999</v>
      </c>
      <c r="K529" s="4">
        <v>0.499</v>
      </c>
      <c r="L529" s="3">
        <v>18</v>
      </c>
      <c r="M529" s="35">
        <v>0.20353514741916967</v>
      </c>
      <c r="O529" s="32"/>
      <c r="Q529" s="32"/>
    </row>
    <row r="530" spans="1:17" x14ac:dyDescent="0.2">
      <c r="A530" s="79">
        <v>528</v>
      </c>
      <c r="B530" s="3">
        <v>16</v>
      </c>
      <c r="C530" s="3" t="s">
        <v>6</v>
      </c>
      <c r="D530" s="3" t="s">
        <v>12</v>
      </c>
      <c r="E530" s="5">
        <v>853.9</v>
      </c>
      <c r="F530" s="5">
        <v>2.5</v>
      </c>
      <c r="G530" s="7">
        <v>221</v>
      </c>
      <c r="H530" s="5">
        <v>10.4</v>
      </c>
      <c r="I530" s="5">
        <v>61</v>
      </c>
      <c r="J530" s="3">
        <v>18.399999999999999</v>
      </c>
      <c r="K530" s="4">
        <v>0.499</v>
      </c>
      <c r="L530" s="3">
        <v>18</v>
      </c>
      <c r="M530" s="35">
        <v>0.19512232294205001</v>
      </c>
      <c r="O530" s="32"/>
      <c r="Q530" s="32"/>
    </row>
    <row r="531" spans="1:17" x14ac:dyDescent="0.2">
      <c r="A531" s="79">
        <v>529</v>
      </c>
      <c r="B531" s="3">
        <v>16</v>
      </c>
      <c r="C531" s="3" t="s">
        <v>6</v>
      </c>
      <c r="D531" s="3" t="s">
        <v>12</v>
      </c>
      <c r="E531" s="5">
        <v>853.9</v>
      </c>
      <c r="F531" s="5">
        <v>2.5</v>
      </c>
      <c r="G531" s="7">
        <v>221</v>
      </c>
      <c r="H531" s="5">
        <v>10.4</v>
      </c>
      <c r="I531" s="5">
        <v>61</v>
      </c>
      <c r="J531" s="3">
        <v>18.399999999999999</v>
      </c>
      <c r="K531" s="4">
        <v>0.499</v>
      </c>
      <c r="L531" s="3">
        <v>21</v>
      </c>
      <c r="M531" s="35">
        <v>0.29899225606957847</v>
      </c>
      <c r="O531" s="32"/>
      <c r="Q531" s="32"/>
    </row>
    <row r="532" spans="1:17" x14ac:dyDescent="0.2">
      <c r="A532" s="79">
        <v>530</v>
      </c>
      <c r="B532" s="3">
        <v>16</v>
      </c>
      <c r="C532" s="3" t="s">
        <v>6</v>
      </c>
      <c r="D532" s="3" t="s">
        <v>12</v>
      </c>
      <c r="E532" s="5">
        <v>853.9</v>
      </c>
      <c r="F532" s="5">
        <v>2.5</v>
      </c>
      <c r="G532" s="7">
        <v>221</v>
      </c>
      <c r="H532" s="5">
        <v>10.4</v>
      </c>
      <c r="I532" s="5">
        <v>61</v>
      </c>
      <c r="J532" s="3">
        <v>18.399999999999999</v>
      </c>
      <c r="K532" s="4">
        <v>0.499</v>
      </c>
      <c r="L532" s="3">
        <v>21</v>
      </c>
      <c r="M532" s="35">
        <v>0.19169826273819812</v>
      </c>
      <c r="O532" s="32"/>
      <c r="Q532" s="32"/>
    </row>
    <row r="533" spans="1:17" x14ac:dyDescent="0.2">
      <c r="A533" s="79">
        <v>531</v>
      </c>
      <c r="B533" s="3">
        <v>16</v>
      </c>
      <c r="C533" s="3" t="s">
        <v>6</v>
      </c>
      <c r="D533" s="3" t="s">
        <v>12</v>
      </c>
      <c r="E533" s="5">
        <v>853.9</v>
      </c>
      <c r="F533" s="5">
        <v>2.5</v>
      </c>
      <c r="G533" s="7">
        <v>221</v>
      </c>
      <c r="H533" s="5">
        <v>10.4</v>
      </c>
      <c r="I533" s="5">
        <v>61</v>
      </c>
      <c r="J533" s="3">
        <v>18.399999999999999</v>
      </c>
      <c r="K533" s="4">
        <v>0.499</v>
      </c>
      <c r="L533" s="3">
        <v>21</v>
      </c>
      <c r="M533" s="35">
        <v>0.21760732362787816</v>
      </c>
      <c r="O533" s="32"/>
      <c r="Q533" s="32"/>
    </row>
    <row r="534" spans="1:17" x14ac:dyDescent="0.2">
      <c r="A534" s="79">
        <v>532</v>
      </c>
      <c r="B534" s="3">
        <v>16</v>
      </c>
      <c r="C534" s="3" t="s">
        <v>6</v>
      </c>
      <c r="D534" s="3" t="s">
        <v>12</v>
      </c>
      <c r="E534" s="5">
        <v>853.9</v>
      </c>
      <c r="F534" s="5">
        <v>2.5</v>
      </c>
      <c r="G534" s="7">
        <v>221</v>
      </c>
      <c r="H534" s="5">
        <v>10.4</v>
      </c>
      <c r="I534" s="5">
        <v>61</v>
      </c>
      <c r="J534" s="3">
        <v>18.399999999999999</v>
      </c>
      <c r="K534" s="4">
        <v>0.499</v>
      </c>
      <c r="L534" s="3">
        <v>28</v>
      </c>
      <c r="M534" s="35">
        <v>0.35941625023072599</v>
      </c>
      <c r="O534" s="32"/>
      <c r="Q534" s="32"/>
    </row>
    <row r="535" spans="1:17" x14ac:dyDescent="0.2">
      <c r="A535" s="79">
        <v>533</v>
      </c>
      <c r="B535" s="3">
        <v>16</v>
      </c>
      <c r="C535" s="3" t="s">
        <v>6</v>
      </c>
      <c r="D535" s="3" t="s">
        <v>12</v>
      </c>
      <c r="E535" s="5">
        <v>853.9</v>
      </c>
      <c r="F535" s="5">
        <v>2.5</v>
      </c>
      <c r="G535" s="7">
        <v>221</v>
      </c>
      <c r="H535" s="5">
        <v>10.4</v>
      </c>
      <c r="I535" s="5">
        <v>61</v>
      </c>
      <c r="J535" s="3">
        <v>18.399999999999999</v>
      </c>
      <c r="K535" s="4">
        <v>0.499</v>
      </c>
      <c r="L535" s="3">
        <v>28</v>
      </c>
      <c r="M535" s="35">
        <v>0.30524091193120717</v>
      </c>
      <c r="O535" s="32"/>
      <c r="Q535" s="32"/>
    </row>
    <row r="536" spans="1:17" x14ac:dyDescent="0.2">
      <c r="A536" s="79">
        <v>534</v>
      </c>
      <c r="B536" s="3">
        <v>16</v>
      </c>
      <c r="C536" s="3" t="s">
        <v>6</v>
      </c>
      <c r="D536" s="3" t="s">
        <v>12</v>
      </c>
      <c r="E536" s="5">
        <v>853.9</v>
      </c>
      <c r="F536" s="5">
        <v>2.5</v>
      </c>
      <c r="G536" s="7">
        <v>221</v>
      </c>
      <c r="H536" s="5">
        <v>10.4</v>
      </c>
      <c r="I536" s="5">
        <v>61</v>
      </c>
      <c r="J536" s="3">
        <v>18.399999999999999</v>
      </c>
      <c r="K536" s="4">
        <v>0.499</v>
      </c>
      <c r="L536" s="3">
        <v>28</v>
      </c>
      <c r="M536" s="35">
        <v>0.29670616246166548</v>
      </c>
      <c r="O536" s="32"/>
      <c r="Q536" s="32"/>
    </row>
    <row r="537" spans="1:17" x14ac:dyDescent="0.2">
      <c r="A537" s="79">
        <v>535</v>
      </c>
      <c r="B537" s="3">
        <v>16</v>
      </c>
      <c r="C537" s="3" t="s">
        <v>6</v>
      </c>
      <c r="D537" s="3" t="s">
        <v>12</v>
      </c>
      <c r="E537" s="5">
        <v>853.9</v>
      </c>
      <c r="F537" s="5">
        <v>2.5</v>
      </c>
      <c r="G537" s="7">
        <v>221</v>
      </c>
      <c r="H537" s="5">
        <v>10.4</v>
      </c>
      <c r="I537" s="5">
        <v>61</v>
      </c>
      <c r="J537" s="3">
        <v>18.399999999999999</v>
      </c>
      <c r="K537" s="4">
        <v>0.499</v>
      </c>
      <c r="L537" s="3">
        <v>35</v>
      </c>
      <c r="M537" s="35">
        <v>0.5073519077027806</v>
      </c>
      <c r="O537" s="32"/>
      <c r="Q537" s="32"/>
    </row>
    <row r="538" spans="1:17" x14ac:dyDescent="0.2">
      <c r="A538" s="79">
        <v>536</v>
      </c>
      <c r="B538" s="3">
        <v>16</v>
      </c>
      <c r="C538" s="3" t="s">
        <v>6</v>
      </c>
      <c r="D538" s="3" t="s">
        <v>12</v>
      </c>
      <c r="E538" s="5">
        <v>853.9</v>
      </c>
      <c r="F538" s="5">
        <v>2.5</v>
      </c>
      <c r="G538" s="7">
        <v>221</v>
      </c>
      <c r="H538" s="5">
        <v>10.4</v>
      </c>
      <c r="I538" s="5">
        <v>61</v>
      </c>
      <c r="J538" s="3">
        <v>18.399999999999999</v>
      </c>
      <c r="K538" s="4">
        <v>0.499</v>
      </c>
      <c r="L538" s="3">
        <v>35</v>
      </c>
      <c r="M538" s="35">
        <v>0.46823430596738158</v>
      </c>
      <c r="O538" s="32"/>
      <c r="Q538" s="32"/>
    </row>
    <row r="539" spans="1:17" x14ac:dyDescent="0.2">
      <c r="A539" s="79">
        <v>537</v>
      </c>
      <c r="B539" s="3">
        <v>16</v>
      </c>
      <c r="C539" s="3" t="s">
        <v>6</v>
      </c>
      <c r="D539" s="3" t="s">
        <v>12</v>
      </c>
      <c r="E539" s="5">
        <v>853.9</v>
      </c>
      <c r="F539" s="5">
        <v>2.5</v>
      </c>
      <c r="G539" s="7">
        <v>221</v>
      </c>
      <c r="H539" s="5">
        <v>10.4</v>
      </c>
      <c r="I539" s="5">
        <v>61</v>
      </c>
      <c r="J539" s="3">
        <v>18.399999999999999</v>
      </c>
      <c r="K539" s="4">
        <v>0.499</v>
      </c>
      <c r="L539" s="3">
        <v>35</v>
      </c>
      <c r="M539" s="35">
        <v>0.39232583776863705</v>
      </c>
      <c r="O539" s="32"/>
      <c r="Q539" s="32"/>
    </row>
    <row r="540" spans="1:17" x14ac:dyDescent="0.2">
      <c r="A540" s="79">
        <v>538</v>
      </c>
      <c r="B540" s="3">
        <v>19</v>
      </c>
      <c r="C540" s="3" t="s">
        <v>6</v>
      </c>
      <c r="D540" s="3" t="s">
        <v>12</v>
      </c>
      <c r="E540" s="5">
        <v>853.9</v>
      </c>
      <c r="F540" s="5">
        <v>2.5</v>
      </c>
      <c r="G540" s="7">
        <v>221</v>
      </c>
      <c r="H540" s="5">
        <v>10.4</v>
      </c>
      <c r="I540" s="5">
        <v>61</v>
      </c>
      <c r="J540" s="3">
        <v>27.7</v>
      </c>
      <c r="K540" s="4">
        <v>0.876</v>
      </c>
      <c r="L540" s="3">
        <v>0</v>
      </c>
      <c r="M540" s="35">
        <v>2.4702964052974674E-2</v>
      </c>
      <c r="O540" s="32"/>
      <c r="Q540" s="32"/>
    </row>
    <row r="541" spans="1:17" x14ac:dyDescent="0.2">
      <c r="A541" s="79">
        <v>539</v>
      </c>
      <c r="B541" s="3">
        <v>19</v>
      </c>
      <c r="C541" s="3" t="s">
        <v>6</v>
      </c>
      <c r="D541" s="3" t="s">
        <v>12</v>
      </c>
      <c r="E541" s="5">
        <v>853.9</v>
      </c>
      <c r="F541" s="5">
        <v>2.5</v>
      </c>
      <c r="G541" s="7">
        <v>221</v>
      </c>
      <c r="H541" s="5">
        <v>10.4</v>
      </c>
      <c r="I541" s="5">
        <v>61</v>
      </c>
      <c r="J541" s="3">
        <v>27.7</v>
      </c>
      <c r="K541" s="4">
        <v>0.876</v>
      </c>
      <c r="L541" s="3">
        <v>0</v>
      </c>
      <c r="M541" s="35">
        <v>2.2372083245743135E-2</v>
      </c>
      <c r="O541" s="32"/>
      <c r="Q541" s="32"/>
    </row>
    <row r="542" spans="1:17" x14ac:dyDescent="0.2">
      <c r="A542" s="79">
        <v>540</v>
      </c>
      <c r="B542" s="3">
        <v>19</v>
      </c>
      <c r="C542" s="3" t="s">
        <v>6</v>
      </c>
      <c r="D542" s="3" t="s">
        <v>12</v>
      </c>
      <c r="E542" s="5">
        <v>853.9</v>
      </c>
      <c r="F542" s="5">
        <v>2.5</v>
      </c>
      <c r="G542" s="7">
        <v>221</v>
      </c>
      <c r="H542" s="5">
        <v>10.4</v>
      </c>
      <c r="I542" s="5">
        <v>61</v>
      </c>
      <c r="J542" s="3">
        <v>27.7</v>
      </c>
      <c r="K542" s="4">
        <v>0.876</v>
      </c>
      <c r="L542" s="3">
        <v>0</v>
      </c>
      <c r="M542" s="35">
        <v>-1.4008829093965502E-3</v>
      </c>
      <c r="O542" s="32"/>
      <c r="Q542" s="32"/>
    </row>
    <row r="543" spans="1:17" x14ac:dyDescent="0.2">
      <c r="A543" s="79">
        <v>541</v>
      </c>
      <c r="B543" s="3">
        <v>19</v>
      </c>
      <c r="C543" s="3" t="s">
        <v>6</v>
      </c>
      <c r="D543" s="3" t="s">
        <v>12</v>
      </c>
      <c r="E543" s="5">
        <v>853.9</v>
      </c>
      <c r="F543" s="5">
        <v>2.5</v>
      </c>
      <c r="G543" s="7">
        <v>221</v>
      </c>
      <c r="H543" s="5">
        <v>10.4</v>
      </c>
      <c r="I543" s="5">
        <v>61</v>
      </c>
      <c r="J543" s="3">
        <v>27.7</v>
      </c>
      <c r="K543" s="4">
        <v>0.876</v>
      </c>
      <c r="L543" s="3">
        <v>0</v>
      </c>
      <c r="M543" s="35">
        <v>-9.6548244692031826E-3</v>
      </c>
      <c r="O543" s="32"/>
      <c r="Q543" s="32"/>
    </row>
    <row r="544" spans="1:17" x14ac:dyDescent="0.2">
      <c r="A544" s="79">
        <v>542</v>
      </c>
      <c r="B544" s="3">
        <v>19</v>
      </c>
      <c r="C544" s="3" t="s">
        <v>6</v>
      </c>
      <c r="D544" s="3" t="s">
        <v>12</v>
      </c>
      <c r="E544" s="5">
        <v>853.9</v>
      </c>
      <c r="F544" s="5">
        <v>2.5</v>
      </c>
      <c r="G544" s="7">
        <v>221</v>
      </c>
      <c r="H544" s="5">
        <v>10.4</v>
      </c>
      <c r="I544" s="5">
        <v>61</v>
      </c>
      <c r="J544" s="3">
        <v>27.7</v>
      </c>
      <c r="K544" s="4">
        <v>0.876</v>
      </c>
      <c r="L544" s="3">
        <v>0</v>
      </c>
      <c r="M544" s="35">
        <v>-3.4204750893420233E-2</v>
      </c>
      <c r="O544" s="32"/>
      <c r="Q544" s="32"/>
    </row>
    <row r="545" spans="1:17" x14ac:dyDescent="0.2">
      <c r="A545" s="79">
        <v>543</v>
      </c>
      <c r="B545" s="3">
        <v>19</v>
      </c>
      <c r="C545" s="3" t="s">
        <v>6</v>
      </c>
      <c r="D545" s="3" t="s">
        <v>12</v>
      </c>
      <c r="E545" s="5">
        <v>853.9</v>
      </c>
      <c r="F545" s="5">
        <v>2.5</v>
      </c>
      <c r="G545" s="7">
        <v>221</v>
      </c>
      <c r="H545" s="5">
        <v>10.4</v>
      </c>
      <c r="I545" s="5">
        <v>61</v>
      </c>
      <c r="J545" s="3">
        <v>27.7</v>
      </c>
      <c r="K545" s="4">
        <v>0.876</v>
      </c>
      <c r="L545" s="3">
        <v>0</v>
      </c>
      <c r="M545" s="35">
        <v>-1.8145890266973996E-3</v>
      </c>
      <c r="O545" s="32"/>
      <c r="Q545" s="32"/>
    </row>
    <row r="546" spans="1:17" x14ac:dyDescent="0.2">
      <c r="A546" s="79">
        <v>544</v>
      </c>
      <c r="B546" s="3">
        <v>19</v>
      </c>
      <c r="C546" s="3" t="s">
        <v>6</v>
      </c>
      <c r="D546" s="3" t="s">
        <v>12</v>
      </c>
      <c r="E546" s="5">
        <v>853.9</v>
      </c>
      <c r="F546" s="5">
        <v>2.5</v>
      </c>
      <c r="G546" s="7">
        <v>221</v>
      </c>
      <c r="H546" s="5">
        <v>10.4</v>
      </c>
      <c r="I546" s="5">
        <v>61</v>
      </c>
      <c r="J546" s="3">
        <v>27.7</v>
      </c>
      <c r="K546" s="4">
        <v>0.876</v>
      </c>
      <c r="L546" s="3">
        <v>8.3333333333333329E-2</v>
      </c>
      <c r="M546" s="35">
        <v>1.0475509775068392E-2</v>
      </c>
      <c r="O546" s="32"/>
      <c r="Q546" s="32"/>
    </row>
    <row r="547" spans="1:17" x14ac:dyDescent="0.2">
      <c r="A547" s="79">
        <v>545</v>
      </c>
      <c r="B547" s="3">
        <v>19</v>
      </c>
      <c r="C547" s="3" t="s">
        <v>6</v>
      </c>
      <c r="D547" s="3" t="s">
        <v>12</v>
      </c>
      <c r="E547" s="5">
        <v>853.9</v>
      </c>
      <c r="F547" s="5">
        <v>2.5</v>
      </c>
      <c r="G547" s="7">
        <v>221</v>
      </c>
      <c r="H547" s="5">
        <v>10.4</v>
      </c>
      <c r="I547" s="5">
        <v>61</v>
      </c>
      <c r="J547" s="3">
        <v>27.7</v>
      </c>
      <c r="K547" s="4">
        <v>0.876</v>
      </c>
      <c r="L547" s="3">
        <v>8.3333333333333329E-2</v>
      </c>
      <c r="M547" s="35">
        <v>1.3169644734076225E-2</v>
      </c>
      <c r="O547" s="32"/>
      <c r="Q547" s="32"/>
    </row>
    <row r="548" spans="1:17" x14ac:dyDescent="0.2">
      <c r="A548" s="79">
        <v>546</v>
      </c>
      <c r="B548" s="3">
        <v>19</v>
      </c>
      <c r="C548" s="3" t="s">
        <v>6</v>
      </c>
      <c r="D548" s="3" t="s">
        <v>12</v>
      </c>
      <c r="E548" s="5">
        <v>853.9</v>
      </c>
      <c r="F548" s="5">
        <v>2.5</v>
      </c>
      <c r="G548" s="7">
        <v>221</v>
      </c>
      <c r="H548" s="5">
        <v>10.4</v>
      </c>
      <c r="I548" s="5">
        <v>61</v>
      </c>
      <c r="J548" s="3">
        <v>27.7</v>
      </c>
      <c r="K548" s="4">
        <v>0.876</v>
      </c>
      <c r="L548" s="3">
        <v>8.3333333333333329E-2</v>
      </c>
      <c r="M548" s="35">
        <v>-2.731301240277495E-2</v>
      </c>
      <c r="O548" s="32"/>
      <c r="Q548" s="32"/>
    </row>
    <row r="549" spans="1:17" x14ac:dyDescent="0.2">
      <c r="A549" s="79">
        <v>547</v>
      </c>
      <c r="B549" s="3">
        <v>19</v>
      </c>
      <c r="C549" s="3" t="s">
        <v>6</v>
      </c>
      <c r="D549" s="3" t="s">
        <v>12</v>
      </c>
      <c r="E549" s="5">
        <v>853.9</v>
      </c>
      <c r="F549" s="5">
        <v>2.5</v>
      </c>
      <c r="G549" s="7">
        <v>221</v>
      </c>
      <c r="H549" s="5">
        <v>10.4</v>
      </c>
      <c r="I549" s="5">
        <v>61</v>
      </c>
      <c r="J549" s="3">
        <v>27.7</v>
      </c>
      <c r="K549" s="4">
        <v>0.876</v>
      </c>
      <c r="L549" s="3">
        <v>0.16666666666666666</v>
      </c>
      <c r="M549" s="35">
        <v>1.7992852638217482E-2</v>
      </c>
      <c r="O549" s="32"/>
      <c r="Q549" s="32"/>
    </row>
    <row r="550" spans="1:17" x14ac:dyDescent="0.2">
      <c r="A550" s="79">
        <v>548</v>
      </c>
      <c r="B550" s="3">
        <v>19</v>
      </c>
      <c r="C550" s="3" t="s">
        <v>6</v>
      </c>
      <c r="D550" s="3" t="s">
        <v>12</v>
      </c>
      <c r="E550" s="5">
        <v>853.9</v>
      </c>
      <c r="F550" s="5">
        <v>2.5</v>
      </c>
      <c r="G550" s="7">
        <v>221</v>
      </c>
      <c r="H550" s="5">
        <v>10.4</v>
      </c>
      <c r="I550" s="5">
        <v>61</v>
      </c>
      <c r="J550" s="3">
        <v>27.7</v>
      </c>
      <c r="K550" s="4">
        <v>0.876</v>
      </c>
      <c r="L550" s="3">
        <v>0.16666666666666666</v>
      </c>
      <c r="M550" s="35">
        <v>-7.313853268866799E-3</v>
      </c>
      <c r="O550" s="32"/>
      <c r="Q550" s="32"/>
    </row>
    <row r="551" spans="1:17" x14ac:dyDescent="0.2">
      <c r="A551" s="79">
        <v>549</v>
      </c>
      <c r="B551" s="3">
        <v>19</v>
      </c>
      <c r="C551" s="3" t="s">
        <v>6</v>
      </c>
      <c r="D551" s="3" t="s">
        <v>12</v>
      </c>
      <c r="E551" s="5">
        <v>853.9</v>
      </c>
      <c r="F551" s="5">
        <v>2.5</v>
      </c>
      <c r="G551" s="7">
        <v>221</v>
      </c>
      <c r="H551" s="5">
        <v>10.4</v>
      </c>
      <c r="I551" s="5">
        <v>61</v>
      </c>
      <c r="J551" s="3">
        <v>27.7</v>
      </c>
      <c r="K551" s="4">
        <v>0.876</v>
      </c>
      <c r="L551" s="3">
        <v>0.16666666666666666</v>
      </c>
      <c r="M551" s="35">
        <v>-2.3700651671221262E-2</v>
      </c>
      <c r="O551" s="32"/>
      <c r="Q551" s="32"/>
    </row>
    <row r="552" spans="1:17" x14ac:dyDescent="0.2">
      <c r="A552" s="79">
        <v>550</v>
      </c>
      <c r="B552" s="3">
        <v>19</v>
      </c>
      <c r="C552" s="3" t="s">
        <v>6</v>
      </c>
      <c r="D552" s="3" t="s">
        <v>12</v>
      </c>
      <c r="E552" s="5">
        <v>853.9</v>
      </c>
      <c r="F552" s="5">
        <v>2.5</v>
      </c>
      <c r="G552" s="7">
        <v>221</v>
      </c>
      <c r="H552" s="5">
        <v>10.4</v>
      </c>
      <c r="I552" s="5">
        <v>61</v>
      </c>
      <c r="J552" s="3">
        <v>27.7</v>
      </c>
      <c r="K552" s="4">
        <v>0.876</v>
      </c>
      <c r="L552" s="3">
        <v>1</v>
      </c>
      <c r="M552" s="35">
        <v>-3.7786840445658942E-2</v>
      </c>
      <c r="O552" s="32"/>
      <c r="Q552" s="32"/>
    </row>
    <row r="553" spans="1:17" x14ac:dyDescent="0.2">
      <c r="A553" s="79">
        <v>551</v>
      </c>
      <c r="B553" s="3">
        <v>19</v>
      </c>
      <c r="C553" s="3" t="s">
        <v>6</v>
      </c>
      <c r="D553" s="3" t="s">
        <v>12</v>
      </c>
      <c r="E553" s="5">
        <v>853.9</v>
      </c>
      <c r="F553" s="5">
        <v>2.5</v>
      </c>
      <c r="G553" s="7">
        <v>221</v>
      </c>
      <c r="H553" s="5">
        <v>10.4</v>
      </c>
      <c r="I553" s="5">
        <v>61</v>
      </c>
      <c r="J553" s="3">
        <v>27.7</v>
      </c>
      <c r="K553" s="4">
        <v>0.876</v>
      </c>
      <c r="L553" s="3">
        <v>1</v>
      </c>
      <c r="M553" s="35">
        <v>-4.35181837292411E-2</v>
      </c>
      <c r="O553" s="32"/>
      <c r="Q553" s="32"/>
    </row>
    <row r="554" spans="1:17" x14ac:dyDescent="0.2">
      <c r="A554" s="79">
        <v>552</v>
      </c>
      <c r="B554" s="3">
        <v>19</v>
      </c>
      <c r="C554" s="3" t="s">
        <v>6</v>
      </c>
      <c r="D554" s="3" t="s">
        <v>12</v>
      </c>
      <c r="E554" s="5">
        <v>853.9</v>
      </c>
      <c r="F554" s="5">
        <v>2.5</v>
      </c>
      <c r="G554" s="7">
        <v>221</v>
      </c>
      <c r="H554" s="5">
        <v>10.4</v>
      </c>
      <c r="I554" s="5">
        <v>61</v>
      </c>
      <c r="J554" s="3">
        <v>27.7</v>
      </c>
      <c r="K554" s="4">
        <v>0.876</v>
      </c>
      <c r="L554" s="3">
        <v>1</v>
      </c>
      <c r="M554" s="35">
        <v>-2.4941770023123588E-2</v>
      </c>
      <c r="O554" s="32"/>
      <c r="Q554" s="32"/>
    </row>
    <row r="555" spans="1:17" x14ac:dyDescent="0.2">
      <c r="A555" s="79">
        <v>553</v>
      </c>
      <c r="B555" s="3">
        <v>19</v>
      </c>
      <c r="C555" s="3" t="s">
        <v>6</v>
      </c>
      <c r="D555" s="3" t="s">
        <v>12</v>
      </c>
      <c r="E555" s="5">
        <v>853.9</v>
      </c>
      <c r="F555" s="5">
        <v>2.5</v>
      </c>
      <c r="G555" s="7">
        <v>221</v>
      </c>
      <c r="H555" s="5">
        <v>10.4</v>
      </c>
      <c r="I555" s="5">
        <v>61</v>
      </c>
      <c r="J555" s="3">
        <v>27.7</v>
      </c>
      <c r="K555" s="4">
        <v>0.876</v>
      </c>
      <c r="L555" s="3">
        <v>3</v>
      </c>
      <c r="M555" s="35">
        <v>-8.4036157241960119E-3</v>
      </c>
      <c r="O555" s="32"/>
      <c r="Q555" s="32"/>
    </row>
    <row r="556" spans="1:17" x14ac:dyDescent="0.2">
      <c r="A556" s="79">
        <v>554</v>
      </c>
      <c r="B556" s="3">
        <v>19</v>
      </c>
      <c r="C556" s="3" t="s">
        <v>6</v>
      </c>
      <c r="D556" s="3" t="s">
        <v>12</v>
      </c>
      <c r="E556" s="5">
        <v>853.9</v>
      </c>
      <c r="F556" s="5">
        <v>2.5</v>
      </c>
      <c r="G556" s="7">
        <v>221</v>
      </c>
      <c r="H556" s="5">
        <v>10.4</v>
      </c>
      <c r="I556" s="5">
        <v>61</v>
      </c>
      <c r="J556" s="3">
        <v>27.7</v>
      </c>
      <c r="K556" s="4">
        <v>0.876</v>
      </c>
      <c r="L556" s="3">
        <v>3</v>
      </c>
      <c r="M556" s="35">
        <v>2.0051292831616663E-2</v>
      </c>
      <c r="O556" s="32"/>
      <c r="Q556" s="32"/>
    </row>
    <row r="557" spans="1:17" x14ac:dyDescent="0.2">
      <c r="A557" s="79">
        <v>555</v>
      </c>
      <c r="B557" s="3">
        <v>19</v>
      </c>
      <c r="C557" s="3" t="s">
        <v>6</v>
      </c>
      <c r="D557" s="3" t="s">
        <v>12</v>
      </c>
      <c r="E557" s="5">
        <v>853.9</v>
      </c>
      <c r="F557" s="5">
        <v>2.5</v>
      </c>
      <c r="G557" s="7">
        <v>221</v>
      </c>
      <c r="H557" s="5">
        <v>10.4</v>
      </c>
      <c r="I557" s="5">
        <v>61</v>
      </c>
      <c r="J557" s="3">
        <v>27.7</v>
      </c>
      <c r="K557" s="4">
        <v>0.876</v>
      </c>
      <c r="L557" s="3">
        <v>3</v>
      </c>
      <c r="M557" s="35">
        <v>-1.6985495059906874E-4</v>
      </c>
      <c r="O557" s="32"/>
      <c r="Q557" s="32"/>
    </row>
    <row r="558" spans="1:17" x14ac:dyDescent="0.2">
      <c r="A558" s="79">
        <v>556</v>
      </c>
      <c r="B558" s="3">
        <v>19</v>
      </c>
      <c r="C558" s="3" t="s">
        <v>6</v>
      </c>
      <c r="D558" s="3" t="s">
        <v>12</v>
      </c>
      <c r="E558" s="5">
        <v>853.9</v>
      </c>
      <c r="F558" s="5">
        <v>2.5</v>
      </c>
      <c r="G558" s="7">
        <v>221</v>
      </c>
      <c r="H558" s="5">
        <v>10.4</v>
      </c>
      <c r="I558" s="5">
        <v>61</v>
      </c>
      <c r="J558" s="3">
        <v>27.7</v>
      </c>
      <c r="K558" s="4">
        <v>0.876</v>
      </c>
      <c r="L558" s="3">
        <v>6</v>
      </c>
      <c r="M558" s="35">
        <v>2.0091654404036374E-2</v>
      </c>
      <c r="O558" s="32"/>
      <c r="Q558" s="32"/>
    </row>
    <row r="559" spans="1:17" x14ac:dyDescent="0.2">
      <c r="A559" s="79">
        <v>557</v>
      </c>
      <c r="B559" s="3">
        <v>19</v>
      </c>
      <c r="C559" s="3" t="s">
        <v>6</v>
      </c>
      <c r="D559" s="3" t="s">
        <v>12</v>
      </c>
      <c r="E559" s="5">
        <v>853.9</v>
      </c>
      <c r="F559" s="5">
        <v>2.5</v>
      </c>
      <c r="G559" s="7">
        <v>221</v>
      </c>
      <c r="H559" s="5">
        <v>10.4</v>
      </c>
      <c r="I559" s="5">
        <v>61</v>
      </c>
      <c r="J559" s="3">
        <v>27.7</v>
      </c>
      <c r="K559" s="4">
        <v>0.876</v>
      </c>
      <c r="L559" s="3">
        <v>6</v>
      </c>
      <c r="M559" s="35">
        <v>-2.4906453647255411E-3</v>
      </c>
      <c r="O559" s="32"/>
      <c r="Q559" s="32"/>
    </row>
    <row r="560" spans="1:17" x14ac:dyDescent="0.2">
      <c r="A560" s="79">
        <v>558</v>
      </c>
      <c r="B560" s="3">
        <v>19</v>
      </c>
      <c r="C560" s="3" t="s">
        <v>6</v>
      </c>
      <c r="D560" s="3" t="s">
        <v>12</v>
      </c>
      <c r="E560" s="5">
        <v>853.9</v>
      </c>
      <c r="F560" s="5">
        <v>2.5</v>
      </c>
      <c r="G560" s="7">
        <v>221</v>
      </c>
      <c r="H560" s="5">
        <v>10.4</v>
      </c>
      <c r="I560" s="5">
        <v>61</v>
      </c>
      <c r="J560" s="3">
        <v>27.7</v>
      </c>
      <c r="K560" s="4">
        <v>0.876</v>
      </c>
      <c r="L560" s="3">
        <v>6</v>
      </c>
      <c r="M560" s="35">
        <v>-2.5511877233550528E-3</v>
      </c>
      <c r="O560" s="32"/>
      <c r="Q560" s="32"/>
    </row>
    <row r="561" spans="1:17" x14ac:dyDescent="0.2">
      <c r="A561" s="79">
        <v>559</v>
      </c>
      <c r="B561" s="3">
        <v>19</v>
      </c>
      <c r="C561" s="3" t="s">
        <v>6</v>
      </c>
      <c r="D561" s="3" t="s">
        <v>12</v>
      </c>
      <c r="E561" s="5">
        <v>853.9</v>
      </c>
      <c r="F561" s="5">
        <v>2.5</v>
      </c>
      <c r="G561" s="7">
        <v>221</v>
      </c>
      <c r="H561" s="5">
        <v>10.4</v>
      </c>
      <c r="I561" s="5">
        <v>61</v>
      </c>
      <c r="J561" s="3">
        <v>27.7</v>
      </c>
      <c r="K561" s="4">
        <v>0.876</v>
      </c>
      <c r="L561" s="3">
        <v>9</v>
      </c>
      <c r="M561" s="35">
        <v>7.0008829093966773E-2</v>
      </c>
      <c r="O561" s="32"/>
      <c r="Q561" s="32"/>
    </row>
    <row r="562" spans="1:17" x14ac:dyDescent="0.2">
      <c r="A562" s="79">
        <v>560</v>
      </c>
      <c r="B562" s="3">
        <v>19</v>
      </c>
      <c r="C562" s="3" t="s">
        <v>6</v>
      </c>
      <c r="D562" s="3" t="s">
        <v>12</v>
      </c>
      <c r="E562" s="5">
        <v>853.9</v>
      </c>
      <c r="F562" s="5">
        <v>2.5</v>
      </c>
      <c r="G562" s="7">
        <v>221</v>
      </c>
      <c r="H562" s="5">
        <v>10.4</v>
      </c>
      <c r="I562" s="5">
        <v>61</v>
      </c>
      <c r="J562" s="3">
        <v>27.7</v>
      </c>
      <c r="K562" s="4">
        <v>0.876</v>
      </c>
      <c r="L562" s="3">
        <v>9</v>
      </c>
      <c r="M562" s="35">
        <v>4.4712213579987559E-2</v>
      </c>
      <c r="O562" s="32"/>
      <c r="Q562" s="32"/>
    </row>
    <row r="563" spans="1:17" x14ac:dyDescent="0.2">
      <c r="A563" s="79">
        <v>561</v>
      </c>
      <c r="B563" s="3">
        <v>19</v>
      </c>
      <c r="C563" s="3" t="s">
        <v>6</v>
      </c>
      <c r="D563" s="3" t="s">
        <v>12</v>
      </c>
      <c r="E563" s="5">
        <v>853.9</v>
      </c>
      <c r="F563" s="5">
        <v>2.5</v>
      </c>
      <c r="G563" s="7">
        <v>221</v>
      </c>
      <c r="H563" s="5">
        <v>10.4</v>
      </c>
      <c r="I563" s="5">
        <v>61</v>
      </c>
      <c r="J563" s="3">
        <v>27.7</v>
      </c>
      <c r="K563" s="4">
        <v>0.876</v>
      </c>
      <c r="L563" s="3">
        <v>9</v>
      </c>
      <c r="M563" s="35">
        <v>2.1625394155980748E-2</v>
      </c>
      <c r="O563" s="32"/>
      <c r="Q563" s="32"/>
    </row>
    <row r="564" spans="1:17" x14ac:dyDescent="0.2">
      <c r="A564" s="79">
        <v>562</v>
      </c>
      <c r="B564" s="3">
        <v>19</v>
      </c>
      <c r="C564" s="3" t="s">
        <v>6</v>
      </c>
      <c r="D564" s="3" t="s">
        <v>12</v>
      </c>
      <c r="E564" s="5">
        <v>853.9</v>
      </c>
      <c r="F564" s="5">
        <v>2.5</v>
      </c>
      <c r="G564" s="7">
        <v>221</v>
      </c>
      <c r="H564" s="5">
        <v>10.4</v>
      </c>
      <c r="I564" s="5">
        <v>61</v>
      </c>
      <c r="J564" s="3">
        <v>27.7</v>
      </c>
      <c r="K564" s="4">
        <v>0.876</v>
      </c>
      <c r="L564" s="3">
        <v>12</v>
      </c>
      <c r="M564" s="35">
        <v>7.4186251839394535E-2</v>
      </c>
      <c r="O564" s="32"/>
      <c r="Q564" s="32"/>
    </row>
    <row r="565" spans="1:17" x14ac:dyDescent="0.2">
      <c r="A565" s="79">
        <v>563</v>
      </c>
      <c r="B565" s="3">
        <v>19</v>
      </c>
      <c r="C565" s="3" t="s">
        <v>6</v>
      </c>
      <c r="D565" s="3" t="s">
        <v>12</v>
      </c>
      <c r="E565" s="5">
        <v>853.9</v>
      </c>
      <c r="F565" s="5">
        <v>2.5</v>
      </c>
      <c r="G565" s="7">
        <v>221</v>
      </c>
      <c r="H565" s="5">
        <v>10.4</v>
      </c>
      <c r="I565" s="5">
        <v>61</v>
      </c>
      <c r="J565" s="3">
        <v>27.7</v>
      </c>
      <c r="K565" s="4">
        <v>0.876</v>
      </c>
      <c r="L565" s="3">
        <v>12</v>
      </c>
      <c r="M565" s="35">
        <v>4.4692032793777758E-2</v>
      </c>
      <c r="O565" s="32"/>
      <c r="Q565" s="32"/>
    </row>
    <row r="566" spans="1:17" x14ac:dyDescent="0.2">
      <c r="A566" s="79">
        <v>564</v>
      </c>
      <c r="B566" s="3">
        <v>19</v>
      </c>
      <c r="C566" s="3" t="s">
        <v>6</v>
      </c>
      <c r="D566" s="3" t="s">
        <v>12</v>
      </c>
      <c r="E566" s="5">
        <v>853.9</v>
      </c>
      <c r="F566" s="5">
        <v>2.5</v>
      </c>
      <c r="G566" s="7">
        <v>221</v>
      </c>
      <c r="H566" s="5">
        <v>10.4</v>
      </c>
      <c r="I566" s="5">
        <v>61</v>
      </c>
      <c r="J566" s="3">
        <v>27.7</v>
      </c>
      <c r="K566" s="4">
        <v>0.876</v>
      </c>
      <c r="L566" s="3">
        <v>12</v>
      </c>
      <c r="M566" s="35">
        <v>8.2823628337187261E-2</v>
      </c>
      <c r="O566" s="32"/>
      <c r="Q566" s="32"/>
    </row>
    <row r="567" spans="1:17" x14ac:dyDescent="0.2">
      <c r="A567" s="79">
        <v>565</v>
      </c>
      <c r="B567" s="3">
        <v>19</v>
      </c>
      <c r="C567" s="3" t="s">
        <v>6</v>
      </c>
      <c r="D567" s="3" t="s">
        <v>12</v>
      </c>
      <c r="E567" s="5">
        <v>853.9</v>
      </c>
      <c r="F567" s="5">
        <v>2.5</v>
      </c>
      <c r="G567" s="7">
        <v>221</v>
      </c>
      <c r="H567" s="5">
        <v>10.4</v>
      </c>
      <c r="I567" s="5">
        <v>61</v>
      </c>
      <c r="J567" s="3">
        <v>27.7</v>
      </c>
      <c r="K567" s="4">
        <v>0.876</v>
      </c>
      <c r="L567" s="3">
        <v>15</v>
      </c>
      <c r="M567" s="35">
        <v>0.12132856842547823</v>
      </c>
      <c r="O567" s="32"/>
      <c r="Q567" s="32"/>
    </row>
    <row r="568" spans="1:17" x14ac:dyDescent="0.2">
      <c r="A568" s="79">
        <v>566</v>
      </c>
      <c r="B568" s="3">
        <v>19</v>
      </c>
      <c r="C568" s="3" t="s">
        <v>6</v>
      </c>
      <c r="D568" s="3" t="s">
        <v>12</v>
      </c>
      <c r="E568" s="5">
        <v>853.9</v>
      </c>
      <c r="F568" s="5">
        <v>2.5</v>
      </c>
      <c r="G568" s="7">
        <v>221</v>
      </c>
      <c r="H568" s="5">
        <v>10.4</v>
      </c>
      <c r="I568" s="5">
        <v>61</v>
      </c>
      <c r="J568" s="3">
        <v>27.7</v>
      </c>
      <c r="K568" s="4">
        <v>0.876</v>
      </c>
      <c r="L568" s="3">
        <v>15</v>
      </c>
      <c r="M568" s="35">
        <v>0.18024637376497799</v>
      </c>
      <c r="O568" s="32"/>
      <c r="Q568" s="32"/>
    </row>
    <row r="569" spans="1:17" x14ac:dyDescent="0.2">
      <c r="A569" s="79">
        <v>567</v>
      </c>
      <c r="B569" s="3">
        <v>19</v>
      </c>
      <c r="C569" s="3" t="s">
        <v>6</v>
      </c>
      <c r="D569" s="3" t="s">
        <v>12</v>
      </c>
      <c r="E569" s="5">
        <v>853.9</v>
      </c>
      <c r="F569" s="5">
        <v>2.5</v>
      </c>
      <c r="G569" s="7">
        <v>221</v>
      </c>
      <c r="H569" s="5">
        <v>10.4</v>
      </c>
      <c r="I569" s="5">
        <v>61</v>
      </c>
      <c r="J569" s="3">
        <v>27.7</v>
      </c>
      <c r="K569" s="4">
        <v>0.876</v>
      </c>
      <c r="L569" s="3">
        <v>15</v>
      </c>
      <c r="M569" s="35">
        <v>0.11638427580407829</v>
      </c>
      <c r="O569" s="32"/>
      <c r="Q569" s="32"/>
    </row>
    <row r="570" spans="1:17" x14ac:dyDescent="0.2">
      <c r="A570" s="79">
        <v>568</v>
      </c>
      <c r="B570" s="3">
        <v>19</v>
      </c>
      <c r="C570" s="3" t="s">
        <v>6</v>
      </c>
      <c r="D570" s="3" t="s">
        <v>12</v>
      </c>
      <c r="E570" s="5">
        <v>853.9</v>
      </c>
      <c r="F570" s="5">
        <v>2.5</v>
      </c>
      <c r="G570" s="7">
        <v>221</v>
      </c>
      <c r="H570" s="5">
        <v>10.4</v>
      </c>
      <c r="I570" s="5">
        <v>61</v>
      </c>
      <c r="J570" s="3">
        <v>27.7</v>
      </c>
      <c r="K570" s="4">
        <v>0.876</v>
      </c>
      <c r="L570" s="3">
        <v>18</v>
      </c>
      <c r="M570" s="35">
        <v>0.1780063064956906</v>
      </c>
      <c r="O570" s="32"/>
      <c r="Q570" s="32"/>
    </row>
    <row r="571" spans="1:17" x14ac:dyDescent="0.2">
      <c r="A571" s="79">
        <v>569</v>
      </c>
      <c r="B571" s="3">
        <v>19</v>
      </c>
      <c r="C571" s="3" t="s">
        <v>6</v>
      </c>
      <c r="D571" s="3" t="s">
        <v>12</v>
      </c>
      <c r="E571" s="5">
        <v>853.9</v>
      </c>
      <c r="F571" s="5">
        <v>2.5</v>
      </c>
      <c r="G571" s="7">
        <v>221</v>
      </c>
      <c r="H571" s="5">
        <v>10.4</v>
      </c>
      <c r="I571" s="5">
        <v>61</v>
      </c>
      <c r="J571" s="3">
        <v>27.7</v>
      </c>
      <c r="K571" s="4">
        <v>0.876</v>
      </c>
      <c r="L571" s="3">
        <v>18</v>
      </c>
      <c r="M571" s="35">
        <v>0.19008450704225355</v>
      </c>
      <c r="O571" s="32"/>
      <c r="Q571" s="32"/>
    </row>
    <row r="572" spans="1:17" x14ac:dyDescent="0.2">
      <c r="A572" s="79">
        <v>570</v>
      </c>
      <c r="B572" s="3">
        <v>19</v>
      </c>
      <c r="C572" s="3" t="s">
        <v>6</v>
      </c>
      <c r="D572" s="3" t="s">
        <v>12</v>
      </c>
      <c r="E572" s="5">
        <v>853.9</v>
      </c>
      <c r="F572" s="5">
        <v>2.5</v>
      </c>
      <c r="G572" s="7">
        <v>221</v>
      </c>
      <c r="H572" s="5">
        <v>10.4</v>
      </c>
      <c r="I572" s="5">
        <v>61</v>
      </c>
      <c r="J572" s="3">
        <v>27.7</v>
      </c>
      <c r="K572" s="4">
        <v>0.876</v>
      </c>
      <c r="L572" s="3">
        <v>18</v>
      </c>
      <c r="M572" s="35">
        <v>0.13886567164179098</v>
      </c>
      <c r="O572" s="32"/>
      <c r="Q572" s="32"/>
    </row>
    <row r="573" spans="1:17" x14ac:dyDescent="0.2">
      <c r="A573" s="79">
        <v>571</v>
      </c>
      <c r="B573" s="3">
        <v>19</v>
      </c>
      <c r="C573" s="3" t="s">
        <v>6</v>
      </c>
      <c r="D573" s="3" t="s">
        <v>12</v>
      </c>
      <c r="E573" s="5">
        <v>853.9</v>
      </c>
      <c r="F573" s="5">
        <v>2.5</v>
      </c>
      <c r="G573" s="7">
        <v>221</v>
      </c>
      <c r="H573" s="5">
        <v>10.4</v>
      </c>
      <c r="I573" s="5">
        <v>61</v>
      </c>
      <c r="J573" s="3">
        <v>27.7</v>
      </c>
      <c r="K573" s="4">
        <v>0.876</v>
      </c>
      <c r="L573" s="3">
        <v>21</v>
      </c>
      <c r="M573" s="35">
        <v>0.21516922430103014</v>
      </c>
      <c r="O573" s="32"/>
      <c r="Q573" s="32"/>
    </row>
    <row r="574" spans="1:17" x14ac:dyDescent="0.2">
      <c r="A574" s="79">
        <v>572</v>
      </c>
      <c r="B574" s="3">
        <v>19</v>
      </c>
      <c r="C574" s="3" t="s">
        <v>6</v>
      </c>
      <c r="D574" s="3" t="s">
        <v>12</v>
      </c>
      <c r="E574" s="5">
        <v>853.9</v>
      </c>
      <c r="F574" s="5">
        <v>2.5</v>
      </c>
      <c r="G574" s="7">
        <v>221</v>
      </c>
      <c r="H574" s="5">
        <v>10.4</v>
      </c>
      <c r="I574" s="5">
        <v>61</v>
      </c>
      <c r="J574" s="3">
        <v>27.7</v>
      </c>
      <c r="K574" s="4">
        <v>0.876</v>
      </c>
      <c r="L574" s="3">
        <v>21</v>
      </c>
      <c r="M574" s="35">
        <v>0.19216312802186264</v>
      </c>
      <c r="O574" s="32"/>
      <c r="Q574" s="32"/>
    </row>
    <row r="575" spans="1:17" x14ac:dyDescent="0.2">
      <c r="A575" s="79">
        <v>573</v>
      </c>
      <c r="B575" s="3">
        <v>19</v>
      </c>
      <c r="C575" s="3" t="s">
        <v>6</v>
      </c>
      <c r="D575" s="3" t="s">
        <v>12</v>
      </c>
      <c r="E575" s="5">
        <v>853.9</v>
      </c>
      <c r="F575" s="5">
        <v>2.5</v>
      </c>
      <c r="G575" s="7">
        <v>221</v>
      </c>
      <c r="H575" s="5">
        <v>10.4</v>
      </c>
      <c r="I575" s="5">
        <v>61</v>
      </c>
      <c r="J575" s="3">
        <v>27.7</v>
      </c>
      <c r="K575" s="4">
        <v>0.876</v>
      </c>
      <c r="L575" s="3">
        <v>21</v>
      </c>
      <c r="M575" s="35">
        <v>0.2300021021652302</v>
      </c>
      <c r="O575" s="32"/>
      <c r="Q575" s="32"/>
    </row>
    <row r="576" spans="1:17" x14ac:dyDescent="0.2">
      <c r="A576" s="79">
        <v>574</v>
      </c>
      <c r="B576" s="3">
        <v>19</v>
      </c>
      <c r="C576" s="3" t="s">
        <v>6</v>
      </c>
      <c r="D576" s="3" t="s">
        <v>12</v>
      </c>
      <c r="E576" s="5">
        <v>853.9</v>
      </c>
      <c r="F576" s="5">
        <v>2.5</v>
      </c>
      <c r="G576" s="7">
        <v>221</v>
      </c>
      <c r="H576" s="5">
        <v>10.4</v>
      </c>
      <c r="I576" s="5">
        <v>61</v>
      </c>
      <c r="J576" s="3">
        <v>27.7</v>
      </c>
      <c r="K576" s="4">
        <v>0.876</v>
      </c>
      <c r="L576" s="3">
        <v>28</v>
      </c>
      <c r="M576" s="35">
        <v>0.36217616144628972</v>
      </c>
      <c r="O576" s="32"/>
      <c r="Q576" s="32"/>
    </row>
    <row r="577" spans="1:17" x14ac:dyDescent="0.2">
      <c r="A577" s="79">
        <v>575</v>
      </c>
      <c r="B577" s="3">
        <v>19</v>
      </c>
      <c r="C577" s="3" t="s">
        <v>6</v>
      </c>
      <c r="D577" s="3" t="s">
        <v>12</v>
      </c>
      <c r="E577" s="5">
        <v>853.9</v>
      </c>
      <c r="F577" s="5">
        <v>2.5</v>
      </c>
      <c r="G577" s="7">
        <v>221</v>
      </c>
      <c r="H577" s="5">
        <v>10.4</v>
      </c>
      <c r="I577" s="5">
        <v>61</v>
      </c>
      <c r="J577" s="3">
        <v>27.7</v>
      </c>
      <c r="K577" s="4">
        <v>0.876</v>
      </c>
      <c r="L577" s="3">
        <v>28</v>
      </c>
      <c r="M577" s="35">
        <v>0.26377464788732397</v>
      </c>
      <c r="O577" s="32"/>
      <c r="Q577" s="32"/>
    </row>
    <row r="578" spans="1:17" x14ac:dyDescent="0.2">
      <c r="A578" s="79">
        <v>576</v>
      </c>
      <c r="B578" s="3">
        <v>19</v>
      </c>
      <c r="C578" s="3" t="s">
        <v>6</v>
      </c>
      <c r="D578" s="3" t="s">
        <v>12</v>
      </c>
      <c r="E578" s="5">
        <v>853.9</v>
      </c>
      <c r="F578" s="5">
        <v>2.5</v>
      </c>
      <c r="G578" s="7">
        <v>221</v>
      </c>
      <c r="H578" s="5">
        <v>10.4</v>
      </c>
      <c r="I578" s="5">
        <v>61</v>
      </c>
      <c r="J578" s="3">
        <v>27.7</v>
      </c>
      <c r="K578" s="4">
        <v>0.876</v>
      </c>
      <c r="L578" s="3">
        <v>28</v>
      </c>
      <c r="M578" s="35">
        <v>0.24050620138742906</v>
      </c>
      <c r="O578" s="32"/>
      <c r="Q578" s="32"/>
    </row>
    <row r="579" spans="1:17" x14ac:dyDescent="0.2">
      <c r="A579" s="79">
        <v>577</v>
      </c>
      <c r="B579" s="3">
        <v>19</v>
      </c>
      <c r="C579" s="3" t="s">
        <v>6</v>
      </c>
      <c r="D579" s="3" t="s">
        <v>12</v>
      </c>
      <c r="E579" s="5">
        <v>853.9</v>
      </c>
      <c r="F579" s="5">
        <v>2.5</v>
      </c>
      <c r="G579" s="7">
        <v>221</v>
      </c>
      <c r="H579" s="5">
        <v>10.4</v>
      </c>
      <c r="I579" s="5">
        <v>61</v>
      </c>
      <c r="J579" s="3">
        <v>27.7</v>
      </c>
      <c r="K579" s="4">
        <v>0.876</v>
      </c>
      <c r="L579" s="3">
        <v>35</v>
      </c>
      <c r="M579" s="35">
        <v>0.77203783897414335</v>
      </c>
      <c r="O579" s="32"/>
      <c r="Q579" s="32"/>
    </row>
    <row r="580" spans="1:17" x14ac:dyDescent="0.2">
      <c r="A580" s="79">
        <v>578</v>
      </c>
      <c r="B580" s="3">
        <v>19</v>
      </c>
      <c r="C580" s="3" t="s">
        <v>6</v>
      </c>
      <c r="D580" s="3" t="s">
        <v>12</v>
      </c>
      <c r="E580" s="5">
        <v>853.9</v>
      </c>
      <c r="F580" s="5">
        <v>2.5</v>
      </c>
      <c r="G580" s="7">
        <v>221</v>
      </c>
      <c r="H580" s="5">
        <v>10.4</v>
      </c>
      <c r="I580" s="5">
        <v>61</v>
      </c>
      <c r="J580" s="3">
        <v>27.7</v>
      </c>
      <c r="K580" s="4">
        <v>0.876</v>
      </c>
      <c r="L580" s="3">
        <v>35</v>
      </c>
      <c r="M580" s="35">
        <v>0.54357115829304181</v>
      </c>
      <c r="O580" s="32"/>
      <c r="Q580" s="32"/>
    </row>
    <row r="581" spans="1:17" x14ac:dyDescent="0.2">
      <c r="A581" s="79">
        <v>579</v>
      </c>
      <c r="B581" s="3">
        <v>19</v>
      </c>
      <c r="C581" s="3" t="s">
        <v>6</v>
      </c>
      <c r="D581" s="3" t="s">
        <v>12</v>
      </c>
      <c r="E581" s="5">
        <v>853.9</v>
      </c>
      <c r="F581" s="5">
        <v>2.5</v>
      </c>
      <c r="G581" s="7">
        <v>221</v>
      </c>
      <c r="H581" s="5">
        <v>10.4</v>
      </c>
      <c r="I581" s="5">
        <v>61</v>
      </c>
      <c r="J581" s="3">
        <v>27.7</v>
      </c>
      <c r="K581" s="4">
        <v>0.876</v>
      </c>
      <c r="L581" s="3">
        <v>35</v>
      </c>
      <c r="M581" s="35">
        <v>0.36376035316375877</v>
      </c>
      <c r="O581" s="32"/>
      <c r="Q581" s="32"/>
    </row>
    <row r="582" spans="1:17" x14ac:dyDescent="0.2">
      <c r="A582" s="79">
        <v>580</v>
      </c>
      <c r="B582" s="3">
        <v>20</v>
      </c>
      <c r="C582" s="3" t="s">
        <v>7</v>
      </c>
      <c r="D582" s="3" t="s">
        <v>13</v>
      </c>
      <c r="E582" s="5">
        <v>314.39999999999998</v>
      </c>
      <c r="F582" s="5">
        <v>1.3</v>
      </c>
      <c r="G582" s="7">
        <v>86.2</v>
      </c>
      <c r="H582" s="5">
        <v>14.63</v>
      </c>
      <c r="I582" s="5">
        <v>31</v>
      </c>
      <c r="J582" s="3">
        <v>9.49</v>
      </c>
      <c r="K582" s="4">
        <v>1.2150000000000001</v>
      </c>
      <c r="L582" s="3">
        <v>0</v>
      </c>
      <c r="M582" s="35">
        <v>-5.6842152436223897E-2</v>
      </c>
      <c r="O582" s="32"/>
      <c r="Q582" s="32"/>
    </row>
    <row r="583" spans="1:17" x14ac:dyDescent="0.2">
      <c r="A583" s="79">
        <v>581</v>
      </c>
      <c r="B583" s="3">
        <v>20</v>
      </c>
      <c r="C583" s="3" t="s">
        <v>7</v>
      </c>
      <c r="D583" s="3" t="s">
        <v>13</v>
      </c>
      <c r="E583" s="5">
        <v>314.39999999999998</v>
      </c>
      <c r="F583" s="5">
        <v>1.3</v>
      </c>
      <c r="G583" s="7">
        <v>86.2</v>
      </c>
      <c r="H583" s="5">
        <v>14.63</v>
      </c>
      <c r="I583" s="5">
        <v>31</v>
      </c>
      <c r="J583" s="3">
        <v>9.49</v>
      </c>
      <c r="K583" s="4">
        <v>1.2150000000000001</v>
      </c>
      <c r="L583" s="3">
        <v>0</v>
      </c>
      <c r="M583" s="35">
        <v>8.4522222346706991E-2</v>
      </c>
      <c r="O583" s="32"/>
      <c r="Q583" s="32"/>
    </row>
    <row r="584" spans="1:17" x14ac:dyDescent="0.2">
      <c r="A584" s="79">
        <v>582</v>
      </c>
      <c r="B584" s="3">
        <v>20</v>
      </c>
      <c r="C584" s="3" t="s">
        <v>7</v>
      </c>
      <c r="D584" s="3" t="s">
        <v>13</v>
      </c>
      <c r="E584" s="5">
        <v>314.39999999999998</v>
      </c>
      <c r="F584" s="5">
        <v>1.3</v>
      </c>
      <c r="G584" s="7">
        <v>86.2</v>
      </c>
      <c r="H584" s="5">
        <v>14.63</v>
      </c>
      <c r="I584" s="5">
        <v>31</v>
      </c>
      <c r="J584" s="3">
        <v>9.49</v>
      </c>
      <c r="K584" s="4">
        <v>1.2150000000000001</v>
      </c>
      <c r="L584" s="3">
        <v>0</v>
      </c>
      <c r="M584" s="35">
        <v>0.12938324165051468</v>
      </c>
      <c r="O584" s="32"/>
      <c r="Q584" s="32"/>
    </row>
    <row r="585" spans="1:17" x14ac:dyDescent="0.2">
      <c r="A585" s="79">
        <v>583</v>
      </c>
      <c r="B585" s="3">
        <v>20</v>
      </c>
      <c r="C585" s="3" t="s">
        <v>7</v>
      </c>
      <c r="D585" s="3" t="s">
        <v>13</v>
      </c>
      <c r="E585" s="5">
        <v>314.39999999999998</v>
      </c>
      <c r="F585" s="5">
        <v>1.3</v>
      </c>
      <c r="G585" s="7">
        <v>86.2</v>
      </c>
      <c r="H585" s="5">
        <v>14.63</v>
      </c>
      <c r="I585" s="5">
        <v>31</v>
      </c>
      <c r="J585" s="3">
        <v>9.49</v>
      </c>
      <c r="K585" s="4">
        <v>1.2150000000000001</v>
      </c>
      <c r="L585" s="3">
        <v>0</v>
      </c>
      <c r="M585" s="35">
        <v>-3.7960944239667498E-2</v>
      </c>
      <c r="O585" s="32"/>
      <c r="Q585" s="32"/>
    </row>
    <row r="586" spans="1:17" x14ac:dyDescent="0.2">
      <c r="A586" s="79">
        <v>584</v>
      </c>
      <c r="B586" s="3">
        <v>20</v>
      </c>
      <c r="C586" s="3" t="s">
        <v>7</v>
      </c>
      <c r="D586" s="3" t="s">
        <v>13</v>
      </c>
      <c r="E586" s="5">
        <v>314.39999999999998</v>
      </c>
      <c r="F586" s="5">
        <v>1.3</v>
      </c>
      <c r="G586" s="7">
        <v>86.2</v>
      </c>
      <c r="H586" s="5">
        <v>14.63</v>
      </c>
      <c r="I586" s="5">
        <v>31</v>
      </c>
      <c r="J586" s="3">
        <v>9.49</v>
      </c>
      <c r="K586" s="4">
        <v>1.2150000000000001</v>
      </c>
      <c r="L586" s="3">
        <v>0</v>
      </c>
      <c r="M586" s="35">
        <v>-3.823251957829555E-2</v>
      </c>
      <c r="O586" s="32"/>
      <c r="Q586" s="32"/>
    </row>
    <row r="587" spans="1:17" x14ac:dyDescent="0.2">
      <c r="A587" s="79">
        <v>585</v>
      </c>
      <c r="B587" s="3">
        <v>20</v>
      </c>
      <c r="C587" s="3" t="s">
        <v>7</v>
      </c>
      <c r="D587" s="3" t="s">
        <v>13</v>
      </c>
      <c r="E587" s="5">
        <v>314.39999999999998</v>
      </c>
      <c r="F587" s="5">
        <v>1.3</v>
      </c>
      <c r="G587" s="7">
        <v>86.2</v>
      </c>
      <c r="H587" s="5">
        <v>14.63</v>
      </c>
      <c r="I587" s="5">
        <v>31</v>
      </c>
      <c r="J587" s="3">
        <v>9.49</v>
      </c>
      <c r="K587" s="4">
        <v>1.2150000000000001</v>
      </c>
      <c r="L587" s="3">
        <v>0</v>
      </c>
      <c r="M587" s="35">
        <v>-8.0869847743034032E-2</v>
      </c>
      <c r="O587" s="32"/>
      <c r="Q587" s="32"/>
    </row>
    <row r="588" spans="1:17" x14ac:dyDescent="0.2">
      <c r="A588" s="79">
        <v>586</v>
      </c>
      <c r="B588" s="3">
        <v>20</v>
      </c>
      <c r="C588" s="3" t="s">
        <v>7</v>
      </c>
      <c r="D588" s="3" t="s">
        <v>13</v>
      </c>
      <c r="E588" s="5">
        <v>314.39999999999998</v>
      </c>
      <c r="F588" s="5">
        <v>1.3</v>
      </c>
      <c r="G588" s="7">
        <v>86.2</v>
      </c>
      <c r="H588" s="5">
        <v>14.63</v>
      </c>
      <c r="I588" s="5">
        <v>31</v>
      </c>
      <c r="J588" s="3">
        <v>9.49</v>
      </c>
      <c r="K588" s="4">
        <v>1.2150000000000001</v>
      </c>
      <c r="L588" s="3">
        <f>4/24</f>
        <v>0.16666666666666666</v>
      </c>
      <c r="M588" s="35">
        <v>0.14046405323952216</v>
      </c>
      <c r="O588" s="32"/>
      <c r="Q588" s="32"/>
    </row>
    <row r="589" spans="1:17" x14ac:dyDescent="0.2">
      <c r="A589" s="79">
        <v>587</v>
      </c>
      <c r="B589" s="3">
        <v>20</v>
      </c>
      <c r="C589" s="3" t="s">
        <v>7</v>
      </c>
      <c r="D589" s="3" t="s">
        <v>13</v>
      </c>
      <c r="E589" s="5">
        <v>314.39999999999998</v>
      </c>
      <c r="F589" s="5">
        <v>1.3</v>
      </c>
      <c r="G589" s="7">
        <v>86.2</v>
      </c>
      <c r="H589" s="5">
        <v>14.63</v>
      </c>
      <c r="I589" s="5">
        <v>31</v>
      </c>
      <c r="J589" s="3">
        <v>9.49</v>
      </c>
      <c r="K589" s="4">
        <v>1.2150000000000001</v>
      </c>
      <c r="L589" s="3">
        <f>4/24</f>
        <v>0.16666666666666666</v>
      </c>
      <c r="M589" s="35">
        <v>4.4054808026261869E-2</v>
      </c>
      <c r="O589" s="32"/>
      <c r="Q589" s="32"/>
    </row>
    <row r="590" spans="1:17" x14ac:dyDescent="0.2">
      <c r="A590" s="79">
        <v>588</v>
      </c>
      <c r="B590" s="3">
        <v>20</v>
      </c>
      <c r="C590" s="3" t="s">
        <v>7</v>
      </c>
      <c r="D590" s="3" t="s">
        <v>13</v>
      </c>
      <c r="E590" s="5">
        <v>314.39999999999998</v>
      </c>
      <c r="F590" s="5">
        <v>1.3</v>
      </c>
      <c r="G590" s="7">
        <v>86.2</v>
      </c>
      <c r="H590" s="5">
        <v>14.63</v>
      </c>
      <c r="I590" s="5">
        <v>31</v>
      </c>
      <c r="J590" s="3">
        <v>9.49</v>
      </c>
      <c r="K590" s="4">
        <v>1.2150000000000001</v>
      </c>
      <c r="L590" s="3">
        <f>4/24</f>
        <v>0.16666666666666666</v>
      </c>
      <c r="M590" s="35">
        <v>8.6420560852371014E-2</v>
      </c>
      <c r="O590" s="32"/>
      <c r="Q590" s="32"/>
    </row>
    <row r="591" spans="1:17" x14ac:dyDescent="0.2">
      <c r="A591" s="79">
        <v>589</v>
      </c>
      <c r="B591" s="3">
        <v>20</v>
      </c>
      <c r="C591" s="3" t="s">
        <v>7</v>
      </c>
      <c r="D591" s="3" t="s">
        <v>13</v>
      </c>
      <c r="E591" s="5">
        <v>314.39999999999998</v>
      </c>
      <c r="F591" s="5">
        <v>1.3</v>
      </c>
      <c r="G591" s="7">
        <v>86.2</v>
      </c>
      <c r="H591" s="5">
        <v>14.63</v>
      </c>
      <c r="I591" s="5">
        <v>31</v>
      </c>
      <c r="J591" s="3">
        <v>9.49</v>
      </c>
      <c r="K591" s="4">
        <v>1.2150000000000001</v>
      </c>
      <c r="L591" s="3">
        <v>1</v>
      </c>
      <c r="M591" s="35">
        <v>0.1602890529594316</v>
      </c>
      <c r="O591" s="32"/>
      <c r="Q591" s="32"/>
    </row>
    <row r="592" spans="1:17" x14ac:dyDescent="0.2">
      <c r="A592" s="79">
        <v>590</v>
      </c>
      <c r="B592" s="3">
        <v>20</v>
      </c>
      <c r="C592" s="3" t="s">
        <v>7</v>
      </c>
      <c r="D592" s="3" t="s">
        <v>13</v>
      </c>
      <c r="E592" s="5">
        <v>314.39999999999998</v>
      </c>
      <c r="F592" s="5">
        <v>1.3</v>
      </c>
      <c r="G592" s="7">
        <v>86.2</v>
      </c>
      <c r="H592" s="5">
        <v>14.63</v>
      </c>
      <c r="I592" s="5">
        <v>31</v>
      </c>
      <c r="J592" s="3">
        <v>9.49</v>
      </c>
      <c r="K592" s="4">
        <v>1.2150000000000001</v>
      </c>
      <c r="L592" s="3">
        <v>1</v>
      </c>
      <c r="M592" s="35">
        <v>0.10325823184736223</v>
      </c>
      <c r="O592" s="32"/>
      <c r="Q592" s="32"/>
    </row>
    <row r="593" spans="1:17" x14ac:dyDescent="0.2">
      <c r="A593" s="79">
        <v>591</v>
      </c>
      <c r="B593" s="3">
        <v>20</v>
      </c>
      <c r="C593" s="3" t="s">
        <v>7</v>
      </c>
      <c r="D593" s="3" t="s">
        <v>13</v>
      </c>
      <c r="E593" s="5">
        <v>314.39999999999998</v>
      </c>
      <c r="F593" s="5">
        <v>1.3</v>
      </c>
      <c r="G593" s="7">
        <v>86.2</v>
      </c>
      <c r="H593" s="5">
        <v>14.63</v>
      </c>
      <c r="I593" s="5">
        <v>31</v>
      </c>
      <c r="J593" s="3">
        <v>9.49</v>
      </c>
      <c r="K593" s="4">
        <v>1.2150000000000001</v>
      </c>
      <c r="L593" s="3">
        <v>1</v>
      </c>
      <c r="M593" s="35">
        <v>0.19912432638336583</v>
      </c>
      <c r="O593" s="32"/>
      <c r="Q593" s="32"/>
    </row>
    <row r="594" spans="1:17" x14ac:dyDescent="0.2">
      <c r="A594" s="79">
        <v>592</v>
      </c>
      <c r="B594" s="3">
        <v>20</v>
      </c>
      <c r="C594" s="3" t="s">
        <v>7</v>
      </c>
      <c r="D594" s="3" t="s">
        <v>13</v>
      </c>
      <c r="E594" s="5">
        <v>314.39999999999998</v>
      </c>
      <c r="F594" s="5">
        <v>1.3</v>
      </c>
      <c r="G594" s="7">
        <v>86.2</v>
      </c>
      <c r="H594" s="5">
        <v>14.63</v>
      </c>
      <c r="I594" s="5">
        <v>31</v>
      </c>
      <c r="J594" s="3">
        <v>9.49</v>
      </c>
      <c r="K594" s="4">
        <v>1.2150000000000001</v>
      </c>
      <c r="L594" s="3">
        <v>3</v>
      </c>
      <c r="M594" s="35">
        <v>0.41149624119116757</v>
      </c>
      <c r="O594" s="32"/>
      <c r="Q594" s="32"/>
    </row>
    <row r="595" spans="1:17" x14ac:dyDescent="0.2">
      <c r="A595" s="79">
        <v>593</v>
      </c>
      <c r="B595" s="3">
        <v>20</v>
      </c>
      <c r="C595" s="3" t="s">
        <v>7</v>
      </c>
      <c r="D595" s="3" t="s">
        <v>13</v>
      </c>
      <c r="E595" s="5">
        <v>314.39999999999998</v>
      </c>
      <c r="F595" s="5">
        <v>1.3</v>
      </c>
      <c r="G595" s="7">
        <v>86.2</v>
      </c>
      <c r="H595" s="5">
        <v>14.63</v>
      </c>
      <c r="I595" s="5">
        <v>31</v>
      </c>
      <c r="J595" s="3">
        <v>9.49</v>
      </c>
      <c r="K595" s="4">
        <v>1.2150000000000001</v>
      </c>
      <c r="L595" s="3">
        <v>3</v>
      </c>
      <c r="M595" s="35">
        <v>0.40959521382076547</v>
      </c>
      <c r="O595" s="32"/>
      <c r="Q595" s="32"/>
    </row>
    <row r="596" spans="1:17" x14ac:dyDescent="0.2">
      <c r="A596" s="79">
        <v>594</v>
      </c>
      <c r="B596" s="3">
        <v>20</v>
      </c>
      <c r="C596" s="3" t="s">
        <v>7</v>
      </c>
      <c r="D596" s="3" t="s">
        <v>13</v>
      </c>
      <c r="E596" s="5">
        <v>314.39999999999998</v>
      </c>
      <c r="F596" s="5">
        <v>1.3</v>
      </c>
      <c r="G596" s="7">
        <v>86.2</v>
      </c>
      <c r="H596" s="5">
        <v>14.63</v>
      </c>
      <c r="I596" s="5">
        <v>31</v>
      </c>
      <c r="J596" s="3">
        <v>9.49</v>
      </c>
      <c r="K596" s="4">
        <v>1.2150000000000001</v>
      </c>
      <c r="L596" s="3">
        <v>3</v>
      </c>
      <c r="M596" s="35">
        <v>0.48047637720290859</v>
      </c>
      <c r="O596" s="32"/>
      <c r="Q596" s="32"/>
    </row>
    <row r="597" spans="1:17" x14ac:dyDescent="0.2">
      <c r="A597" s="79">
        <v>595</v>
      </c>
      <c r="B597" s="3">
        <v>20</v>
      </c>
      <c r="C597" s="3" t="s">
        <v>7</v>
      </c>
      <c r="D597" s="3" t="s">
        <v>13</v>
      </c>
      <c r="E597" s="5">
        <v>314.39999999999998</v>
      </c>
      <c r="F597" s="5">
        <v>1.3</v>
      </c>
      <c r="G597" s="7">
        <v>86.2</v>
      </c>
      <c r="H597" s="5">
        <v>14.63</v>
      </c>
      <c r="I597" s="5">
        <v>31</v>
      </c>
      <c r="J597" s="3">
        <v>9.49</v>
      </c>
      <c r="K597" s="4">
        <v>1.2150000000000001</v>
      </c>
      <c r="L597" s="3">
        <v>5</v>
      </c>
      <c r="M597" s="35">
        <v>0.57471301970713828</v>
      </c>
      <c r="O597" s="32"/>
      <c r="Q597" s="32"/>
    </row>
    <row r="598" spans="1:17" x14ac:dyDescent="0.2">
      <c r="A598" s="79">
        <v>596</v>
      </c>
      <c r="B598" s="3">
        <v>20</v>
      </c>
      <c r="C598" s="3" t="s">
        <v>7</v>
      </c>
      <c r="D598" s="3" t="s">
        <v>13</v>
      </c>
      <c r="E598" s="5">
        <v>314.39999999999998</v>
      </c>
      <c r="F598" s="5">
        <v>1.3</v>
      </c>
      <c r="G598" s="7">
        <v>86.2</v>
      </c>
      <c r="H598" s="5">
        <v>14.63</v>
      </c>
      <c r="I598" s="5">
        <v>31</v>
      </c>
      <c r="J598" s="3">
        <v>9.49</v>
      </c>
      <c r="K598" s="4">
        <v>1.2150000000000001</v>
      </c>
      <c r="L598" s="3">
        <v>5</v>
      </c>
      <c r="M598" s="35">
        <v>0.90684965885028634</v>
      </c>
      <c r="O598" s="32"/>
      <c r="Q598" s="32"/>
    </row>
    <row r="599" spans="1:17" x14ac:dyDescent="0.2">
      <c r="A599" s="79">
        <v>597</v>
      </c>
      <c r="B599" s="3">
        <v>20</v>
      </c>
      <c r="C599" s="3" t="s">
        <v>7</v>
      </c>
      <c r="D599" s="3" t="s">
        <v>13</v>
      </c>
      <c r="E599" s="5">
        <v>314.39999999999998</v>
      </c>
      <c r="F599" s="5">
        <v>1.3</v>
      </c>
      <c r="G599" s="7">
        <v>86.2</v>
      </c>
      <c r="H599" s="5">
        <v>14.63</v>
      </c>
      <c r="I599" s="5">
        <v>31</v>
      </c>
      <c r="J599" s="3">
        <v>9.49</v>
      </c>
      <c r="K599" s="4">
        <v>1.2150000000000001</v>
      </c>
      <c r="L599" s="3">
        <v>5</v>
      </c>
      <c r="M599" s="35">
        <v>0.74662020905923365</v>
      </c>
      <c r="O599" s="32"/>
      <c r="Q599" s="32"/>
    </row>
    <row r="600" spans="1:17" x14ac:dyDescent="0.2">
      <c r="A600" s="79">
        <v>598</v>
      </c>
      <c r="B600" s="3">
        <v>20</v>
      </c>
      <c r="C600" s="3" t="s">
        <v>7</v>
      </c>
      <c r="D600" s="3" t="s">
        <v>13</v>
      </c>
      <c r="E600" s="5">
        <v>314.39999999999998</v>
      </c>
      <c r="F600" s="5">
        <v>1.3</v>
      </c>
      <c r="G600" s="7">
        <v>86.2</v>
      </c>
      <c r="H600" s="5">
        <v>14.63</v>
      </c>
      <c r="I600" s="5">
        <v>31</v>
      </c>
      <c r="J600" s="3">
        <v>9.49</v>
      </c>
      <c r="K600" s="4">
        <v>1.2150000000000001</v>
      </c>
      <c r="L600" s="3">
        <v>7</v>
      </c>
      <c r="M600" s="35">
        <v>0.82332061350930463</v>
      </c>
      <c r="O600" s="32"/>
      <c r="Q600" s="32"/>
    </row>
    <row r="601" spans="1:17" x14ac:dyDescent="0.2">
      <c r="A601" s="79">
        <v>599</v>
      </c>
      <c r="B601" s="3">
        <v>20</v>
      </c>
      <c r="C601" s="3" t="s">
        <v>7</v>
      </c>
      <c r="D601" s="3" t="s">
        <v>13</v>
      </c>
      <c r="E601" s="5">
        <v>314.39999999999998</v>
      </c>
      <c r="F601" s="5">
        <v>1.3</v>
      </c>
      <c r="G601" s="7">
        <v>86.2</v>
      </c>
      <c r="H601" s="5">
        <v>14.63</v>
      </c>
      <c r="I601" s="5">
        <v>31</v>
      </c>
      <c r="J601" s="3">
        <v>9.49</v>
      </c>
      <c r="K601" s="4">
        <v>1.2150000000000001</v>
      </c>
      <c r="L601" s="3">
        <v>7</v>
      </c>
      <c r="M601" s="35">
        <v>0.89731521337262066</v>
      </c>
      <c r="O601" s="32"/>
      <c r="Q601" s="32"/>
    </row>
    <row r="602" spans="1:17" x14ac:dyDescent="0.2">
      <c r="A602" s="79">
        <v>600</v>
      </c>
      <c r="B602" s="3">
        <v>20</v>
      </c>
      <c r="C602" s="3" t="s">
        <v>7</v>
      </c>
      <c r="D602" s="3" t="s">
        <v>13</v>
      </c>
      <c r="E602" s="5">
        <v>314.39999999999998</v>
      </c>
      <c r="F602" s="5">
        <v>1.3</v>
      </c>
      <c r="G602" s="7">
        <v>86.2</v>
      </c>
      <c r="H602" s="5">
        <v>14.63</v>
      </c>
      <c r="I602" s="5">
        <v>31</v>
      </c>
      <c r="J602" s="3">
        <v>9.49</v>
      </c>
      <c r="K602" s="4">
        <v>1.2150000000000001</v>
      </c>
      <c r="L602" s="3">
        <v>7</v>
      </c>
      <c r="M602" s="35">
        <v>0.98333360968887584</v>
      </c>
      <c r="O602" s="32"/>
      <c r="Q602" s="32"/>
    </row>
    <row r="603" spans="1:17" x14ac:dyDescent="0.2">
      <c r="A603" s="79">
        <v>601</v>
      </c>
      <c r="B603" s="3">
        <v>20</v>
      </c>
      <c r="C603" s="3" t="s">
        <v>7</v>
      </c>
      <c r="D603" s="3" t="s">
        <v>13</v>
      </c>
      <c r="E603" s="5">
        <v>314.39999999999998</v>
      </c>
      <c r="F603" s="5">
        <v>1.3</v>
      </c>
      <c r="G603" s="7">
        <v>86.2</v>
      </c>
      <c r="H603" s="5">
        <v>14.63</v>
      </c>
      <c r="I603" s="5">
        <v>31</v>
      </c>
      <c r="J603" s="3">
        <v>9.49</v>
      </c>
      <c r="K603" s="4">
        <v>1.2150000000000001</v>
      </c>
      <c r="L603" s="3">
        <v>14</v>
      </c>
      <c r="M603" s="35">
        <v>0.97018828775334143</v>
      </c>
      <c r="O603" s="32"/>
      <c r="Q603" s="32"/>
    </row>
    <row r="604" spans="1:17" x14ac:dyDescent="0.2">
      <c r="A604" s="79">
        <v>602</v>
      </c>
      <c r="B604" s="3">
        <v>20</v>
      </c>
      <c r="C604" s="3" t="s">
        <v>7</v>
      </c>
      <c r="D604" s="3" t="s">
        <v>13</v>
      </c>
      <c r="E604" s="5">
        <v>314.39999999999998</v>
      </c>
      <c r="F604" s="5">
        <v>1.3</v>
      </c>
      <c r="G604" s="7">
        <v>86.2</v>
      </c>
      <c r="H604" s="5">
        <v>14.63</v>
      </c>
      <c r="I604" s="5">
        <v>31</v>
      </c>
      <c r="J604" s="3">
        <v>9.49</v>
      </c>
      <c r="K604" s="4">
        <v>1.2150000000000001</v>
      </c>
      <c r="L604" s="3">
        <v>14</v>
      </c>
      <c r="M604" s="35">
        <v>0.99027141848818578</v>
      </c>
      <c r="O604" s="32"/>
      <c r="Q604" s="32"/>
    </row>
    <row r="605" spans="1:17" x14ac:dyDescent="0.2">
      <c r="A605" s="79">
        <v>603</v>
      </c>
      <c r="B605" s="3">
        <v>20</v>
      </c>
      <c r="C605" s="3" t="s">
        <v>7</v>
      </c>
      <c r="D605" s="3" t="s">
        <v>13</v>
      </c>
      <c r="E605" s="5">
        <v>314.39999999999998</v>
      </c>
      <c r="F605" s="5">
        <v>1.3</v>
      </c>
      <c r="G605" s="7">
        <v>86.2</v>
      </c>
      <c r="H605" s="5">
        <v>14.63</v>
      </c>
      <c r="I605" s="5">
        <v>31</v>
      </c>
      <c r="J605" s="3">
        <v>9.49</v>
      </c>
      <c r="K605" s="4">
        <v>1.2150000000000001</v>
      </c>
      <c r="L605" s="3">
        <v>14</v>
      </c>
      <c r="M605" s="35">
        <v>0.99921754036098009</v>
      </c>
      <c r="O605" s="32"/>
      <c r="Q605" s="32"/>
    </row>
    <row r="606" spans="1:17" x14ac:dyDescent="0.2">
      <c r="A606" s="79">
        <v>604</v>
      </c>
      <c r="B606" s="3">
        <v>20</v>
      </c>
      <c r="C606" s="3" t="s">
        <v>7</v>
      </c>
      <c r="D606" s="3" t="s">
        <v>13</v>
      </c>
      <c r="E606" s="5">
        <v>314.39999999999998</v>
      </c>
      <c r="F606" s="5">
        <v>1.3</v>
      </c>
      <c r="G606" s="7">
        <v>86.2</v>
      </c>
      <c r="H606" s="5">
        <v>14.63</v>
      </c>
      <c r="I606" s="5">
        <v>31</v>
      </c>
      <c r="J606" s="3">
        <v>9.49</v>
      </c>
      <c r="K606" s="4">
        <v>1.2150000000000001</v>
      </c>
      <c r="L606" s="3">
        <v>21</v>
      </c>
      <c r="M606" s="35">
        <v>0.96684979329352316</v>
      </c>
      <c r="O606" s="32"/>
      <c r="Q606" s="32"/>
    </row>
    <row r="607" spans="1:17" x14ac:dyDescent="0.2">
      <c r="A607" s="79">
        <v>605</v>
      </c>
      <c r="B607" s="3">
        <v>20</v>
      </c>
      <c r="C607" s="3" t="s">
        <v>7</v>
      </c>
      <c r="D607" s="3" t="s">
        <v>13</v>
      </c>
      <c r="E607" s="5">
        <v>314.39999999999998</v>
      </c>
      <c r="F607" s="5">
        <v>1.3</v>
      </c>
      <c r="G607" s="7">
        <v>86.2</v>
      </c>
      <c r="H607" s="5">
        <v>14.63</v>
      </c>
      <c r="I607" s="5">
        <v>31</v>
      </c>
      <c r="J607" s="3">
        <v>9.49</v>
      </c>
      <c r="K607" s="4">
        <v>1.2150000000000001</v>
      </c>
      <c r="L607" s="3">
        <v>21</v>
      </c>
      <c r="M607" s="35">
        <v>0.96997963184960279</v>
      </c>
      <c r="O607" s="32"/>
      <c r="Q607" s="32"/>
    </row>
    <row r="608" spans="1:17" x14ac:dyDescent="0.2">
      <c r="A608" s="79">
        <v>606</v>
      </c>
      <c r="B608" s="3">
        <v>20</v>
      </c>
      <c r="C608" s="3" t="s">
        <v>7</v>
      </c>
      <c r="D608" s="3" t="s">
        <v>13</v>
      </c>
      <c r="E608" s="5">
        <v>314.39999999999998</v>
      </c>
      <c r="F608" s="5">
        <v>1.3</v>
      </c>
      <c r="G608" s="7">
        <v>86.2</v>
      </c>
      <c r="H608" s="5">
        <v>14.63</v>
      </c>
      <c r="I608" s="5">
        <v>31</v>
      </c>
      <c r="J608" s="3">
        <v>9.49</v>
      </c>
      <c r="K608" s="4">
        <v>1.2150000000000001</v>
      </c>
      <c r="L608" s="3">
        <v>21</v>
      </c>
      <c r="M608" s="35">
        <v>0.98513326685862168</v>
      </c>
      <c r="O608" s="32"/>
      <c r="Q608" s="32"/>
    </row>
    <row r="609" spans="1:17" x14ac:dyDescent="0.2">
      <c r="A609" s="79">
        <v>607</v>
      </c>
      <c r="B609" s="3">
        <v>21</v>
      </c>
      <c r="C609" s="3" t="s">
        <v>7</v>
      </c>
      <c r="D609" s="3" t="s">
        <v>13</v>
      </c>
      <c r="E609" s="5">
        <v>314.39999999999998</v>
      </c>
      <c r="F609" s="5">
        <v>1.3</v>
      </c>
      <c r="G609" s="7">
        <v>86.2</v>
      </c>
      <c r="H609" s="5">
        <v>14.63</v>
      </c>
      <c r="I609" s="5">
        <v>43.5</v>
      </c>
      <c r="J609" s="3">
        <v>8.0500000000000007</v>
      </c>
      <c r="K609" s="4">
        <v>2.57</v>
      </c>
      <c r="L609" s="3">
        <v>0</v>
      </c>
      <c r="M609" s="35">
        <v>-3.2323788546255505E-2</v>
      </c>
      <c r="O609" s="32"/>
      <c r="Q609" s="32"/>
    </row>
    <row r="610" spans="1:17" x14ac:dyDescent="0.2">
      <c r="A610" s="79">
        <v>608</v>
      </c>
      <c r="B610" s="3">
        <v>21</v>
      </c>
      <c r="C610" s="3" t="s">
        <v>7</v>
      </c>
      <c r="D610" s="3" t="s">
        <v>13</v>
      </c>
      <c r="E610" s="5">
        <v>314.39999999999998</v>
      </c>
      <c r="F610" s="5">
        <v>1.3</v>
      </c>
      <c r="G610" s="7">
        <v>86.2</v>
      </c>
      <c r="H610" s="5">
        <v>14.63</v>
      </c>
      <c r="I610" s="5">
        <v>43.5</v>
      </c>
      <c r="J610" s="3">
        <v>8.0500000000000007</v>
      </c>
      <c r="K610" s="4">
        <v>2.57</v>
      </c>
      <c r="L610" s="3">
        <v>0</v>
      </c>
      <c r="M610" s="35">
        <v>-1.596916299559048E-3</v>
      </c>
      <c r="O610" s="32"/>
      <c r="Q610" s="32"/>
    </row>
    <row r="611" spans="1:17" x14ac:dyDescent="0.2">
      <c r="A611" s="79">
        <v>609</v>
      </c>
      <c r="B611" s="3">
        <v>21</v>
      </c>
      <c r="C611" s="3" t="s">
        <v>7</v>
      </c>
      <c r="D611" s="3" t="s">
        <v>13</v>
      </c>
      <c r="E611" s="5">
        <v>314.39999999999998</v>
      </c>
      <c r="F611" s="5">
        <v>1.3</v>
      </c>
      <c r="G611" s="7">
        <v>86.2</v>
      </c>
      <c r="H611" s="5">
        <v>14.63</v>
      </c>
      <c r="I611" s="5">
        <v>43.5</v>
      </c>
      <c r="J611" s="3">
        <v>8.0500000000000007</v>
      </c>
      <c r="K611" s="4">
        <v>2.57</v>
      </c>
      <c r="L611" s="3">
        <v>0</v>
      </c>
      <c r="M611" s="35">
        <v>-6.6354625550660407E-2</v>
      </c>
      <c r="O611" s="32"/>
      <c r="Q611" s="32"/>
    </row>
    <row r="612" spans="1:17" x14ac:dyDescent="0.2">
      <c r="A612" s="79">
        <v>610</v>
      </c>
      <c r="B612" s="3">
        <v>21</v>
      </c>
      <c r="C612" s="3" t="s">
        <v>7</v>
      </c>
      <c r="D612" s="3" t="s">
        <v>13</v>
      </c>
      <c r="E612" s="5">
        <v>314.39999999999998</v>
      </c>
      <c r="F612" s="5">
        <v>1.3</v>
      </c>
      <c r="G612" s="7">
        <v>86.2</v>
      </c>
      <c r="H612" s="5">
        <v>14.63</v>
      </c>
      <c r="I612" s="5">
        <v>43.5</v>
      </c>
      <c r="J612" s="3">
        <v>8.0500000000000007</v>
      </c>
      <c r="K612" s="4">
        <v>2.57</v>
      </c>
      <c r="L612" s="3">
        <v>0</v>
      </c>
      <c r="M612" s="35">
        <v>-0.11756607929515495</v>
      </c>
      <c r="O612" s="32"/>
      <c r="Q612" s="32"/>
    </row>
    <row r="613" spans="1:17" x14ac:dyDescent="0.2">
      <c r="A613" s="79">
        <v>611</v>
      </c>
      <c r="B613" s="3">
        <v>21</v>
      </c>
      <c r="C613" s="3" t="s">
        <v>7</v>
      </c>
      <c r="D613" s="3" t="s">
        <v>13</v>
      </c>
      <c r="E613" s="5">
        <v>314.39999999999998</v>
      </c>
      <c r="F613" s="5">
        <v>1.3</v>
      </c>
      <c r="G613" s="7">
        <v>86.2</v>
      </c>
      <c r="H613" s="5">
        <v>14.63</v>
      </c>
      <c r="I613" s="5">
        <v>43.5</v>
      </c>
      <c r="J613" s="3">
        <v>8.0500000000000007</v>
      </c>
      <c r="K613" s="4">
        <v>2.57</v>
      </c>
      <c r="L613" s="3">
        <v>0</v>
      </c>
      <c r="M613" s="35">
        <v>1.2940528634361459E-2</v>
      </c>
      <c r="O613" s="32"/>
      <c r="Q613" s="32"/>
    </row>
    <row r="614" spans="1:17" x14ac:dyDescent="0.2">
      <c r="A614" s="79">
        <v>612</v>
      </c>
      <c r="B614" s="3">
        <v>21</v>
      </c>
      <c r="C614" s="3" t="s">
        <v>7</v>
      </c>
      <c r="D614" s="3" t="s">
        <v>13</v>
      </c>
      <c r="E614" s="5">
        <v>314.39999999999998</v>
      </c>
      <c r="F614" s="5">
        <v>1.3</v>
      </c>
      <c r="G614" s="7">
        <v>86.2</v>
      </c>
      <c r="H614" s="5">
        <v>14.63</v>
      </c>
      <c r="I614" s="5">
        <v>43.5</v>
      </c>
      <c r="J614" s="3">
        <v>8.0500000000000007</v>
      </c>
      <c r="K614" s="4">
        <v>2.57</v>
      </c>
      <c r="L614" s="3">
        <v>0</v>
      </c>
      <c r="M614" s="35">
        <v>0.1768171806167399</v>
      </c>
      <c r="O614" s="32"/>
      <c r="Q614" s="32"/>
    </row>
    <row r="615" spans="1:17" x14ac:dyDescent="0.2">
      <c r="A615" s="79">
        <v>613</v>
      </c>
      <c r="B615" s="3">
        <v>21</v>
      </c>
      <c r="C615" s="3" t="s">
        <v>7</v>
      </c>
      <c r="D615" s="3" t="s">
        <v>13</v>
      </c>
      <c r="E615" s="5">
        <v>314.39999999999998</v>
      </c>
      <c r="F615" s="5">
        <v>1.3</v>
      </c>
      <c r="G615" s="7">
        <v>86.2</v>
      </c>
      <c r="H615" s="5">
        <v>14.63</v>
      </c>
      <c r="I615" s="5">
        <v>43.5</v>
      </c>
      <c r="J615" s="3">
        <v>8.0500000000000007</v>
      </c>
      <c r="K615" s="4">
        <v>2.57</v>
      </c>
      <c r="L615" s="3">
        <v>0.16666666666666666</v>
      </c>
      <c r="M615" s="35">
        <v>6.5473568281937844E-2</v>
      </c>
      <c r="O615" s="32"/>
      <c r="Q615" s="32"/>
    </row>
    <row r="616" spans="1:17" x14ac:dyDescent="0.2">
      <c r="A616" s="79">
        <v>614</v>
      </c>
      <c r="B616" s="3">
        <v>21</v>
      </c>
      <c r="C616" s="3" t="s">
        <v>7</v>
      </c>
      <c r="D616" s="3" t="s">
        <v>13</v>
      </c>
      <c r="E616" s="5">
        <v>314.39999999999998</v>
      </c>
      <c r="F616" s="5">
        <v>1.3</v>
      </c>
      <c r="G616" s="7">
        <v>86.2</v>
      </c>
      <c r="H616" s="5">
        <v>14.63</v>
      </c>
      <c r="I616" s="5">
        <v>43.5</v>
      </c>
      <c r="J616" s="3">
        <v>8.0500000000000007</v>
      </c>
      <c r="K616" s="4">
        <v>2.57</v>
      </c>
      <c r="L616" s="3">
        <v>0.16666666666666666</v>
      </c>
      <c r="M616" s="35">
        <v>3.639867841409683E-2</v>
      </c>
      <c r="O616" s="32"/>
      <c r="Q616" s="32"/>
    </row>
    <row r="617" spans="1:17" x14ac:dyDescent="0.2">
      <c r="A617" s="79">
        <v>615</v>
      </c>
      <c r="B617" s="3">
        <v>21</v>
      </c>
      <c r="C617" s="3" t="s">
        <v>7</v>
      </c>
      <c r="D617" s="3" t="s">
        <v>13</v>
      </c>
      <c r="E617" s="5">
        <v>314.39999999999998</v>
      </c>
      <c r="F617" s="5">
        <v>1.3</v>
      </c>
      <c r="G617" s="7">
        <v>86.2</v>
      </c>
      <c r="H617" s="5">
        <v>14.63</v>
      </c>
      <c r="I617" s="5">
        <v>43.5</v>
      </c>
      <c r="J617" s="3">
        <v>8.0500000000000007</v>
      </c>
      <c r="K617" s="4">
        <v>2.57</v>
      </c>
      <c r="L617" s="3">
        <v>0.16666666666666666</v>
      </c>
      <c r="M617" s="35">
        <v>4.4658590308369717E-2</v>
      </c>
      <c r="O617" s="32"/>
      <c r="Q617" s="32"/>
    </row>
    <row r="618" spans="1:17" x14ac:dyDescent="0.2">
      <c r="A618" s="79">
        <v>616</v>
      </c>
      <c r="B618" s="3">
        <v>21</v>
      </c>
      <c r="C618" s="3" t="s">
        <v>7</v>
      </c>
      <c r="D618" s="3" t="s">
        <v>13</v>
      </c>
      <c r="E618" s="5">
        <v>314.39999999999998</v>
      </c>
      <c r="F618" s="5">
        <v>1.3</v>
      </c>
      <c r="G618" s="7">
        <v>86.2</v>
      </c>
      <c r="H618" s="5">
        <v>14.63</v>
      </c>
      <c r="I618" s="5">
        <v>43.5</v>
      </c>
      <c r="J618" s="3">
        <v>8.0500000000000007</v>
      </c>
      <c r="K618" s="4">
        <v>2.57</v>
      </c>
      <c r="L618" s="3">
        <v>1</v>
      </c>
      <c r="M618" s="35">
        <v>0.21547356828193809</v>
      </c>
      <c r="O618" s="32"/>
      <c r="Q618" s="32"/>
    </row>
    <row r="619" spans="1:17" x14ac:dyDescent="0.2">
      <c r="A619" s="79">
        <v>617</v>
      </c>
      <c r="B619" s="3">
        <v>21</v>
      </c>
      <c r="C619" s="3" t="s">
        <v>7</v>
      </c>
      <c r="D619" s="3" t="s">
        <v>13</v>
      </c>
      <c r="E619" s="5">
        <v>314.39999999999998</v>
      </c>
      <c r="F619" s="5">
        <v>1.3</v>
      </c>
      <c r="G619" s="7">
        <v>86.2</v>
      </c>
      <c r="H619" s="5">
        <v>14.63</v>
      </c>
      <c r="I619" s="5">
        <v>43.5</v>
      </c>
      <c r="J619" s="3">
        <v>8.0500000000000007</v>
      </c>
      <c r="K619" s="4">
        <v>2.57</v>
      </c>
      <c r="L619" s="3">
        <v>1</v>
      </c>
      <c r="M619" s="35">
        <v>0.17747797356828154</v>
      </c>
      <c r="O619" s="32"/>
      <c r="Q619" s="32"/>
    </row>
    <row r="620" spans="1:17" x14ac:dyDescent="0.2">
      <c r="A620" s="79">
        <v>618</v>
      </c>
      <c r="B620" s="3">
        <v>21</v>
      </c>
      <c r="C620" s="3" t="s">
        <v>7</v>
      </c>
      <c r="D620" s="3" t="s">
        <v>13</v>
      </c>
      <c r="E620" s="5">
        <v>314.39999999999998</v>
      </c>
      <c r="F620" s="5">
        <v>1.3</v>
      </c>
      <c r="G620" s="7">
        <v>86.2</v>
      </c>
      <c r="H620" s="5">
        <v>14.63</v>
      </c>
      <c r="I620" s="5">
        <v>43.5</v>
      </c>
      <c r="J620" s="3">
        <v>8.0500000000000007</v>
      </c>
      <c r="K620" s="4">
        <v>2.57</v>
      </c>
      <c r="L620" s="3">
        <v>1</v>
      </c>
      <c r="M620" s="35">
        <v>9.3887665198237991E-2</v>
      </c>
      <c r="O620" s="32"/>
      <c r="Q620" s="32"/>
    </row>
    <row r="621" spans="1:17" x14ac:dyDescent="0.2">
      <c r="A621" s="79">
        <v>619</v>
      </c>
      <c r="B621" s="3">
        <v>21</v>
      </c>
      <c r="C621" s="3" t="s">
        <v>7</v>
      </c>
      <c r="D621" s="3" t="s">
        <v>13</v>
      </c>
      <c r="E621" s="5">
        <v>314.39999999999998</v>
      </c>
      <c r="F621" s="5">
        <v>1.3</v>
      </c>
      <c r="G621" s="7">
        <v>86.2</v>
      </c>
      <c r="H621" s="5">
        <v>14.63</v>
      </c>
      <c r="I621" s="5">
        <v>43.5</v>
      </c>
      <c r="J621" s="3">
        <v>8.0500000000000007</v>
      </c>
      <c r="K621" s="4">
        <v>2.57</v>
      </c>
      <c r="L621" s="3">
        <v>2</v>
      </c>
      <c r="M621" s="35">
        <v>0.17813876651982341</v>
      </c>
      <c r="O621" s="32"/>
      <c r="Q621" s="32"/>
    </row>
    <row r="622" spans="1:17" x14ac:dyDescent="0.2">
      <c r="A622" s="79">
        <v>620</v>
      </c>
      <c r="B622" s="3">
        <v>21</v>
      </c>
      <c r="C622" s="3" t="s">
        <v>7</v>
      </c>
      <c r="D622" s="3" t="s">
        <v>13</v>
      </c>
      <c r="E622" s="5">
        <v>314.39999999999998</v>
      </c>
      <c r="F622" s="5">
        <v>1.3</v>
      </c>
      <c r="G622" s="7">
        <v>86.2</v>
      </c>
      <c r="H622" s="5">
        <v>14.63</v>
      </c>
      <c r="I622" s="5">
        <v>43.5</v>
      </c>
      <c r="J622" s="3">
        <v>8.0500000000000007</v>
      </c>
      <c r="K622" s="4">
        <v>2.57</v>
      </c>
      <c r="L622" s="3">
        <v>2</v>
      </c>
      <c r="M622" s="35">
        <v>0.21811674008810522</v>
      </c>
      <c r="O622" s="32"/>
      <c r="Q622" s="32"/>
    </row>
    <row r="623" spans="1:17" x14ac:dyDescent="0.2">
      <c r="A623" s="79">
        <v>621</v>
      </c>
      <c r="B623" s="3">
        <v>21</v>
      </c>
      <c r="C623" s="3" t="s">
        <v>7</v>
      </c>
      <c r="D623" s="3" t="s">
        <v>13</v>
      </c>
      <c r="E623" s="5">
        <v>314.39999999999998</v>
      </c>
      <c r="F623" s="5">
        <v>1.3</v>
      </c>
      <c r="G623" s="7">
        <v>86.2</v>
      </c>
      <c r="H623" s="5">
        <v>14.63</v>
      </c>
      <c r="I623" s="5">
        <v>43.5</v>
      </c>
      <c r="J623" s="3">
        <v>8.0500000000000007</v>
      </c>
      <c r="K623" s="4">
        <v>2.57</v>
      </c>
      <c r="L623" s="3">
        <v>2</v>
      </c>
      <c r="M623" s="35">
        <v>0.24884361233480168</v>
      </c>
      <c r="O623" s="32"/>
      <c r="Q623" s="32"/>
    </row>
    <row r="624" spans="1:17" x14ac:dyDescent="0.2">
      <c r="A624" s="79">
        <v>622</v>
      </c>
      <c r="B624" s="3">
        <v>21</v>
      </c>
      <c r="C624" s="3" t="s">
        <v>7</v>
      </c>
      <c r="D624" s="3" t="s">
        <v>13</v>
      </c>
      <c r="E624" s="5">
        <v>314.39999999999998</v>
      </c>
      <c r="F624" s="5">
        <v>1.3</v>
      </c>
      <c r="G624" s="7">
        <v>86.2</v>
      </c>
      <c r="H624" s="5">
        <v>14.63</v>
      </c>
      <c r="I624" s="5">
        <v>43.5</v>
      </c>
      <c r="J624" s="3">
        <v>8.0500000000000007</v>
      </c>
      <c r="K624" s="4">
        <v>2.57</v>
      </c>
      <c r="L624" s="3">
        <v>3</v>
      </c>
      <c r="M624" s="35">
        <v>0.29675110132158566</v>
      </c>
      <c r="O624" s="32"/>
      <c r="Q624" s="32"/>
    </row>
    <row r="625" spans="1:17" x14ac:dyDescent="0.2">
      <c r="A625" s="79">
        <v>623</v>
      </c>
      <c r="B625" s="3">
        <v>21</v>
      </c>
      <c r="C625" s="3" t="s">
        <v>7</v>
      </c>
      <c r="D625" s="3" t="s">
        <v>13</v>
      </c>
      <c r="E625" s="5">
        <v>314.39999999999998</v>
      </c>
      <c r="F625" s="5">
        <v>1.3</v>
      </c>
      <c r="G625" s="7">
        <v>86.2</v>
      </c>
      <c r="H625" s="5">
        <v>14.63</v>
      </c>
      <c r="I625" s="5">
        <v>43.5</v>
      </c>
      <c r="J625" s="3">
        <v>8.0500000000000007</v>
      </c>
      <c r="K625" s="4">
        <v>2.57</v>
      </c>
      <c r="L625" s="3">
        <v>3</v>
      </c>
      <c r="M625" s="35">
        <v>0.1913546255506603</v>
      </c>
      <c r="O625" s="32"/>
      <c r="Q625" s="32"/>
    </row>
    <row r="626" spans="1:17" x14ac:dyDescent="0.2">
      <c r="A626" s="79">
        <v>624</v>
      </c>
      <c r="B626" s="3">
        <v>21</v>
      </c>
      <c r="C626" s="3" t="s">
        <v>7</v>
      </c>
      <c r="D626" s="3" t="s">
        <v>13</v>
      </c>
      <c r="E626" s="5">
        <v>314.39999999999998</v>
      </c>
      <c r="F626" s="5">
        <v>1.3</v>
      </c>
      <c r="G626" s="7">
        <v>86.2</v>
      </c>
      <c r="H626" s="5">
        <v>14.63</v>
      </c>
      <c r="I626" s="5">
        <v>43.5</v>
      </c>
      <c r="J626" s="3">
        <v>8.0500000000000007</v>
      </c>
      <c r="K626" s="4">
        <v>2.57</v>
      </c>
      <c r="L626" s="3">
        <v>3</v>
      </c>
      <c r="M626" s="35">
        <v>0.24686123348017619</v>
      </c>
      <c r="O626" s="32"/>
      <c r="Q626" s="32"/>
    </row>
    <row r="627" spans="1:17" x14ac:dyDescent="0.2">
      <c r="A627" s="79">
        <v>625</v>
      </c>
      <c r="B627" s="3">
        <v>21</v>
      </c>
      <c r="C627" s="3" t="s">
        <v>7</v>
      </c>
      <c r="D627" s="3" t="s">
        <v>13</v>
      </c>
      <c r="E627" s="5">
        <v>314.39999999999998</v>
      </c>
      <c r="F627" s="5">
        <v>1.3</v>
      </c>
      <c r="G627" s="7">
        <v>86.2</v>
      </c>
      <c r="H627" s="5">
        <v>14.63</v>
      </c>
      <c r="I627" s="5">
        <v>43.5</v>
      </c>
      <c r="J627" s="3">
        <v>8.0500000000000007</v>
      </c>
      <c r="K627" s="4">
        <v>2.57</v>
      </c>
      <c r="L627" s="3">
        <v>5</v>
      </c>
      <c r="M627" s="35">
        <v>0.3611784140969162</v>
      </c>
      <c r="O627" s="32"/>
      <c r="Q627" s="32"/>
    </row>
    <row r="628" spans="1:17" x14ac:dyDescent="0.2">
      <c r="A628" s="79">
        <v>626</v>
      </c>
      <c r="B628" s="3">
        <v>21</v>
      </c>
      <c r="C628" s="3" t="s">
        <v>7</v>
      </c>
      <c r="D628" s="3" t="s">
        <v>13</v>
      </c>
      <c r="E628" s="5">
        <v>314.39999999999998</v>
      </c>
      <c r="F628" s="5">
        <v>1.3</v>
      </c>
      <c r="G628" s="7">
        <v>86.2</v>
      </c>
      <c r="H628" s="5">
        <v>14.63</v>
      </c>
      <c r="I628" s="5">
        <v>43.5</v>
      </c>
      <c r="J628" s="3">
        <v>8.0500000000000007</v>
      </c>
      <c r="K628" s="4">
        <v>2.57</v>
      </c>
      <c r="L628" s="3">
        <v>5</v>
      </c>
      <c r="M628" s="35">
        <v>0.19069383259911854</v>
      </c>
      <c r="O628" s="32"/>
      <c r="Q628" s="32"/>
    </row>
    <row r="629" spans="1:17" x14ac:dyDescent="0.2">
      <c r="A629" s="79">
        <v>627</v>
      </c>
      <c r="B629" s="3">
        <v>21</v>
      </c>
      <c r="C629" s="3" t="s">
        <v>7</v>
      </c>
      <c r="D629" s="3" t="s">
        <v>13</v>
      </c>
      <c r="E629" s="5">
        <v>314.39999999999998</v>
      </c>
      <c r="F629" s="5">
        <v>1.3</v>
      </c>
      <c r="G629" s="7">
        <v>86.2</v>
      </c>
      <c r="H629" s="5">
        <v>14.63</v>
      </c>
      <c r="I629" s="5">
        <v>43.5</v>
      </c>
      <c r="J629" s="3">
        <v>8.0500000000000007</v>
      </c>
      <c r="K629" s="4">
        <v>2.57</v>
      </c>
      <c r="L629" s="3">
        <v>5</v>
      </c>
      <c r="M629" s="35">
        <v>0.45302863436123342</v>
      </c>
      <c r="O629" s="32"/>
      <c r="Q629" s="32"/>
    </row>
    <row r="630" spans="1:17" x14ac:dyDescent="0.2">
      <c r="A630" s="79">
        <v>628</v>
      </c>
      <c r="B630" s="3">
        <v>21</v>
      </c>
      <c r="C630" s="3" t="s">
        <v>7</v>
      </c>
      <c r="D630" s="3" t="s">
        <v>13</v>
      </c>
      <c r="E630" s="5">
        <v>314.39999999999998</v>
      </c>
      <c r="F630" s="5">
        <v>1.3</v>
      </c>
      <c r="G630" s="7">
        <v>86.2</v>
      </c>
      <c r="H630" s="5">
        <v>14.63</v>
      </c>
      <c r="I630" s="5">
        <v>43.5</v>
      </c>
      <c r="J630" s="3">
        <v>8.0500000000000007</v>
      </c>
      <c r="K630" s="4">
        <v>2.57</v>
      </c>
      <c r="L630" s="3">
        <v>7</v>
      </c>
      <c r="M630" s="35">
        <v>0.38100220264317164</v>
      </c>
      <c r="O630" s="32"/>
      <c r="Q630" s="32"/>
    </row>
    <row r="631" spans="1:17" x14ac:dyDescent="0.2">
      <c r="A631" s="79">
        <v>629</v>
      </c>
      <c r="B631" s="3">
        <v>21</v>
      </c>
      <c r="C631" s="3" t="s">
        <v>7</v>
      </c>
      <c r="D631" s="3" t="s">
        <v>13</v>
      </c>
      <c r="E631" s="5">
        <v>314.39999999999998</v>
      </c>
      <c r="F631" s="5">
        <v>1.3</v>
      </c>
      <c r="G631" s="7">
        <v>86.2</v>
      </c>
      <c r="H631" s="5">
        <v>14.63</v>
      </c>
      <c r="I631" s="5">
        <v>43.5</v>
      </c>
      <c r="J631" s="3">
        <v>8.0500000000000007</v>
      </c>
      <c r="K631" s="4">
        <v>2.57</v>
      </c>
      <c r="L631" s="3">
        <v>7</v>
      </c>
      <c r="M631" s="35">
        <v>0.41470264317180594</v>
      </c>
      <c r="O631" s="32"/>
      <c r="Q631" s="32"/>
    </row>
    <row r="632" spans="1:17" x14ac:dyDescent="0.2">
      <c r="A632" s="79">
        <v>630</v>
      </c>
      <c r="B632" s="3">
        <v>21</v>
      </c>
      <c r="C632" s="3" t="s">
        <v>7</v>
      </c>
      <c r="D632" s="3" t="s">
        <v>13</v>
      </c>
      <c r="E632" s="5">
        <v>314.39999999999998</v>
      </c>
      <c r="F632" s="5">
        <v>1.3</v>
      </c>
      <c r="G632" s="7">
        <v>86.2</v>
      </c>
      <c r="H632" s="5">
        <v>14.63</v>
      </c>
      <c r="I632" s="5">
        <v>43.5</v>
      </c>
      <c r="J632" s="3">
        <v>8.0500000000000007</v>
      </c>
      <c r="K632" s="4">
        <v>2.57</v>
      </c>
      <c r="L632" s="3">
        <v>7</v>
      </c>
      <c r="M632" s="35">
        <v>0.28683920704845822</v>
      </c>
      <c r="O632" s="32"/>
      <c r="Q632" s="32"/>
    </row>
    <row r="633" spans="1:17" x14ac:dyDescent="0.2">
      <c r="A633" s="79">
        <v>631</v>
      </c>
      <c r="B633" s="3">
        <v>21</v>
      </c>
      <c r="C633" s="3" t="s">
        <v>7</v>
      </c>
      <c r="D633" s="3" t="s">
        <v>13</v>
      </c>
      <c r="E633" s="5">
        <v>314.39999999999998</v>
      </c>
      <c r="F633" s="5">
        <v>1.3</v>
      </c>
      <c r="G633" s="7">
        <v>86.2</v>
      </c>
      <c r="H633" s="5">
        <v>14.63</v>
      </c>
      <c r="I633" s="5">
        <v>43.5</v>
      </c>
      <c r="J633" s="3">
        <v>8.0500000000000007</v>
      </c>
      <c r="K633" s="4">
        <v>2.57</v>
      </c>
      <c r="L633" s="3">
        <v>10</v>
      </c>
      <c r="M633" s="35">
        <v>0.55512114537444901</v>
      </c>
      <c r="O633" s="32"/>
      <c r="Q633" s="32"/>
    </row>
    <row r="634" spans="1:17" x14ac:dyDescent="0.2">
      <c r="A634" s="79">
        <v>632</v>
      </c>
      <c r="B634" s="3">
        <v>21</v>
      </c>
      <c r="C634" s="3" t="s">
        <v>7</v>
      </c>
      <c r="D634" s="3" t="s">
        <v>13</v>
      </c>
      <c r="E634" s="5">
        <v>314.39999999999998</v>
      </c>
      <c r="F634" s="5">
        <v>1.3</v>
      </c>
      <c r="G634" s="7">
        <v>86.2</v>
      </c>
      <c r="H634" s="5">
        <v>14.63</v>
      </c>
      <c r="I634" s="5">
        <v>43.5</v>
      </c>
      <c r="J634" s="3">
        <v>8.0500000000000007</v>
      </c>
      <c r="K634" s="4">
        <v>2.57</v>
      </c>
      <c r="L634" s="3">
        <v>10</v>
      </c>
      <c r="M634" s="35">
        <v>0.3248348017621141</v>
      </c>
      <c r="O634" s="32"/>
      <c r="Q634" s="32"/>
    </row>
    <row r="635" spans="1:17" x14ac:dyDescent="0.2">
      <c r="A635" s="79">
        <v>633</v>
      </c>
      <c r="B635" s="3">
        <v>21</v>
      </c>
      <c r="C635" s="3" t="s">
        <v>7</v>
      </c>
      <c r="D635" s="3" t="s">
        <v>13</v>
      </c>
      <c r="E635" s="5">
        <v>314.39999999999998</v>
      </c>
      <c r="F635" s="5">
        <v>1.3</v>
      </c>
      <c r="G635" s="7">
        <v>86.2</v>
      </c>
      <c r="H635" s="5">
        <v>14.63</v>
      </c>
      <c r="I635" s="5">
        <v>43.5</v>
      </c>
      <c r="J635" s="3">
        <v>8.0500000000000007</v>
      </c>
      <c r="K635" s="4">
        <v>2.57</v>
      </c>
      <c r="L635" s="3">
        <v>10</v>
      </c>
      <c r="M635" s="35">
        <v>0.57857929515418427</v>
      </c>
      <c r="O635" s="32"/>
      <c r="Q635" s="32"/>
    </row>
    <row r="636" spans="1:17" x14ac:dyDescent="0.2">
      <c r="A636" s="79">
        <v>634</v>
      </c>
      <c r="B636" s="3">
        <v>21</v>
      </c>
      <c r="C636" s="3" t="s">
        <v>7</v>
      </c>
      <c r="D636" s="3" t="s">
        <v>13</v>
      </c>
      <c r="E636" s="5">
        <v>314.39999999999998</v>
      </c>
      <c r="F636" s="5">
        <v>1.3</v>
      </c>
      <c r="G636" s="7">
        <v>86.2</v>
      </c>
      <c r="H636" s="5">
        <v>14.63</v>
      </c>
      <c r="I636" s="5">
        <v>43.5</v>
      </c>
      <c r="J636" s="3">
        <v>8.0500000000000007</v>
      </c>
      <c r="K636" s="4">
        <v>2.57</v>
      </c>
      <c r="L636" s="3">
        <v>14</v>
      </c>
      <c r="M636" s="35">
        <v>0.95610682819383253</v>
      </c>
      <c r="O636" s="32"/>
      <c r="Q636" s="32"/>
    </row>
    <row r="637" spans="1:17" x14ac:dyDescent="0.2">
      <c r="A637" s="79">
        <v>635</v>
      </c>
      <c r="B637" s="3">
        <v>21</v>
      </c>
      <c r="C637" s="3" t="s">
        <v>7</v>
      </c>
      <c r="D637" s="3" t="s">
        <v>13</v>
      </c>
      <c r="E637" s="5">
        <v>314.39999999999998</v>
      </c>
      <c r="F637" s="5">
        <v>1.3</v>
      </c>
      <c r="G637" s="7">
        <v>86.2</v>
      </c>
      <c r="H637" s="5">
        <v>14.63</v>
      </c>
      <c r="I637" s="5">
        <v>43.5</v>
      </c>
      <c r="J637" s="3">
        <v>8.0500000000000007</v>
      </c>
      <c r="K637" s="4">
        <v>2.57</v>
      </c>
      <c r="L637" s="3">
        <v>14</v>
      </c>
      <c r="M637" s="35">
        <v>0.96684471365638758</v>
      </c>
      <c r="O637" s="32"/>
      <c r="Q637" s="32"/>
    </row>
    <row r="638" spans="1:17" x14ac:dyDescent="0.2">
      <c r="A638" s="79">
        <v>636</v>
      </c>
      <c r="B638" s="3">
        <v>21</v>
      </c>
      <c r="C638" s="3" t="s">
        <v>7</v>
      </c>
      <c r="D638" s="3" t="s">
        <v>13</v>
      </c>
      <c r="E638" s="5">
        <v>314.39999999999998</v>
      </c>
      <c r="F638" s="5">
        <v>1.3</v>
      </c>
      <c r="G638" s="7">
        <v>86.2</v>
      </c>
      <c r="H638" s="5">
        <v>14.63</v>
      </c>
      <c r="I638" s="5">
        <v>43.5</v>
      </c>
      <c r="J638" s="3">
        <v>8.0500000000000007</v>
      </c>
      <c r="K638" s="4">
        <v>2.57</v>
      </c>
      <c r="L638" s="3">
        <v>14</v>
      </c>
      <c r="M638" s="35">
        <v>0.97500550660792951</v>
      </c>
      <c r="O638" s="32"/>
      <c r="Q638" s="32"/>
    </row>
    <row r="639" spans="1:17" x14ac:dyDescent="0.2">
      <c r="A639" s="79">
        <v>637</v>
      </c>
      <c r="B639" s="3">
        <v>21</v>
      </c>
      <c r="C639" s="3" t="s">
        <v>7</v>
      </c>
      <c r="D639" s="3" t="s">
        <v>13</v>
      </c>
      <c r="E639" s="5">
        <v>314.39999999999998</v>
      </c>
      <c r="F639" s="5">
        <v>1.3</v>
      </c>
      <c r="G639" s="7">
        <v>86.2</v>
      </c>
      <c r="H639" s="5">
        <v>14.63</v>
      </c>
      <c r="I639" s="5">
        <v>43.5</v>
      </c>
      <c r="J639" s="3">
        <v>8.0500000000000007</v>
      </c>
      <c r="K639" s="4">
        <v>2.57</v>
      </c>
      <c r="L639" s="3">
        <v>17</v>
      </c>
      <c r="M639" s="35">
        <v>0.96106277533039641</v>
      </c>
      <c r="O639" s="32"/>
      <c r="Q639" s="32"/>
    </row>
    <row r="640" spans="1:17" x14ac:dyDescent="0.2">
      <c r="A640" s="79">
        <v>638</v>
      </c>
      <c r="B640" s="3">
        <v>21</v>
      </c>
      <c r="C640" s="3" t="s">
        <v>7</v>
      </c>
      <c r="D640" s="3" t="s">
        <v>13</v>
      </c>
      <c r="E640" s="5">
        <v>314.39999999999998</v>
      </c>
      <c r="F640" s="5">
        <v>1.3</v>
      </c>
      <c r="G640" s="7">
        <v>86.2</v>
      </c>
      <c r="H640" s="5">
        <v>14.63</v>
      </c>
      <c r="I640" s="5">
        <v>43.5</v>
      </c>
      <c r="J640" s="3">
        <v>8.0500000000000007</v>
      </c>
      <c r="K640" s="4">
        <v>2.57</v>
      </c>
      <c r="L640" s="3">
        <v>17</v>
      </c>
      <c r="M640" s="35">
        <v>0.97371696035242283</v>
      </c>
      <c r="O640" s="32"/>
      <c r="Q640" s="32"/>
    </row>
    <row r="641" spans="1:17" x14ac:dyDescent="0.2">
      <c r="A641" s="79">
        <v>639</v>
      </c>
      <c r="B641" s="3">
        <v>21</v>
      </c>
      <c r="C641" s="3" t="s">
        <v>7</v>
      </c>
      <c r="D641" s="3" t="s">
        <v>13</v>
      </c>
      <c r="E641" s="5">
        <v>314.39999999999998</v>
      </c>
      <c r="F641" s="5">
        <v>1.3</v>
      </c>
      <c r="G641" s="7">
        <v>86.2</v>
      </c>
      <c r="H641" s="5">
        <v>14.63</v>
      </c>
      <c r="I641" s="5">
        <v>43.5</v>
      </c>
      <c r="J641" s="3">
        <v>8.0500000000000007</v>
      </c>
      <c r="K641" s="4">
        <v>2.57</v>
      </c>
      <c r="L641" s="3">
        <v>17</v>
      </c>
      <c r="M641" s="35">
        <v>0.98534691629955939</v>
      </c>
      <c r="O641" s="32"/>
      <c r="Q641" s="32"/>
    </row>
    <row r="642" spans="1:17" x14ac:dyDescent="0.2">
      <c r="A642" s="79">
        <v>640</v>
      </c>
      <c r="B642" s="3">
        <v>22</v>
      </c>
      <c r="C642" s="3" t="s">
        <v>7</v>
      </c>
      <c r="D642" s="3" t="s">
        <v>13</v>
      </c>
      <c r="E642" s="5">
        <v>314.39999999999998</v>
      </c>
      <c r="F642" s="5">
        <v>1.3</v>
      </c>
      <c r="G642" s="7">
        <v>86.2</v>
      </c>
      <c r="H642" s="5">
        <v>14.63</v>
      </c>
      <c r="I642" s="5">
        <v>49</v>
      </c>
      <c r="J642" s="3">
        <v>8.4</v>
      </c>
      <c r="K642" s="4">
        <v>1.8050666666666666</v>
      </c>
      <c r="L642" s="3">
        <v>0</v>
      </c>
      <c r="M642" s="35">
        <v>-0.10891191709844578</v>
      </c>
      <c r="O642" s="32"/>
      <c r="Q642" s="32"/>
    </row>
    <row r="643" spans="1:17" x14ac:dyDescent="0.2">
      <c r="A643" s="79">
        <v>641</v>
      </c>
      <c r="B643" s="3">
        <v>22</v>
      </c>
      <c r="C643" s="3" t="s">
        <v>7</v>
      </c>
      <c r="D643" s="3" t="s">
        <v>13</v>
      </c>
      <c r="E643" s="5">
        <v>314.39999999999998</v>
      </c>
      <c r="F643" s="5">
        <v>1.3</v>
      </c>
      <c r="G643" s="7">
        <v>86.2</v>
      </c>
      <c r="H643" s="5">
        <v>14.63</v>
      </c>
      <c r="I643" s="5">
        <v>49</v>
      </c>
      <c r="J643" s="3">
        <v>8.4</v>
      </c>
      <c r="K643" s="4">
        <v>1.8050666666666666</v>
      </c>
      <c r="L643" s="3">
        <v>0</v>
      </c>
      <c r="M643" s="35">
        <v>-3.0569948186528962E-2</v>
      </c>
      <c r="O643" s="32"/>
      <c r="Q643" s="32"/>
    </row>
    <row r="644" spans="1:17" x14ac:dyDescent="0.2">
      <c r="A644" s="79">
        <v>642</v>
      </c>
      <c r="B644" s="3">
        <v>22</v>
      </c>
      <c r="C644" s="3" t="s">
        <v>7</v>
      </c>
      <c r="D644" s="3" t="s">
        <v>13</v>
      </c>
      <c r="E644" s="5">
        <v>314.39999999999998</v>
      </c>
      <c r="F644" s="5">
        <v>1.3</v>
      </c>
      <c r="G644" s="7">
        <v>86.2</v>
      </c>
      <c r="H644" s="5">
        <v>14.63</v>
      </c>
      <c r="I644" s="5">
        <v>49</v>
      </c>
      <c r="J644" s="3">
        <v>8.4</v>
      </c>
      <c r="K644" s="4">
        <v>1.8050666666666666</v>
      </c>
      <c r="L644" s="3">
        <v>0</v>
      </c>
      <c r="M644" s="35">
        <v>-5.1088082901554088E-2</v>
      </c>
      <c r="O644" s="32"/>
      <c r="Q644" s="32"/>
    </row>
    <row r="645" spans="1:17" x14ac:dyDescent="0.2">
      <c r="A645" s="79">
        <v>643</v>
      </c>
      <c r="B645" s="3">
        <v>22</v>
      </c>
      <c r="C645" s="3" t="s">
        <v>7</v>
      </c>
      <c r="D645" s="3" t="s">
        <v>13</v>
      </c>
      <c r="E645" s="5">
        <v>314.39999999999998</v>
      </c>
      <c r="F645" s="5">
        <v>1.3</v>
      </c>
      <c r="G645" s="7">
        <v>86.2</v>
      </c>
      <c r="H645" s="5">
        <v>14.63</v>
      </c>
      <c r="I645" s="5">
        <v>49</v>
      </c>
      <c r="J645" s="3">
        <v>8.4</v>
      </c>
      <c r="K645" s="4">
        <v>1.8050666666666666</v>
      </c>
      <c r="L645" s="14">
        <v>0</v>
      </c>
      <c r="M645" s="35">
        <v>8.8186528497409572E-2</v>
      </c>
      <c r="O645" s="32"/>
      <c r="Q645" s="32"/>
    </row>
    <row r="646" spans="1:17" x14ac:dyDescent="0.2">
      <c r="A646" s="79">
        <v>644</v>
      </c>
      <c r="B646" s="3">
        <v>22</v>
      </c>
      <c r="C646" s="3" t="s">
        <v>7</v>
      </c>
      <c r="D646" s="3" t="s">
        <v>13</v>
      </c>
      <c r="E646" s="5">
        <v>314.39999999999998</v>
      </c>
      <c r="F646" s="5">
        <v>1.3</v>
      </c>
      <c r="G646" s="7">
        <v>86.2</v>
      </c>
      <c r="H646" s="5">
        <v>14.63</v>
      </c>
      <c r="I646" s="5">
        <v>49</v>
      </c>
      <c r="J646" s="3">
        <v>8.4</v>
      </c>
      <c r="K646" s="4">
        <v>1.8050666666666666</v>
      </c>
      <c r="L646" s="14">
        <v>0</v>
      </c>
      <c r="M646" s="35">
        <v>8.2901554404145095E-2</v>
      </c>
      <c r="O646" s="32"/>
      <c r="Q646" s="32"/>
    </row>
    <row r="647" spans="1:17" x14ac:dyDescent="0.2">
      <c r="A647" s="79">
        <v>645</v>
      </c>
      <c r="B647" s="3">
        <v>22</v>
      </c>
      <c r="C647" s="3" t="s">
        <v>7</v>
      </c>
      <c r="D647" s="3" t="s">
        <v>13</v>
      </c>
      <c r="E647" s="5">
        <v>314.39999999999998</v>
      </c>
      <c r="F647" s="5">
        <v>1.3</v>
      </c>
      <c r="G647" s="7">
        <v>86.2</v>
      </c>
      <c r="H647" s="5">
        <v>14.63</v>
      </c>
      <c r="I647" s="5">
        <v>49</v>
      </c>
      <c r="J647" s="3">
        <v>8.4</v>
      </c>
      <c r="K647" s="4">
        <v>1.8050666666666666</v>
      </c>
      <c r="L647" s="14">
        <v>0</v>
      </c>
      <c r="M647" s="35">
        <v>1.9481865284974306E-2</v>
      </c>
      <c r="O647" s="32"/>
      <c r="Q647" s="32"/>
    </row>
    <row r="648" spans="1:17" x14ac:dyDescent="0.2">
      <c r="A648" s="79">
        <v>646</v>
      </c>
      <c r="B648" s="3">
        <v>22</v>
      </c>
      <c r="C648" s="3" t="s">
        <v>7</v>
      </c>
      <c r="D648" s="3" t="s">
        <v>13</v>
      </c>
      <c r="E648" s="5">
        <v>314.39999999999998</v>
      </c>
      <c r="F648" s="5">
        <v>1.3</v>
      </c>
      <c r="G648" s="7">
        <v>86.2</v>
      </c>
      <c r="H648" s="5">
        <v>14.63</v>
      </c>
      <c r="I648" s="5">
        <v>49</v>
      </c>
      <c r="J648" s="3">
        <v>8.4</v>
      </c>
      <c r="K648" s="4">
        <v>1.8050666666666666</v>
      </c>
      <c r="L648" s="14">
        <f>4/24</f>
        <v>0.16666666666666666</v>
      </c>
      <c r="M648" s="35">
        <v>0.14694300518134709</v>
      </c>
      <c r="O648" s="32"/>
      <c r="Q648" s="32"/>
    </row>
    <row r="649" spans="1:17" x14ac:dyDescent="0.2">
      <c r="A649" s="79">
        <v>647</v>
      </c>
      <c r="B649" s="3">
        <v>22</v>
      </c>
      <c r="C649" s="3" t="s">
        <v>7</v>
      </c>
      <c r="D649" s="3" t="s">
        <v>13</v>
      </c>
      <c r="E649" s="5">
        <v>314.39999999999998</v>
      </c>
      <c r="F649" s="5">
        <v>1.3</v>
      </c>
      <c r="G649" s="7">
        <v>86.2</v>
      </c>
      <c r="H649" s="5">
        <v>14.63</v>
      </c>
      <c r="I649" s="5">
        <v>49</v>
      </c>
      <c r="J649" s="3">
        <v>8.4</v>
      </c>
      <c r="K649" s="4">
        <v>1.8050666666666666</v>
      </c>
      <c r="L649" s="14">
        <f>4/24</f>
        <v>0.16666666666666666</v>
      </c>
      <c r="M649" s="35">
        <v>0.12673575129533687</v>
      </c>
      <c r="O649" s="32"/>
      <c r="Q649" s="32"/>
    </row>
    <row r="650" spans="1:17" x14ac:dyDescent="0.2">
      <c r="A650" s="79">
        <v>648</v>
      </c>
      <c r="B650" s="3">
        <v>22</v>
      </c>
      <c r="C650" s="3" t="s">
        <v>7</v>
      </c>
      <c r="D650" s="3" t="s">
        <v>13</v>
      </c>
      <c r="E650" s="5">
        <v>314.39999999999998</v>
      </c>
      <c r="F650" s="5">
        <v>1.3</v>
      </c>
      <c r="G650" s="7">
        <v>86.2</v>
      </c>
      <c r="H650" s="5">
        <v>14.63</v>
      </c>
      <c r="I650" s="5">
        <v>49</v>
      </c>
      <c r="J650" s="3">
        <v>8.4</v>
      </c>
      <c r="K650" s="4">
        <v>1.8050666666666666</v>
      </c>
      <c r="L650" s="14">
        <f>4/24</f>
        <v>0.16666666666666666</v>
      </c>
      <c r="M650" s="35">
        <v>0.14538860103626888</v>
      </c>
      <c r="O650" s="32"/>
      <c r="Q650" s="32"/>
    </row>
    <row r="651" spans="1:17" x14ac:dyDescent="0.2">
      <c r="A651" s="79">
        <v>649</v>
      </c>
      <c r="B651" s="3">
        <v>22</v>
      </c>
      <c r="C651" s="3" t="s">
        <v>7</v>
      </c>
      <c r="D651" s="3" t="s">
        <v>13</v>
      </c>
      <c r="E651" s="5">
        <v>314.39999999999998</v>
      </c>
      <c r="F651" s="5">
        <v>1.3</v>
      </c>
      <c r="G651" s="7">
        <v>86.2</v>
      </c>
      <c r="H651" s="5">
        <v>14.63</v>
      </c>
      <c r="I651" s="5">
        <v>49</v>
      </c>
      <c r="J651" s="3">
        <v>8.4</v>
      </c>
      <c r="K651" s="4">
        <v>1.8050666666666666</v>
      </c>
      <c r="L651" s="14">
        <v>1</v>
      </c>
      <c r="M651" s="35">
        <v>0.18145077720207226</v>
      </c>
      <c r="O651" s="32"/>
      <c r="Q651" s="32"/>
    </row>
    <row r="652" spans="1:17" x14ac:dyDescent="0.2">
      <c r="A652" s="79">
        <v>650</v>
      </c>
      <c r="B652" s="3">
        <v>22</v>
      </c>
      <c r="C652" s="3" t="s">
        <v>7</v>
      </c>
      <c r="D652" s="3" t="s">
        <v>13</v>
      </c>
      <c r="E652" s="5">
        <v>314.39999999999998</v>
      </c>
      <c r="F652" s="5">
        <v>1.3</v>
      </c>
      <c r="G652" s="7">
        <v>86.2</v>
      </c>
      <c r="H652" s="5">
        <v>14.63</v>
      </c>
      <c r="I652" s="5">
        <v>49</v>
      </c>
      <c r="J652" s="3">
        <v>8.4</v>
      </c>
      <c r="K652" s="4">
        <v>1.8050666666666666</v>
      </c>
      <c r="L652" s="14">
        <v>1</v>
      </c>
      <c r="M652" s="35">
        <v>0.13699481865284951</v>
      </c>
      <c r="O652" s="32"/>
      <c r="Q652" s="32"/>
    </row>
    <row r="653" spans="1:17" x14ac:dyDescent="0.2">
      <c r="A653" s="79">
        <v>651</v>
      </c>
      <c r="B653" s="3">
        <v>22</v>
      </c>
      <c r="C653" s="3" t="s">
        <v>7</v>
      </c>
      <c r="D653" s="3" t="s">
        <v>13</v>
      </c>
      <c r="E653" s="5">
        <v>314.39999999999998</v>
      </c>
      <c r="F653" s="5">
        <v>1.3</v>
      </c>
      <c r="G653" s="7">
        <v>86.2</v>
      </c>
      <c r="H653" s="5">
        <v>14.63</v>
      </c>
      <c r="I653" s="5">
        <v>49</v>
      </c>
      <c r="J653" s="3">
        <v>8.4</v>
      </c>
      <c r="K653" s="4">
        <v>1.8050666666666666</v>
      </c>
      <c r="L653" s="14">
        <v>3</v>
      </c>
      <c r="M653" s="35">
        <v>0.12735751295336797</v>
      </c>
      <c r="O653" s="32"/>
      <c r="Q653" s="32"/>
    </row>
    <row r="654" spans="1:17" x14ac:dyDescent="0.2">
      <c r="A654" s="79">
        <v>652</v>
      </c>
      <c r="B654" s="3">
        <v>22</v>
      </c>
      <c r="C654" s="3" t="s">
        <v>7</v>
      </c>
      <c r="D654" s="3" t="s">
        <v>13</v>
      </c>
      <c r="E654" s="5">
        <v>314.39999999999998</v>
      </c>
      <c r="F654" s="5">
        <v>1.3</v>
      </c>
      <c r="G654" s="7">
        <v>86.2</v>
      </c>
      <c r="H654" s="5">
        <v>14.63</v>
      </c>
      <c r="I654" s="5">
        <v>49</v>
      </c>
      <c r="J654" s="3">
        <v>8.4</v>
      </c>
      <c r="K654" s="4">
        <v>1.8050666666666666</v>
      </c>
      <c r="L654" s="14">
        <v>3</v>
      </c>
      <c r="M654" s="35">
        <v>0.28715025906735719</v>
      </c>
      <c r="O654" s="32"/>
      <c r="Q654" s="32"/>
    </row>
    <row r="655" spans="1:17" x14ac:dyDescent="0.2">
      <c r="A655" s="79">
        <v>653</v>
      </c>
      <c r="B655" s="3">
        <v>22</v>
      </c>
      <c r="C655" s="3" t="s">
        <v>7</v>
      </c>
      <c r="D655" s="3" t="s">
        <v>13</v>
      </c>
      <c r="E655" s="5">
        <v>314.39999999999998</v>
      </c>
      <c r="F655" s="5">
        <v>1.3</v>
      </c>
      <c r="G655" s="7">
        <v>86.2</v>
      </c>
      <c r="H655" s="5">
        <v>14.63</v>
      </c>
      <c r="I655" s="5">
        <v>49</v>
      </c>
      <c r="J655" s="3">
        <v>8.4</v>
      </c>
      <c r="K655" s="4">
        <v>1.8050666666666666</v>
      </c>
      <c r="L655" s="14">
        <v>3</v>
      </c>
      <c r="M655" s="35">
        <v>0.20911917098445612</v>
      </c>
      <c r="O655" s="32"/>
      <c r="Q655" s="32"/>
    </row>
    <row r="656" spans="1:17" x14ac:dyDescent="0.2">
      <c r="A656" s="79">
        <v>654</v>
      </c>
      <c r="B656" s="3">
        <v>22</v>
      </c>
      <c r="C656" s="3" t="s">
        <v>7</v>
      </c>
      <c r="D656" s="3" t="s">
        <v>13</v>
      </c>
      <c r="E656" s="5">
        <v>314.39999999999998</v>
      </c>
      <c r="F656" s="5">
        <v>1.3</v>
      </c>
      <c r="G656" s="7">
        <v>86.2</v>
      </c>
      <c r="H656" s="5">
        <v>14.63</v>
      </c>
      <c r="I656" s="5">
        <v>49</v>
      </c>
      <c r="J656" s="3">
        <v>8.4</v>
      </c>
      <c r="K656" s="4">
        <v>1.8050666666666666</v>
      </c>
      <c r="L656" s="14">
        <v>7</v>
      </c>
      <c r="M656" s="35">
        <v>0.28777202072538827</v>
      </c>
      <c r="O656" s="32"/>
      <c r="Q656" s="32"/>
    </row>
    <row r="657" spans="1:17" x14ac:dyDescent="0.2">
      <c r="A657" s="79">
        <v>655</v>
      </c>
      <c r="B657" s="3">
        <v>22</v>
      </c>
      <c r="C657" s="3" t="s">
        <v>7</v>
      </c>
      <c r="D657" s="3" t="s">
        <v>13</v>
      </c>
      <c r="E657" s="5">
        <v>314.39999999999998</v>
      </c>
      <c r="F657" s="5">
        <v>1.3</v>
      </c>
      <c r="G657" s="7">
        <v>86.2</v>
      </c>
      <c r="H657" s="5">
        <v>14.63</v>
      </c>
      <c r="I657" s="5">
        <v>49</v>
      </c>
      <c r="J657" s="3">
        <v>8.4</v>
      </c>
      <c r="K657" s="4">
        <v>1.8050666666666666</v>
      </c>
      <c r="L657" s="14">
        <v>7</v>
      </c>
      <c r="M657" s="35">
        <v>0.27378238341968908</v>
      </c>
      <c r="O657" s="32"/>
      <c r="Q657" s="32"/>
    </row>
    <row r="658" spans="1:17" x14ac:dyDescent="0.2">
      <c r="A658" s="79">
        <v>656</v>
      </c>
      <c r="B658" s="3">
        <v>22</v>
      </c>
      <c r="C658" s="3" t="s">
        <v>7</v>
      </c>
      <c r="D658" s="3" t="s">
        <v>13</v>
      </c>
      <c r="E658" s="5">
        <v>314.39999999999998</v>
      </c>
      <c r="F658" s="5">
        <v>1.3</v>
      </c>
      <c r="G658" s="7">
        <v>86.2</v>
      </c>
      <c r="H658" s="5">
        <v>14.63</v>
      </c>
      <c r="I658" s="5">
        <v>49</v>
      </c>
      <c r="J658" s="3">
        <v>8.4</v>
      </c>
      <c r="K658" s="4">
        <v>1.8050666666666666</v>
      </c>
      <c r="L658" s="14">
        <v>7</v>
      </c>
      <c r="M658" s="35">
        <v>0.37077720207253845</v>
      </c>
      <c r="O658" s="32"/>
      <c r="Q658" s="32"/>
    </row>
    <row r="659" spans="1:17" x14ac:dyDescent="0.2">
      <c r="A659" s="79">
        <v>657</v>
      </c>
      <c r="B659" s="3">
        <v>22</v>
      </c>
      <c r="C659" s="3" t="s">
        <v>7</v>
      </c>
      <c r="D659" s="3" t="s">
        <v>13</v>
      </c>
      <c r="E659" s="5">
        <v>314.39999999999998</v>
      </c>
      <c r="F659" s="5">
        <v>1.3</v>
      </c>
      <c r="G659" s="7">
        <v>86.2</v>
      </c>
      <c r="H659" s="5">
        <v>14.63</v>
      </c>
      <c r="I659" s="5">
        <v>49</v>
      </c>
      <c r="J659" s="3">
        <v>8.4</v>
      </c>
      <c r="K659" s="4">
        <v>1.8050666666666666</v>
      </c>
      <c r="L659" s="14">
        <v>14</v>
      </c>
      <c r="M659" s="35">
        <v>0.46497409326424832</v>
      </c>
      <c r="O659" s="32"/>
      <c r="Q659" s="32"/>
    </row>
    <row r="660" spans="1:17" x14ac:dyDescent="0.2">
      <c r="A660" s="79">
        <v>658</v>
      </c>
      <c r="B660" s="3">
        <v>22</v>
      </c>
      <c r="C660" s="3" t="s">
        <v>7</v>
      </c>
      <c r="D660" s="3" t="s">
        <v>13</v>
      </c>
      <c r="E660" s="5">
        <v>314.39999999999998</v>
      </c>
      <c r="F660" s="5">
        <v>1.3</v>
      </c>
      <c r="G660" s="7">
        <v>86.2</v>
      </c>
      <c r="H660" s="5">
        <v>14.63</v>
      </c>
      <c r="I660" s="5">
        <v>49</v>
      </c>
      <c r="J660" s="3">
        <v>8.4</v>
      </c>
      <c r="K660" s="4">
        <v>1.8050666666666666</v>
      </c>
      <c r="L660" s="14">
        <v>14</v>
      </c>
      <c r="M660" s="35">
        <v>0.38538860103626943</v>
      </c>
      <c r="O660" s="32"/>
      <c r="Q660" s="32"/>
    </row>
    <row r="661" spans="1:17" x14ac:dyDescent="0.2">
      <c r="A661" s="79">
        <v>659</v>
      </c>
      <c r="B661" s="3">
        <v>22</v>
      </c>
      <c r="C661" s="3" t="s">
        <v>7</v>
      </c>
      <c r="D661" s="3" t="s">
        <v>13</v>
      </c>
      <c r="E661" s="5">
        <v>314.39999999999998</v>
      </c>
      <c r="F661" s="5">
        <v>1.3</v>
      </c>
      <c r="G661" s="7">
        <v>86.2</v>
      </c>
      <c r="H661" s="5">
        <v>14.63</v>
      </c>
      <c r="I661" s="5">
        <v>49</v>
      </c>
      <c r="J661" s="3">
        <v>8.4</v>
      </c>
      <c r="K661" s="4">
        <v>1.8050666666666666</v>
      </c>
      <c r="L661" s="14">
        <v>14</v>
      </c>
      <c r="M661" s="35">
        <v>0.31637305699481871</v>
      </c>
      <c r="O661" s="32"/>
      <c r="Q661" s="32"/>
    </row>
    <row r="662" spans="1:17" x14ac:dyDescent="0.2">
      <c r="A662" s="79">
        <v>660</v>
      </c>
      <c r="B662" s="3">
        <v>22</v>
      </c>
      <c r="C662" s="3" t="s">
        <v>7</v>
      </c>
      <c r="D662" s="3" t="s">
        <v>13</v>
      </c>
      <c r="E662" s="5">
        <v>314.39999999999998</v>
      </c>
      <c r="F662" s="5">
        <v>1.3</v>
      </c>
      <c r="G662" s="7">
        <v>86.2</v>
      </c>
      <c r="H662" s="5">
        <v>14.63</v>
      </c>
      <c r="I662" s="5">
        <v>49</v>
      </c>
      <c r="J662" s="3">
        <v>8.4</v>
      </c>
      <c r="K662" s="4">
        <v>1.8050666666666666</v>
      </c>
      <c r="L662" s="14">
        <v>21</v>
      </c>
      <c r="M662" s="35">
        <v>0.58404145077720171</v>
      </c>
      <c r="O662" s="32"/>
      <c r="Q662" s="32"/>
    </row>
    <row r="663" spans="1:17" x14ac:dyDescent="0.2">
      <c r="A663" s="79">
        <v>661</v>
      </c>
      <c r="B663" s="3">
        <v>22</v>
      </c>
      <c r="C663" s="3" t="s">
        <v>7</v>
      </c>
      <c r="D663" s="3" t="s">
        <v>13</v>
      </c>
      <c r="E663" s="5">
        <v>314.39999999999998</v>
      </c>
      <c r="F663" s="5">
        <v>1.3</v>
      </c>
      <c r="G663" s="7">
        <v>86.2</v>
      </c>
      <c r="H663" s="5">
        <v>14.63</v>
      </c>
      <c r="I663" s="5">
        <v>49</v>
      </c>
      <c r="J663" s="3">
        <v>8.4</v>
      </c>
      <c r="K663" s="4">
        <v>1.8050666666666666</v>
      </c>
      <c r="L663" s="14">
        <v>21</v>
      </c>
      <c r="M663" s="35">
        <v>0.74041450777202034</v>
      </c>
      <c r="O663" s="32"/>
      <c r="Q663" s="32"/>
    </row>
    <row r="664" spans="1:17" x14ac:dyDescent="0.2">
      <c r="A664" s="79">
        <v>662</v>
      </c>
      <c r="B664" s="3">
        <v>22</v>
      </c>
      <c r="C664" s="3" t="s">
        <v>7</v>
      </c>
      <c r="D664" s="3" t="s">
        <v>13</v>
      </c>
      <c r="E664" s="5">
        <v>314.39999999999998</v>
      </c>
      <c r="F664" s="5">
        <v>1.3</v>
      </c>
      <c r="G664" s="7">
        <v>86.2</v>
      </c>
      <c r="H664" s="5">
        <v>14.63</v>
      </c>
      <c r="I664" s="5">
        <v>49</v>
      </c>
      <c r="J664" s="3">
        <v>8.4</v>
      </c>
      <c r="K664" s="4">
        <v>1.8050666666666666</v>
      </c>
      <c r="L664" s="14">
        <v>21</v>
      </c>
      <c r="M664" s="35">
        <v>0.79015544041450736</v>
      </c>
      <c r="O664" s="32"/>
      <c r="Q664" s="32"/>
    </row>
    <row r="665" spans="1:17" x14ac:dyDescent="0.2">
      <c r="A665" s="79">
        <v>663</v>
      </c>
      <c r="B665" s="3">
        <v>22</v>
      </c>
      <c r="C665" s="3" t="s">
        <v>7</v>
      </c>
      <c r="D665" s="3" t="s">
        <v>13</v>
      </c>
      <c r="E665" s="5">
        <v>314.39999999999998</v>
      </c>
      <c r="F665" s="5">
        <v>1.3</v>
      </c>
      <c r="G665" s="7">
        <v>86.2</v>
      </c>
      <c r="H665" s="5">
        <v>14.63</v>
      </c>
      <c r="I665" s="5">
        <v>49</v>
      </c>
      <c r="J665" s="3">
        <v>8.4</v>
      </c>
      <c r="K665" s="4">
        <v>1.8050666666666666</v>
      </c>
      <c r="L665" s="14">
        <v>28</v>
      </c>
      <c r="M665" s="35">
        <v>0.86880829015544037</v>
      </c>
      <c r="O665" s="32"/>
      <c r="Q665" s="32"/>
    </row>
    <row r="666" spans="1:17" x14ac:dyDescent="0.2">
      <c r="A666" s="79">
        <v>664</v>
      </c>
      <c r="B666" s="3">
        <v>22</v>
      </c>
      <c r="C666" s="3" t="s">
        <v>7</v>
      </c>
      <c r="D666" s="3" t="s">
        <v>13</v>
      </c>
      <c r="E666" s="5">
        <v>314.39999999999998</v>
      </c>
      <c r="F666" s="5">
        <v>1.3</v>
      </c>
      <c r="G666" s="7">
        <v>86.2</v>
      </c>
      <c r="H666" s="5">
        <v>14.63</v>
      </c>
      <c r="I666" s="5">
        <v>49</v>
      </c>
      <c r="J666" s="3">
        <v>8.4</v>
      </c>
      <c r="K666" s="4">
        <v>1.8050666666666666</v>
      </c>
      <c r="L666" s="14">
        <v>28</v>
      </c>
      <c r="M666" s="35">
        <v>0.75937823834196849</v>
      </c>
      <c r="O666" s="32"/>
      <c r="Q666" s="32"/>
    </row>
    <row r="667" spans="1:17" x14ac:dyDescent="0.2">
      <c r="A667" s="79">
        <v>665</v>
      </c>
      <c r="B667" s="3">
        <v>22</v>
      </c>
      <c r="C667" s="3" t="s">
        <v>7</v>
      </c>
      <c r="D667" s="3" t="s">
        <v>13</v>
      </c>
      <c r="E667" s="5">
        <v>314.39999999999998</v>
      </c>
      <c r="F667" s="5">
        <v>1.3</v>
      </c>
      <c r="G667" s="7">
        <v>86.2</v>
      </c>
      <c r="H667" s="5">
        <v>14.63</v>
      </c>
      <c r="I667" s="5">
        <v>49</v>
      </c>
      <c r="J667" s="3">
        <v>8.4</v>
      </c>
      <c r="K667" s="4">
        <v>1.8050666666666666</v>
      </c>
      <c r="L667" s="14">
        <v>28</v>
      </c>
      <c r="M667" s="35">
        <v>0.75782383419689092</v>
      </c>
      <c r="O667" s="32"/>
      <c r="Q667" s="32"/>
    </row>
    <row r="668" spans="1:17" x14ac:dyDescent="0.2">
      <c r="A668" s="79">
        <v>666</v>
      </c>
      <c r="B668" s="3">
        <v>24</v>
      </c>
      <c r="C668" s="3" t="s">
        <v>7</v>
      </c>
      <c r="D668" s="3" t="s">
        <v>12</v>
      </c>
      <c r="E668" s="5">
        <v>314.39999999999998</v>
      </c>
      <c r="F668" s="5">
        <v>1.3</v>
      </c>
      <c r="G668" s="7">
        <v>86.2</v>
      </c>
      <c r="H668" s="5">
        <v>14.63</v>
      </c>
      <c r="I668" s="5">
        <v>59</v>
      </c>
      <c r="J668" s="3">
        <v>8.3800000000000008</v>
      </c>
      <c r="K668" s="4">
        <v>0.375</v>
      </c>
      <c r="L668" s="3">
        <v>0</v>
      </c>
      <c r="M668" s="35">
        <v>7.573610455046409E-2</v>
      </c>
      <c r="O668" s="32"/>
      <c r="Q668" s="32"/>
    </row>
    <row r="669" spans="1:17" x14ac:dyDescent="0.2">
      <c r="A669" s="79">
        <v>667</v>
      </c>
      <c r="B669" s="3">
        <v>24</v>
      </c>
      <c r="C669" s="3" t="s">
        <v>7</v>
      </c>
      <c r="D669" s="3" t="s">
        <v>12</v>
      </c>
      <c r="E669" s="5">
        <v>314.39999999999998</v>
      </c>
      <c r="F669" s="5">
        <v>1.3</v>
      </c>
      <c r="G669" s="7">
        <v>86.2</v>
      </c>
      <c r="H669" s="5">
        <v>14.63</v>
      </c>
      <c r="I669" s="5">
        <v>59</v>
      </c>
      <c r="J669" s="3">
        <v>8.3800000000000008</v>
      </c>
      <c r="K669" s="4">
        <v>0.375</v>
      </c>
      <c r="L669" s="3">
        <v>0</v>
      </c>
      <c r="M669" s="35">
        <v>1.3383719099353875E-2</v>
      </c>
      <c r="O669" s="32"/>
      <c r="Q669" s="32"/>
    </row>
    <row r="670" spans="1:17" x14ac:dyDescent="0.2">
      <c r="A670" s="79">
        <v>668</v>
      </c>
      <c r="B670" s="3">
        <v>24</v>
      </c>
      <c r="C670" s="3" t="s">
        <v>7</v>
      </c>
      <c r="D670" s="3" t="s">
        <v>12</v>
      </c>
      <c r="E670" s="5">
        <v>314.39999999999998</v>
      </c>
      <c r="F670" s="5">
        <v>1.3</v>
      </c>
      <c r="G670" s="7">
        <v>86.2</v>
      </c>
      <c r="H670" s="5">
        <v>14.63</v>
      </c>
      <c r="I670" s="5">
        <v>59</v>
      </c>
      <c r="J670" s="3">
        <v>8.3800000000000008</v>
      </c>
      <c r="K670" s="4">
        <v>0.375</v>
      </c>
      <c r="L670" s="3">
        <v>0</v>
      </c>
      <c r="M670" s="35">
        <v>-7.4004093843484942E-3</v>
      </c>
      <c r="O670" s="32"/>
      <c r="Q670" s="32"/>
    </row>
    <row r="671" spans="1:17" x14ac:dyDescent="0.2">
      <c r="A671" s="79">
        <v>669</v>
      </c>
      <c r="B671" s="3">
        <v>24</v>
      </c>
      <c r="C671" s="3" t="s">
        <v>7</v>
      </c>
      <c r="D671" s="3" t="s">
        <v>12</v>
      </c>
      <c r="E671" s="5">
        <v>314.39999999999998</v>
      </c>
      <c r="F671" s="5">
        <v>1.3</v>
      </c>
      <c r="G671" s="7">
        <v>86.2</v>
      </c>
      <c r="H671" s="5">
        <v>14.63</v>
      </c>
      <c r="I671" s="5">
        <v>59</v>
      </c>
      <c r="J671" s="3">
        <v>8.3800000000000008</v>
      </c>
      <c r="K671" s="4">
        <v>0.375</v>
      </c>
      <c r="L671" s="3">
        <v>0</v>
      </c>
      <c r="M671" s="35">
        <v>-3.9206424185167288E-2</v>
      </c>
      <c r="O671" s="32"/>
      <c r="Q671" s="32"/>
    </row>
    <row r="672" spans="1:17" x14ac:dyDescent="0.2">
      <c r="A672" s="79">
        <v>670</v>
      </c>
      <c r="B672" s="3">
        <v>24</v>
      </c>
      <c r="C672" s="3" t="s">
        <v>7</v>
      </c>
      <c r="D672" s="3" t="s">
        <v>12</v>
      </c>
      <c r="E672" s="5">
        <v>314.39999999999998</v>
      </c>
      <c r="F672" s="5">
        <v>1.3</v>
      </c>
      <c r="G672" s="7">
        <v>86.2</v>
      </c>
      <c r="H672" s="5">
        <v>14.63</v>
      </c>
      <c r="I672" s="5">
        <v>59</v>
      </c>
      <c r="J672" s="3">
        <v>8.3800000000000008</v>
      </c>
      <c r="K672" s="4">
        <v>0.375</v>
      </c>
      <c r="L672" s="3">
        <v>0</v>
      </c>
      <c r="M672" s="35">
        <v>-4.9913399464651009E-2</v>
      </c>
      <c r="O672" s="32"/>
      <c r="Q672" s="32"/>
    </row>
    <row r="673" spans="1:17" x14ac:dyDescent="0.2">
      <c r="A673" s="79">
        <v>671</v>
      </c>
      <c r="B673" s="3">
        <v>24</v>
      </c>
      <c r="C673" s="3" t="s">
        <v>7</v>
      </c>
      <c r="D673" s="3" t="s">
        <v>12</v>
      </c>
      <c r="E673" s="5">
        <v>314.39999999999998</v>
      </c>
      <c r="F673" s="5">
        <v>1.3</v>
      </c>
      <c r="G673" s="7">
        <v>86.2</v>
      </c>
      <c r="H673" s="5">
        <v>14.63</v>
      </c>
      <c r="I673" s="5">
        <v>59</v>
      </c>
      <c r="J673" s="3">
        <v>8.3800000000000008</v>
      </c>
      <c r="K673" s="4">
        <v>0.375</v>
      </c>
      <c r="L673" s="3">
        <v>0</v>
      </c>
      <c r="M673" s="35">
        <v>7.4004093843484942E-3</v>
      </c>
      <c r="O673" s="32"/>
      <c r="Q673" s="32"/>
    </row>
    <row r="674" spans="1:17" x14ac:dyDescent="0.2">
      <c r="A674" s="79">
        <v>672</v>
      </c>
      <c r="B674" s="3">
        <v>24</v>
      </c>
      <c r="C674" s="3" t="s">
        <v>7</v>
      </c>
      <c r="D674" s="3" t="s">
        <v>12</v>
      </c>
      <c r="E674" s="5">
        <v>314.39999999999998</v>
      </c>
      <c r="F674" s="5">
        <v>1.3</v>
      </c>
      <c r="G674" s="7">
        <v>86.2</v>
      </c>
      <c r="H674" s="5">
        <v>14.63</v>
      </c>
      <c r="I674" s="5">
        <v>59</v>
      </c>
      <c r="J674" s="3">
        <v>8.3800000000000008</v>
      </c>
      <c r="K674" s="4">
        <v>0.375</v>
      </c>
      <c r="L674" s="3">
        <v>1</v>
      </c>
      <c r="M674" s="35">
        <v>6.8808061722563707E-2</v>
      </c>
      <c r="O674" s="32"/>
      <c r="Q674" s="32"/>
    </row>
    <row r="675" spans="1:17" x14ac:dyDescent="0.2">
      <c r="A675" s="79">
        <v>673</v>
      </c>
      <c r="B675" s="3">
        <v>24</v>
      </c>
      <c r="C675" s="3" t="s">
        <v>7</v>
      </c>
      <c r="D675" s="3" t="s">
        <v>12</v>
      </c>
      <c r="E675" s="5">
        <v>314.39999999999998</v>
      </c>
      <c r="F675" s="5">
        <v>1.3</v>
      </c>
      <c r="G675" s="7">
        <v>86.2</v>
      </c>
      <c r="H675" s="5">
        <v>14.63</v>
      </c>
      <c r="I675" s="5">
        <v>59</v>
      </c>
      <c r="J675" s="3">
        <v>8.3800000000000008</v>
      </c>
      <c r="K675" s="4">
        <v>0.375</v>
      </c>
      <c r="L675" s="3">
        <v>1</v>
      </c>
      <c r="M675" s="35">
        <v>-4.8968666351756118E-2</v>
      </c>
      <c r="O675" s="32"/>
      <c r="Q675" s="32"/>
    </row>
    <row r="676" spans="1:17" x14ac:dyDescent="0.2">
      <c r="A676" s="79">
        <v>674</v>
      </c>
      <c r="B676" s="3">
        <v>24</v>
      </c>
      <c r="C676" s="3" t="s">
        <v>7</v>
      </c>
      <c r="D676" s="3" t="s">
        <v>12</v>
      </c>
      <c r="E676" s="5">
        <v>314.39999999999998</v>
      </c>
      <c r="F676" s="5">
        <v>1.3</v>
      </c>
      <c r="G676" s="7">
        <v>86.2</v>
      </c>
      <c r="H676" s="5">
        <v>14.63</v>
      </c>
      <c r="I676" s="5">
        <v>59</v>
      </c>
      <c r="J676" s="3">
        <v>8.3800000000000008</v>
      </c>
      <c r="K676" s="4">
        <v>0.375</v>
      </c>
      <c r="L676" s="3">
        <v>1</v>
      </c>
      <c r="M676" s="35">
        <v>3.1648559282003053E-2</v>
      </c>
      <c r="O676" s="32"/>
      <c r="Q676" s="32"/>
    </row>
    <row r="677" spans="1:17" x14ac:dyDescent="0.2">
      <c r="A677" s="79">
        <v>675</v>
      </c>
      <c r="B677" s="3">
        <v>24</v>
      </c>
      <c r="C677" s="3" t="s">
        <v>7</v>
      </c>
      <c r="D677" s="3" t="s">
        <v>12</v>
      </c>
      <c r="E677" s="5">
        <v>314.39999999999998</v>
      </c>
      <c r="F677" s="5">
        <v>1.3</v>
      </c>
      <c r="G677" s="7">
        <v>86.2</v>
      </c>
      <c r="H677" s="5">
        <v>14.63</v>
      </c>
      <c r="I677" s="5">
        <v>59</v>
      </c>
      <c r="J677" s="3">
        <v>8.3800000000000008</v>
      </c>
      <c r="K677" s="4">
        <v>0.375</v>
      </c>
      <c r="L677" s="3">
        <v>7</v>
      </c>
      <c r="M677" s="35">
        <v>0.15887261848527812</v>
      </c>
      <c r="O677" s="32"/>
      <c r="Q677" s="32"/>
    </row>
    <row r="678" spans="1:17" x14ac:dyDescent="0.2">
      <c r="A678" s="79">
        <v>676</v>
      </c>
      <c r="B678" s="3">
        <v>24</v>
      </c>
      <c r="C678" s="3" t="s">
        <v>7</v>
      </c>
      <c r="D678" s="3" t="s">
        <v>12</v>
      </c>
      <c r="E678" s="5">
        <v>314.39999999999998</v>
      </c>
      <c r="F678" s="5">
        <v>1.3</v>
      </c>
      <c r="G678" s="7">
        <v>86.2</v>
      </c>
      <c r="H678" s="5">
        <v>14.63</v>
      </c>
      <c r="I678" s="5">
        <v>59</v>
      </c>
      <c r="J678" s="3">
        <v>8.3800000000000008</v>
      </c>
      <c r="K678" s="4">
        <v>0.375</v>
      </c>
      <c r="L678" s="3">
        <v>7</v>
      </c>
      <c r="M678" s="35">
        <v>3.070382616910694E-2</v>
      </c>
      <c r="O678" s="32"/>
      <c r="Q678" s="32"/>
    </row>
    <row r="679" spans="1:17" x14ac:dyDescent="0.2">
      <c r="A679" s="79">
        <v>677</v>
      </c>
      <c r="B679" s="3">
        <v>24</v>
      </c>
      <c r="C679" s="3" t="s">
        <v>7</v>
      </c>
      <c r="D679" s="3" t="s">
        <v>12</v>
      </c>
      <c r="E679" s="5">
        <v>314.39999999999998</v>
      </c>
      <c r="F679" s="5">
        <v>1.3</v>
      </c>
      <c r="G679" s="7">
        <v>86.2</v>
      </c>
      <c r="H679" s="5">
        <v>14.63</v>
      </c>
      <c r="I679" s="5">
        <v>59</v>
      </c>
      <c r="J679" s="3">
        <v>8.3800000000000008</v>
      </c>
      <c r="K679" s="4">
        <v>0.375</v>
      </c>
      <c r="L679" s="3">
        <v>14</v>
      </c>
      <c r="M679" s="35">
        <v>0.1261218705715631</v>
      </c>
      <c r="O679" s="32"/>
      <c r="Q679" s="32"/>
    </row>
    <row r="680" spans="1:17" x14ac:dyDescent="0.2">
      <c r="A680" s="79">
        <v>678</v>
      </c>
      <c r="B680" s="3">
        <v>24</v>
      </c>
      <c r="C680" s="3" t="s">
        <v>7</v>
      </c>
      <c r="D680" s="3" t="s">
        <v>12</v>
      </c>
      <c r="E680" s="5">
        <v>314.39999999999998</v>
      </c>
      <c r="F680" s="5">
        <v>1.3</v>
      </c>
      <c r="G680" s="7">
        <v>86.2</v>
      </c>
      <c r="H680" s="5">
        <v>14.63</v>
      </c>
      <c r="I680" s="5">
        <v>59</v>
      </c>
      <c r="J680" s="3">
        <v>8.3800000000000008</v>
      </c>
      <c r="K680" s="4">
        <v>0.375</v>
      </c>
      <c r="L680" s="3">
        <v>14</v>
      </c>
      <c r="M680" s="35">
        <v>0.11037631868997</v>
      </c>
      <c r="O680" s="32"/>
      <c r="Q680" s="32"/>
    </row>
    <row r="681" spans="1:17" x14ac:dyDescent="0.2">
      <c r="A681" s="79">
        <v>679</v>
      </c>
      <c r="B681" s="3">
        <v>24</v>
      </c>
      <c r="C681" s="3" t="s">
        <v>7</v>
      </c>
      <c r="D681" s="3" t="s">
        <v>12</v>
      </c>
      <c r="E681" s="5">
        <v>314.39999999999998</v>
      </c>
      <c r="F681" s="5">
        <v>1.3</v>
      </c>
      <c r="G681" s="7">
        <v>86.2</v>
      </c>
      <c r="H681" s="5">
        <v>14.63</v>
      </c>
      <c r="I681" s="5">
        <v>59</v>
      </c>
      <c r="J681" s="3">
        <v>8.3800000000000008</v>
      </c>
      <c r="K681" s="4">
        <v>0.375</v>
      </c>
      <c r="L681" s="3">
        <v>14</v>
      </c>
      <c r="M681" s="35">
        <v>3.5427491733585059E-2</v>
      </c>
      <c r="O681" s="32"/>
      <c r="Q681" s="32"/>
    </row>
    <row r="682" spans="1:17" x14ac:dyDescent="0.2">
      <c r="A682" s="79">
        <v>680</v>
      </c>
      <c r="B682" s="3">
        <v>24</v>
      </c>
      <c r="C682" s="3" t="s">
        <v>7</v>
      </c>
      <c r="D682" s="3" t="s">
        <v>12</v>
      </c>
      <c r="E682" s="5">
        <v>314.39999999999998</v>
      </c>
      <c r="F682" s="5">
        <v>1.3</v>
      </c>
      <c r="G682" s="7">
        <v>86.2</v>
      </c>
      <c r="H682" s="5">
        <v>14.63</v>
      </c>
      <c r="I682" s="5">
        <v>59</v>
      </c>
      <c r="J682" s="3">
        <v>8.3800000000000008</v>
      </c>
      <c r="K682" s="4">
        <v>0.375</v>
      </c>
      <c r="L682" s="14">
        <v>21</v>
      </c>
      <c r="M682" s="35">
        <v>0.20957329554400828</v>
      </c>
      <c r="O682" s="32"/>
      <c r="Q682" s="32"/>
    </row>
    <row r="683" spans="1:17" x14ac:dyDescent="0.2">
      <c r="A683" s="79">
        <v>681</v>
      </c>
      <c r="B683" s="3">
        <v>24</v>
      </c>
      <c r="C683" s="3" t="s">
        <v>7</v>
      </c>
      <c r="D683" s="3" t="s">
        <v>12</v>
      </c>
      <c r="E683" s="5">
        <v>314.39999999999998</v>
      </c>
      <c r="F683" s="5">
        <v>1.3</v>
      </c>
      <c r="G683" s="7">
        <v>86.2</v>
      </c>
      <c r="H683" s="5">
        <v>14.63</v>
      </c>
      <c r="I683" s="5">
        <v>59</v>
      </c>
      <c r="J683" s="3">
        <v>8.3800000000000008</v>
      </c>
      <c r="K683" s="4">
        <v>0.375</v>
      </c>
      <c r="L683" s="14">
        <v>21</v>
      </c>
      <c r="M683" s="35">
        <v>0.14533144386710706</v>
      </c>
      <c r="O683" s="32"/>
      <c r="Q683" s="32"/>
    </row>
    <row r="684" spans="1:17" x14ac:dyDescent="0.2">
      <c r="A684" s="79">
        <v>682</v>
      </c>
      <c r="B684" s="3">
        <v>24</v>
      </c>
      <c r="C684" s="3" t="s">
        <v>7</v>
      </c>
      <c r="D684" s="3" t="s">
        <v>12</v>
      </c>
      <c r="E684" s="5">
        <v>314.39999999999998</v>
      </c>
      <c r="F684" s="5">
        <v>1.3</v>
      </c>
      <c r="G684" s="7">
        <v>86.2</v>
      </c>
      <c r="H684" s="5">
        <v>14.63</v>
      </c>
      <c r="I684" s="5">
        <v>59</v>
      </c>
      <c r="J684" s="3">
        <v>8.3800000000000008</v>
      </c>
      <c r="K684" s="4">
        <v>0.375</v>
      </c>
      <c r="L684" s="14">
        <v>21</v>
      </c>
      <c r="M684" s="35">
        <v>4.3930089749645407E-2</v>
      </c>
      <c r="O684" s="32"/>
      <c r="Q684" s="32"/>
    </row>
    <row r="685" spans="1:17" x14ac:dyDescent="0.2">
      <c r="A685" s="79">
        <v>683</v>
      </c>
      <c r="B685" s="3">
        <v>24</v>
      </c>
      <c r="C685" s="3" t="s">
        <v>7</v>
      </c>
      <c r="D685" s="3" t="s">
        <v>12</v>
      </c>
      <c r="E685" s="5">
        <v>314.39999999999998</v>
      </c>
      <c r="F685" s="5">
        <v>1.3</v>
      </c>
      <c r="G685" s="7">
        <v>86.2</v>
      </c>
      <c r="H685" s="5">
        <v>14.63</v>
      </c>
      <c r="I685" s="5">
        <v>59</v>
      </c>
      <c r="J685" s="3">
        <v>8.3800000000000008</v>
      </c>
      <c r="K685" s="4">
        <v>0.375</v>
      </c>
      <c r="L685" s="14">
        <v>28</v>
      </c>
      <c r="M685" s="35">
        <v>0.23823019996850858</v>
      </c>
      <c r="O685" s="32"/>
      <c r="Q685" s="32"/>
    </row>
    <row r="686" spans="1:17" x14ac:dyDescent="0.2">
      <c r="A686" s="79">
        <v>684</v>
      </c>
      <c r="B686" s="3">
        <v>24</v>
      </c>
      <c r="C686" s="3" t="s">
        <v>7</v>
      </c>
      <c r="D686" s="3" t="s">
        <v>12</v>
      </c>
      <c r="E686" s="5">
        <v>314.39999999999998</v>
      </c>
      <c r="F686" s="5">
        <v>1.3</v>
      </c>
      <c r="G686" s="7">
        <v>86.2</v>
      </c>
      <c r="H686" s="5">
        <v>14.63</v>
      </c>
      <c r="I686" s="5">
        <v>59</v>
      </c>
      <c r="J686" s="3">
        <v>8.3800000000000008</v>
      </c>
      <c r="K686" s="4">
        <v>0.375</v>
      </c>
      <c r="L686" s="14">
        <v>28</v>
      </c>
      <c r="M686" s="35">
        <v>-7.8255392851518835E-2</v>
      </c>
      <c r="O686" s="32"/>
      <c r="Q686" s="32"/>
    </row>
    <row r="687" spans="1:17" x14ac:dyDescent="0.2">
      <c r="A687" s="79">
        <v>685</v>
      </c>
      <c r="B687" s="3">
        <v>24</v>
      </c>
      <c r="C687" s="3" t="s">
        <v>7</v>
      </c>
      <c r="D687" s="3" t="s">
        <v>12</v>
      </c>
      <c r="E687" s="5">
        <v>314.39999999999998</v>
      </c>
      <c r="F687" s="5">
        <v>1.3</v>
      </c>
      <c r="G687" s="7">
        <v>86.2</v>
      </c>
      <c r="H687" s="5">
        <v>14.63</v>
      </c>
      <c r="I687" s="5">
        <v>59</v>
      </c>
      <c r="J687" s="3">
        <v>8.3800000000000008</v>
      </c>
      <c r="K687" s="4">
        <v>0.375</v>
      </c>
      <c r="L687" s="14">
        <v>35</v>
      </c>
      <c r="M687" s="35">
        <v>0.1809163911195093</v>
      </c>
      <c r="O687" s="32"/>
      <c r="Q687" s="32"/>
    </row>
    <row r="688" spans="1:17" x14ac:dyDescent="0.2">
      <c r="A688" s="79">
        <v>686</v>
      </c>
      <c r="B688" s="3">
        <v>24</v>
      </c>
      <c r="C688" s="3" t="s">
        <v>7</v>
      </c>
      <c r="D688" s="3" t="s">
        <v>12</v>
      </c>
      <c r="E688" s="5">
        <v>314.39999999999998</v>
      </c>
      <c r="F688" s="5">
        <v>1.3</v>
      </c>
      <c r="G688" s="7">
        <v>86.2</v>
      </c>
      <c r="H688" s="5">
        <v>14.63</v>
      </c>
      <c r="I688" s="5">
        <v>59</v>
      </c>
      <c r="J688" s="3">
        <v>8.3800000000000008</v>
      </c>
      <c r="K688" s="4">
        <v>0.375</v>
      </c>
      <c r="L688" s="14">
        <v>35</v>
      </c>
      <c r="M688" s="35">
        <v>0.20768382931821738</v>
      </c>
      <c r="O688" s="32"/>
      <c r="Q688" s="32"/>
    </row>
    <row r="689" spans="1:17" x14ac:dyDescent="0.2">
      <c r="A689" s="79">
        <v>687</v>
      </c>
      <c r="B689" s="3">
        <v>24</v>
      </c>
      <c r="C689" s="3" t="s">
        <v>7</v>
      </c>
      <c r="D689" s="3" t="s">
        <v>12</v>
      </c>
      <c r="E689" s="5">
        <v>314.39999999999998</v>
      </c>
      <c r="F689" s="5">
        <v>1.3</v>
      </c>
      <c r="G689" s="7">
        <v>86.2</v>
      </c>
      <c r="H689" s="5">
        <v>14.63</v>
      </c>
      <c r="I689" s="5">
        <v>59</v>
      </c>
      <c r="J689" s="3">
        <v>8.3800000000000008</v>
      </c>
      <c r="K689" s="4">
        <v>0.375</v>
      </c>
      <c r="L689" s="14">
        <v>35</v>
      </c>
      <c r="M689" s="35">
        <v>0.16422610612501998</v>
      </c>
      <c r="O689" s="32"/>
      <c r="Q689" s="32"/>
    </row>
    <row r="690" spans="1:17" x14ac:dyDescent="0.2">
      <c r="A690" s="79">
        <v>688</v>
      </c>
      <c r="B690" s="3">
        <v>24</v>
      </c>
      <c r="C690" s="3" t="s">
        <v>7</v>
      </c>
      <c r="D690" s="3" t="s">
        <v>12</v>
      </c>
      <c r="E690" s="5">
        <v>314.39999999999998</v>
      </c>
      <c r="F690" s="5">
        <v>1.3</v>
      </c>
      <c r="G690" s="7">
        <v>86.2</v>
      </c>
      <c r="H690" s="5">
        <v>14.63</v>
      </c>
      <c r="I690" s="5">
        <v>59</v>
      </c>
      <c r="J690" s="3">
        <v>8.3800000000000008</v>
      </c>
      <c r="K690" s="4">
        <v>0.375</v>
      </c>
      <c r="L690" s="14">
        <v>42</v>
      </c>
      <c r="M690" s="35">
        <v>0.15162966461974525</v>
      </c>
      <c r="O690" s="32"/>
      <c r="Q690" s="32"/>
    </row>
    <row r="691" spans="1:17" x14ac:dyDescent="0.2">
      <c r="A691" s="79">
        <v>689</v>
      </c>
      <c r="B691" s="3">
        <v>24</v>
      </c>
      <c r="C691" s="3" t="s">
        <v>7</v>
      </c>
      <c r="D691" s="3" t="s">
        <v>12</v>
      </c>
      <c r="E691" s="5">
        <v>314.39999999999998</v>
      </c>
      <c r="F691" s="5">
        <v>1.3</v>
      </c>
      <c r="G691" s="7">
        <v>86.2</v>
      </c>
      <c r="H691" s="5">
        <v>14.63</v>
      </c>
      <c r="I691" s="5">
        <v>59</v>
      </c>
      <c r="J691" s="3">
        <v>8.3800000000000008</v>
      </c>
      <c r="K691" s="4">
        <v>0.375</v>
      </c>
      <c r="L691" s="14">
        <v>42</v>
      </c>
      <c r="M691" s="35">
        <v>0.26594237128011278</v>
      </c>
      <c r="O691" s="32"/>
      <c r="Q691" s="32"/>
    </row>
    <row r="692" spans="1:17" x14ac:dyDescent="0.2">
      <c r="A692" s="79">
        <v>690</v>
      </c>
      <c r="B692" s="3">
        <v>24</v>
      </c>
      <c r="C692" s="3" t="s">
        <v>7</v>
      </c>
      <c r="D692" s="3" t="s">
        <v>12</v>
      </c>
      <c r="E692" s="5">
        <v>314.39999999999998</v>
      </c>
      <c r="F692" s="5">
        <v>1.3</v>
      </c>
      <c r="G692" s="7">
        <v>86.2</v>
      </c>
      <c r="H692" s="5">
        <v>14.63</v>
      </c>
      <c r="I692" s="5">
        <v>59</v>
      </c>
      <c r="J692" s="3">
        <v>8.3800000000000008</v>
      </c>
      <c r="K692" s="4">
        <v>0.375</v>
      </c>
      <c r="L692" s="14">
        <v>42</v>
      </c>
      <c r="M692" s="35">
        <v>0.11226578491576111</v>
      </c>
      <c r="O692" s="32"/>
      <c r="Q692" s="32"/>
    </row>
    <row r="693" spans="1:17" x14ac:dyDescent="0.2">
      <c r="A693" s="79">
        <v>691</v>
      </c>
      <c r="B693" s="3">
        <v>24</v>
      </c>
      <c r="C693" s="3" t="s">
        <v>7</v>
      </c>
      <c r="D693" s="3" t="s">
        <v>12</v>
      </c>
      <c r="E693" s="5">
        <v>314.39999999999998</v>
      </c>
      <c r="F693" s="5">
        <v>1.3</v>
      </c>
      <c r="G693" s="7">
        <v>86.2</v>
      </c>
      <c r="H693" s="5">
        <v>14.63</v>
      </c>
      <c r="I693" s="5">
        <v>59</v>
      </c>
      <c r="J693" s="3">
        <v>8.3800000000000008</v>
      </c>
      <c r="K693" s="4">
        <v>0.375</v>
      </c>
      <c r="L693" s="14">
        <v>56</v>
      </c>
      <c r="M693" s="35">
        <v>0.23098724610297561</v>
      </c>
      <c r="O693" s="32"/>
      <c r="Q693" s="32"/>
    </row>
    <row r="694" spans="1:17" x14ac:dyDescent="0.2">
      <c r="A694" s="79">
        <v>692</v>
      </c>
      <c r="B694" s="3">
        <v>24</v>
      </c>
      <c r="C694" s="3" t="s">
        <v>7</v>
      </c>
      <c r="D694" s="3" t="s">
        <v>12</v>
      </c>
      <c r="E694" s="5">
        <v>314.39999999999998</v>
      </c>
      <c r="F694" s="5">
        <v>1.3</v>
      </c>
      <c r="G694" s="7">
        <v>86.2</v>
      </c>
      <c r="H694" s="5">
        <v>14.63</v>
      </c>
      <c r="I694" s="5">
        <v>59</v>
      </c>
      <c r="J694" s="3">
        <v>8.3800000000000008</v>
      </c>
      <c r="K694" s="4">
        <v>0.375</v>
      </c>
      <c r="L694" s="14">
        <v>56</v>
      </c>
      <c r="M694" s="35">
        <v>0.19949614233978952</v>
      </c>
      <c r="O694" s="32"/>
      <c r="Q694" s="32"/>
    </row>
    <row r="695" spans="1:17" x14ac:dyDescent="0.2">
      <c r="A695" s="79">
        <v>693</v>
      </c>
      <c r="B695" s="3">
        <v>24</v>
      </c>
      <c r="C695" s="3" t="s">
        <v>7</v>
      </c>
      <c r="D695" s="3" t="s">
        <v>12</v>
      </c>
      <c r="E695" s="5">
        <v>314.39999999999998</v>
      </c>
      <c r="F695" s="5">
        <v>1.3</v>
      </c>
      <c r="G695" s="7">
        <v>86.2</v>
      </c>
      <c r="H695" s="5">
        <v>14.63</v>
      </c>
      <c r="I695" s="5">
        <v>59</v>
      </c>
      <c r="J695" s="3">
        <v>8.3800000000000008</v>
      </c>
      <c r="K695" s="4">
        <v>0.375</v>
      </c>
      <c r="L695" s="14">
        <v>56</v>
      </c>
      <c r="M695" s="35">
        <v>0.21272240592032798</v>
      </c>
      <c r="O695" s="32"/>
      <c r="Q695" s="32"/>
    </row>
    <row r="696" spans="1:17" x14ac:dyDescent="0.2">
      <c r="A696" s="79">
        <v>694</v>
      </c>
      <c r="B696" s="3">
        <v>24</v>
      </c>
      <c r="C696" s="3" t="s">
        <v>7</v>
      </c>
      <c r="D696" s="3" t="s">
        <v>12</v>
      </c>
      <c r="E696" s="5">
        <v>314.39999999999998</v>
      </c>
      <c r="F696" s="5">
        <v>1.3</v>
      </c>
      <c r="G696" s="7">
        <v>86.2</v>
      </c>
      <c r="H696" s="5">
        <v>14.63</v>
      </c>
      <c r="I696" s="5">
        <v>59</v>
      </c>
      <c r="J696" s="3">
        <v>8.3800000000000008</v>
      </c>
      <c r="K696" s="4">
        <v>0.375</v>
      </c>
      <c r="L696" s="14">
        <v>63</v>
      </c>
      <c r="M696" s="35">
        <v>0.23476617855455773</v>
      </c>
      <c r="O696" s="32"/>
      <c r="Q696" s="32"/>
    </row>
    <row r="697" spans="1:17" x14ac:dyDescent="0.2">
      <c r="A697" s="79">
        <v>695</v>
      </c>
      <c r="B697" s="3">
        <v>24</v>
      </c>
      <c r="C697" s="3" t="s">
        <v>7</v>
      </c>
      <c r="D697" s="3" t="s">
        <v>12</v>
      </c>
      <c r="E697" s="5">
        <v>314.39999999999998</v>
      </c>
      <c r="F697" s="5">
        <v>1.3</v>
      </c>
      <c r="G697" s="7">
        <v>86.2</v>
      </c>
      <c r="H697" s="5">
        <v>14.63</v>
      </c>
      <c r="I697" s="5">
        <v>59</v>
      </c>
      <c r="J697" s="3">
        <v>8.3800000000000008</v>
      </c>
      <c r="K697" s="4">
        <v>0.375</v>
      </c>
      <c r="L697" s="14">
        <v>63</v>
      </c>
      <c r="M697" s="35">
        <v>0.29963785230672324</v>
      </c>
      <c r="O697" s="32"/>
      <c r="Q697" s="32"/>
    </row>
    <row r="698" spans="1:17" x14ac:dyDescent="0.2">
      <c r="A698" s="79">
        <v>696</v>
      </c>
      <c r="B698" s="3">
        <v>24</v>
      </c>
      <c r="C698" s="3" t="s">
        <v>7</v>
      </c>
      <c r="D698" s="3" t="s">
        <v>12</v>
      </c>
      <c r="E698" s="5">
        <v>314.39999999999998</v>
      </c>
      <c r="F698" s="5">
        <v>1.3</v>
      </c>
      <c r="G698" s="7">
        <v>86.2</v>
      </c>
      <c r="H698" s="5">
        <v>14.63</v>
      </c>
      <c r="I698" s="5">
        <v>59</v>
      </c>
      <c r="J698" s="3">
        <v>8.3800000000000008</v>
      </c>
      <c r="K698" s="4">
        <v>0.375</v>
      </c>
      <c r="L698" s="14">
        <v>63</v>
      </c>
      <c r="M698" s="35">
        <v>0.11572980632971197</v>
      </c>
      <c r="O698" s="32"/>
      <c r="Q698" s="32"/>
    </row>
    <row r="699" spans="1:17" x14ac:dyDescent="0.2">
      <c r="A699" s="79">
        <v>697</v>
      </c>
      <c r="B699" s="3">
        <v>23</v>
      </c>
      <c r="C699" s="3" t="s">
        <v>7</v>
      </c>
      <c r="D699" s="3" t="s">
        <v>13</v>
      </c>
      <c r="E699" s="5">
        <v>314.39999999999998</v>
      </c>
      <c r="F699" s="5">
        <v>1.3</v>
      </c>
      <c r="G699" s="7">
        <v>86.2</v>
      </c>
      <c r="H699" s="5">
        <v>14.63</v>
      </c>
      <c r="I699" s="5">
        <v>60</v>
      </c>
      <c r="J699" s="3">
        <v>8.8800000000000008</v>
      </c>
      <c r="K699" s="4">
        <v>0.90100000000000002</v>
      </c>
      <c r="L699" s="3">
        <v>0</v>
      </c>
      <c r="M699" s="35">
        <v>-8.9245050293408124E-2</v>
      </c>
      <c r="O699" s="32"/>
      <c r="Q699" s="32"/>
    </row>
    <row r="700" spans="1:17" x14ac:dyDescent="0.2">
      <c r="A700" s="79">
        <v>698</v>
      </c>
      <c r="B700" s="3">
        <v>23</v>
      </c>
      <c r="C700" s="3" t="s">
        <v>7</v>
      </c>
      <c r="D700" s="3" t="s">
        <v>13</v>
      </c>
      <c r="E700" s="5">
        <v>314.39999999999998</v>
      </c>
      <c r="F700" s="5">
        <v>1.3</v>
      </c>
      <c r="G700" s="7">
        <v>86.2</v>
      </c>
      <c r="H700" s="5">
        <v>14.63</v>
      </c>
      <c r="I700" s="5">
        <v>60</v>
      </c>
      <c r="J700" s="3">
        <v>8.8800000000000008</v>
      </c>
      <c r="K700" s="4">
        <v>0.90100000000000002</v>
      </c>
      <c r="L700" s="3">
        <v>0</v>
      </c>
      <c r="M700" s="35">
        <v>9.4257579404124825E-2</v>
      </c>
      <c r="O700" s="32"/>
      <c r="Q700" s="32"/>
    </row>
    <row r="701" spans="1:17" x14ac:dyDescent="0.2">
      <c r="A701" s="79">
        <v>699</v>
      </c>
      <c r="B701" s="3">
        <v>23</v>
      </c>
      <c r="C701" s="3" t="s">
        <v>7</v>
      </c>
      <c r="D701" s="3" t="s">
        <v>13</v>
      </c>
      <c r="E701" s="5">
        <v>314.39999999999998</v>
      </c>
      <c r="F701" s="5">
        <v>1.3</v>
      </c>
      <c r="G701" s="7">
        <v>86.2</v>
      </c>
      <c r="H701" s="5">
        <v>14.63</v>
      </c>
      <c r="I701" s="5">
        <v>60</v>
      </c>
      <c r="J701" s="3">
        <v>8.8800000000000008</v>
      </c>
      <c r="K701" s="4">
        <v>0.90100000000000002</v>
      </c>
      <c r="L701" s="3">
        <v>0</v>
      </c>
      <c r="M701" s="35">
        <v>-2.3331398517742401E-2</v>
      </c>
      <c r="O701" s="32"/>
      <c r="Q701" s="32"/>
    </row>
    <row r="702" spans="1:17" x14ac:dyDescent="0.2">
      <c r="A702" s="79">
        <v>700</v>
      </c>
      <c r="B702" s="3">
        <v>23</v>
      </c>
      <c r="C702" s="3" t="s">
        <v>7</v>
      </c>
      <c r="D702" s="3" t="s">
        <v>13</v>
      </c>
      <c r="E702" s="5">
        <v>314.39999999999998</v>
      </c>
      <c r="F702" s="5">
        <v>1.3</v>
      </c>
      <c r="G702" s="7">
        <v>86.2</v>
      </c>
      <c r="H702" s="5">
        <v>14.63</v>
      </c>
      <c r="I702" s="5">
        <v>60</v>
      </c>
      <c r="J702" s="3">
        <v>8.8800000000000008</v>
      </c>
      <c r="K702" s="4">
        <v>0.90100000000000002</v>
      </c>
      <c r="L702" s="3">
        <v>0</v>
      </c>
      <c r="M702" s="35">
        <v>0.122746352754635</v>
      </c>
      <c r="O702" s="32"/>
      <c r="Q702" s="32"/>
    </row>
    <row r="703" spans="1:17" x14ac:dyDescent="0.2">
      <c r="A703" s="79">
        <v>701</v>
      </c>
      <c r="B703" s="3">
        <v>23</v>
      </c>
      <c r="C703" s="3" t="s">
        <v>7</v>
      </c>
      <c r="D703" s="3" t="s">
        <v>13</v>
      </c>
      <c r="E703" s="5">
        <v>314.39999999999998</v>
      </c>
      <c r="F703" s="5">
        <v>1.3</v>
      </c>
      <c r="G703" s="7">
        <v>86.2</v>
      </c>
      <c r="H703" s="5">
        <v>14.63</v>
      </c>
      <c r="I703" s="5">
        <v>60</v>
      </c>
      <c r="J703" s="3">
        <v>8.8800000000000008</v>
      </c>
      <c r="K703" s="4">
        <v>0.90100000000000002</v>
      </c>
      <c r="L703" s="3">
        <v>0</v>
      </c>
      <c r="M703" s="35">
        <v>-0.15624765521586159</v>
      </c>
      <c r="O703" s="32"/>
      <c r="Q703" s="32"/>
    </row>
    <row r="704" spans="1:17" x14ac:dyDescent="0.2">
      <c r="A704" s="79">
        <v>702</v>
      </c>
      <c r="B704" s="3">
        <v>23</v>
      </c>
      <c r="C704" s="3" t="s">
        <v>7</v>
      </c>
      <c r="D704" s="3" t="s">
        <v>13</v>
      </c>
      <c r="E704" s="5">
        <v>314.39999999999998</v>
      </c>
      <c r="F704" s="5">
        <v>1.3</v>
      </c>
      <c r="G704" s="7">
        <v>86.2</v>
      </c>
      <c r="H704" s="5">
        <v>14.63</v>
      </c>
      <c r="I704" s="5">
        <v>60</v>
      </c>
      <c r="J704" s="3">
        <v>8.8800000000000008</v>
      </c>
      <c r="K704" s="4">
        <v>0.90100000000000002</v>
      </c>
      <c r="L704" s="3">
        <v>0</v>
      </c>
      <c r="M704" s="35">
        <v>0.11761552264796001</v>
      </c>
      <c r="O704" s="32"/>
      <c r="Q704" s="32"/>
    </row>
    <row r="705" spans="1:17" x14ac:dyDescent="0.2">
      <c r="A705" s="79">
        <v>703</v>
      </c>
      <c r="B705" s="3">
        <v>23</v>
      </c>
      <c r="C705" s="3" t="s">
        <v>7</v>
      </c>
      <c r="D705" s="3" t="s">
        <v>13</v>
      </c>
      <c r="E705" s="5">
        <v>314.39999999999998</v>
      </c>
      <c r="F705" s="5">
        <v>1.3</v>
      </c>
      <c r="G705" s="7">
        <v>86.2</v>
      </c>
      <c r="H705" s="5">
        <v>14.63</v>
      </c>
      <c r="I705" s="5">
        <v>60</v>
      </c>
      <c r="J705" s="3">
        <v>8.8800000000000008</v>
      </c>
      <c r="K705" s="4">
        <v>0.90100000000000002</v>
      </c>
      <c r="L705" s="3">
        <f>4/24</f>
        <v>0.16666666666666666</v>
      </c>
      <c r="M705" s="35">
        <v>4.4733880272667004E-2</v>
      </c>
      <c r="O705" s="32"/>
      <c r="Q705" s="32"/>
    </row>
    <row r="706" spans="1:17" x14ac:dyDescent="0.2">
      <c r="A706" s="79">
        <v>704</v>
      </c>
      <c r="B706" s="3">
        <v>23</v>
      </c>
      <c r="C706" s="3" t="s">
        <v>7</v>
      </c>
      <c r="D706" s="3" t="s">
        <v>13</v>
      </c>
      <c r="E706" s="5">
        <v>314.39999999999998</v>
      </c>
      <c r="F706" s="5">
        <v>1.3</v>
      </c>
      <c r="G706" s="7">
        <v>86.2</v>
      </c>
      <c r="H706" s="5">
        <v>14.63</v>
      </c>
      <c r="I706" s="5">
        <v>60</v>
      </c>
      <c r="J706" s="3">
        <v>8.8800000000000008</v>
      </c>
      <c r="K706" s="4">
        <v>0.90100000000000002</v>
      </c>
      <c r="L706" s="3">
        <f>4/24</f>
        <v>0.16666666666666666</v>
      </c>
      <c r="M706" s="35">
        <v>0.12938899349477129</v>
      </c>
      <c r="O706" s="32"/>
      <c r="Q706" s="32"/>
    </row>
    <row r="707" spans="1:17" x14ac:dyDescent="0.2">
      <c r="A707" s="79">
        <v>705</v>
      </c>
      <c r="B707" s="3">
        <v>23</v>
      </c>
      <c r="C707" s="3" t="s">
        <v>7</v>
      </c>
      <c r="D707" s="3" t="s">
        <v>13</v>
      </c>
      <c r="E707" s="5">
        <v>314.39999999999998</v>
      </c>
      <c r="F707" s="5">
        <v>1.3</v>
      </c>
      <c r="G707" s="7">
        <v>86.2</v>
      </c>
      <c r="H707" s="5">
        <v>14.63</v>
      </c>
      <c r="I707" s="5">
        <v>60</v>
      </c>
      <c r="J707" s="3">
        <v>8.8800000000000008</v>
      </c>
      <c r="K707" s="4">
        <v>0.90100000000000002</v>
      </c>
      <c r="L707" s="3">
        <f>4/24</f>
        <v>0.16666666666666666</v>
      </c>
      <c r="M707" s="35">
        <v>0.10740836760552408</v>
      </c>
      <c r="O707" s="32"/>
      <c r="Q707" s="32"/>
    </row>
    <row r="708" spans="1:17" x14ac:dyDescent="0.2">
      <c r="A708" s="79">
        <v>706</v>
      </c>
      <c r="B708" s="3">
        <v>23</v>
      </c>
      <c r="C708" s="3" t="s">
        <v>7</v>
      </c>
      <c r="D708" s="3" t="s">
        <v>13</v>
      </c>
      <c r="E708" s="5">
        <v>314.39999999999998</v>
      </c>
      <c r="F708" s="5">
        <v>1.3</v>
      </c>
      <c r="G708" s="7">
        <v>86.2</v>
      </c>
      <c r="H708" s="5">
        <v>14.63</v>
      </c>
      <c r="I708" s="5">
        <v>60</v>
      </c>
      <c r="J708" s="3">
        <v>8.8800000000000008</v>
      </c>
      <c r="K708" s="4">
        <v>0.90100000000000002</v>
      </c>
      <c r="L708" s="3">
        <v>1</v>
      </c>
      <c r="M708" s="35">
        <v>4.5061973087187401E-2</v>
      </c>
      <c r="O708" s="32"/>
      <c r="Q708" s="32"/>
    </row>
    <row r="709" spans="1:17" x14ac:dyDescent="0.2">
      <c r="A709" s="79">
        <v>707</v>
      </c>
      <c r="B709" s="3">
        <v>23</v>
      </c>
      <c r="C709" s="3" t="s">
        <v>7</v>
      </c>
      <c r="D709" s="3" t="s">
        <v>13</v>
      </c>
      <c r="E709" s="5">
        <v>314.39999999999998</v>
      </c>
      <c r="F709" s="5">
        <v>1.3</v>
      </c>
      <c r="G709" s="7">
        <v>86.2</v>
      </c>
      <c r="H709" s="5">
        <v>14.63</v>
      </c>
      <c r="I709" s="5">
        <v>60</v>
      </c>
      <c r="J709" s="3">
        <v>8.8800000000000008</v>
      </c>
      <c r="K709" s="4">
        <v>0.90100000000000002</v>
      </c>
      <c r="L709" s="3">
        <v>1</v>
      </c>
      <c r="M709" s="35">
        <v>0.16880552271874638</v>
      </c>
      <c r="O709" s="32"/>
      <c r="Q709" s="32"/>
    </row>
    <row r="710" spans="1:17" x14ac:dyDescent="0.2">
      <c r="A710" s="79">
        <v>708</v>
      </c>
      <c r="B710" s="3">
        <v>23</v>
      </c>
      <c r="C710" s="3" t="s">
        <v>7</v>
      </c>
      <c r="D710" s="3" t="s">
        <v>13</v>
      </c>
      <c r="E710" s="5">
        <v>314.39999999999998</v>
      </c>
      <c r="F710" s="5">
        <v>1.3</v>
      </c>
      <c r="G710" s="7">
        <v>86.2</v>
      </c>
      <c r="H710" s="5">
        <v>14.63</v>
      </c>
      <c r="I710" s="5">
        <v>60</v>
      </c>
      <c r="J710" s="3">
        <v>8.8800000000000008</v>
      </c>
      <c r="K710" s="4">
        <v>0.90100000000000002</v>
      </c>
      <c r="L710" s="3">
        <v>1</v>
      </c>
      <c r="M710" s="35">
        <v>9.365395233275009E-2</v>
      </c>
      <c r="O710" s="32"/>
      <c r="Q710" s="32"/>
    </row>
    <row r="711" spans="1:17" x14ac:dyDescent="0.2">
      <c r="A711" s="79">
        <v>709</v>
      </c>
      <c r="B711" s="3">
        <v>23</v>
      </c>
      <c r="C711" s="3" t="s">
        <v>7</v>
      </c>
      <c r="D711" s="3" t="s">
        <v>13</v>
      </c>
      <c r="E711" s="5">
        <v>314.39999999999998</v>
      </c>
      <c r="F711" s="5">
        <v>1.3</v>
      </c>
      <c r="G711" s="7">
        <v>86.2</v>
      </c>
      <c r="H711" s="5">
        <v>14.63</v>
      </c>
      <c r="I711" s="5">
        <v>60</v>
      </c>
      <c r="J711" s="3">
        <v>8.8800000000000008</v>
      </c>
      <c r="K711" s="4">
        <v>0.90100000000000002</v>
      </c>
      <c r="L711" s="3">
        <v>2</v>
      </c>
      <c r="M711" s="35">
        <v>5.5427157732301446E-2</v>
      </c>
      <c r="O711" s="32"/>
      <c r="Q711" s="32"/>
    </row>
    <row r="712" spans="1:17" x14ac:dyDescent="0.2">
      <c r="A712" s="79">
        <v>710</v>
      </c>
      <c r="B712" s="3">
        <v>23</v>
      </c>
      <c r="C712" s="3" t="s">
        <v>7</v>
      </c>
      <c r="D712" s="3" t="s">
        <v>13</v>
      </c>
      <c r="E712" s="5">
        <v>314.39999999999998</v>
      </c>
      <c r="F712" s="5">
        <v>1.3</v>
      </c>
      <c r="G712" s="7">
        <v>86.2</v>
      </c>
      <c r="H712" s="5">
        <v>14.63</v>
      </c>
      <c r="I712" s="5">
        <v>60</v>
      </c>
      <c r="J712" s="3">
        <v>8.8800000000000008</v>
      </c>
      <c r="K712" s="4">
        <v>0.90100000000000002</v>
      </c>
      <c r="L712" s="3">
        <v>2</v>
      </c>
      <c r="M712" s="35">
        <v>5.9288619037169754E-2</v>
      </c>
      <c r="O712" s="32"/>
      <c r="Q712" s="32"/>
    </row>
    <row r="713" spans="1:17" x14ac:dyDescent="0.2">
      <c r="A713" s="79">
        <v>711</v>
      </c>
      <c r="B713" s="3">
        <v>23</v>
      </c>
      <c r="C713" s="3" t="s">
        <v>7</v>
      </c>
      <c r="D713" s="3" t="s">
        <v>13</v>
      </c>
      <c r="E713" s="5">
        <v>314.39999999999998</v>
      </c>
      <c r="F713" s="5">
        <v>1.3</v>
      </c>
      <c r="G713" s="7">
        <v>86.2</v>
      </c>
      <c r="H713" s="5">
        <v>14.63</v>
      </c>
      <c r="I713" s="5">
        <v>60</v>
      </c>
      <c r="J713" s="3">
        <v>8.8800000000000008</v>
      </c>
      <c r="K713" s="4">
        <v>0.90100000000000002</v>
      </c>
      <c r="L713" s="3">
        <v>2</v>
      </c>
      <c r="M713" s="35">
        <v>9.0477344961102935E-2</v>
      </c>
      <c r="O713" s="32"/>
      <c r="Q713" s="32"/>
    </row>
    <row r="714" spans="1:17" x14ac:dyDescent="0.2">
      <c r="A714" s="79">
        <v>712</v>
      </c>
      <c r="B714" s="3">
        <v>23</v>
      </c>
      <c r="C714" s="3" t="s">
        <v>7</v>
      </c>
      <c r="D714" s="3" t="s">
        <v>13</v>
      </c>
      <c r="E714" s="5">
        <v>314.39999999999998</v>
      </c>
      <c r="F714" s="5">
        <v>1.3</v>
      </c>
      <c r="G714" s="7">
        <v>86.2</v>
      </c>
      <c r="H714" s="5">
        <v>14.63</v>
      </c>
      <c r="I714" s="5">
        <v>60</v>
      </c>
      <c r="J714" s="3">
        <v>8.8800000000000008</v>
      </c>
      <c r="K714" s="4">
        <v>0.90100000000000002</v>
      </c>
      <c r="L714" s="3">
        <v>3</v>
      </c>
      <c r="M714" s="35">
        <v>9.9690223046485449E-2</v>
      </c>
      <c r="O714" s="32"/>
      <c r="Q714" s="32"/>
    </row>
    <row r="715" spans="1:17" x14ac:dyDescent="0.2">
      <c r="A715" s="79">
        <v>713</v>
      </c>
      <c r="B715" s="3">
        <v>23</v>
      </c>
      <c r="C715" s="3" t="s">
        <v>7</v>
      </c>
      <c r="D715" s="3" t="s">
        <v>13</v>
      </c>
      <c r="E715" s="5">
        <v>314.39999999999998</v>
      </c>
      <c r="F715" s="5">
        <v>1.3</v>
      </c>
      <c r="G715" s="7">
        <v>86.2</v>
      </c>
      <c r="H715" s="5">
        <v>14.63</v>
      </c>
      <c r="I715" s="5">
        <v>60</v>
      </c>
      <c r="J715" s="3">
        <v>8.8800000000000008</v>
      </c>
      <c r="K715" s="4">
        <v>0.90100000000000002</v>
      </c>
      <c r="L715" s="3">
        <v>3</v>
      </c>
      <c r="M715" s="35">
        <v>9.9086595975112157E-2</v>
      </c>
      <c r="O715" s="32"/>
      <c r="Q715" s="32"/>
    </row>
    <row r="716" spans="1:17" x14ac:dyDescent="0.2">
      <c r="A716" s="79">
        <v>714</v>
      </c>
      <c r="B716" s="3">
        <v>23</v>
      </c>
      <c r="C716" s="3" t="s">
        <v>7</v>
      </c>
      <c r="D716" s="3" t="s">
        <v>13</v>
      </c>
      <c r="E716" s="5">
        <v>314.39999999999998</v>
      </c>
      <c r="F716" s="5">
        <v>1.3</v>
      </c>
      <c r="G716" s="7">
        <v>86.2</v>
      </c>
      <c r="H716" s="5">
        <v>14.63</v>
      </c>
      <c r="I716" s="5">
        <v>60</v>
      </c>
      <c r="J716" s="3">
        <v>8.8800000000000008</v>
      </c>
      <c r="K716" s="4">
        <v>0.90100000000000002</v>
      </c>
      <c r="L716" s="3">
        <v>3</v>
      </c>
      <c r="M716" s="35">
        <v>4.5061973087187401E-2</v>
      </c>
      <c r="O716" s="32"/>
      <c r="Q716" s="32"/>
    </row>
    <row r="717" spans="1:17" x14ac:dyDescent="0.2">
      <c r="A717" s="79">
        <v>715</v>
      </c>
      <c r="B717" s="3">
        <v>23</v>
      </c>
      <c r="C717" s="3" t="s">
        <v>7</v>
      </c>
      <c r="D717" s="3" t="s">
        <v>13</v>
      </c>
      <c r="E717" s="5">
        <v>314.39999999999998</v>
      </c>
      <c r="F717" s="5">
        <v>1.3</v>
      </c>
      <c r="G717" s="7">
        <v>86.2</v>
      </c>
      <c r="H717" s="5">
        <v>14.63</v>
      </c>
      <c r="I717" s="5">
        <v>60</v>
      </c>
      <c r="J717" s="3">
        <v>8.8800000000000008</v>
      </c>
      <c r="K717" s="4">
        <v>0.90100000000000002</v>
      </c>
      <c r="L717" s="3">
        <v>7</v>
      </c>
      <c r="M717" s="35">
        <v>0.18359438596739641</v>
      </c>
      <c r="O717" s="32"/>
      <c r="Q717" s="32"/>
    </row>
    <row r="718" spans="1:17" x14ac:dyDescent="0.2">
      <c r="A718" s="79">
        <v>716</v>
      </c>
      <c r="B718" s="3">
        <v>23</v>
      </c>
      <c r="C718" s="3" t="s">
        <v>7</v>
      </c>
      <c r="D718" s="3" t="s">
        <v>13</v>
      </c>
      <c r="E718" s="5">
        <v>314.39999999999998</v>
      </c>
      <c r="F718" s="5">
        <v>1.3</v>
      </c>
      <c r="G718" s="7">
        <v>86.2</v>
      </c>
      <c r="H718" s="5">
        <v>14.63</v>
      </c>
      <c r="I718" s="5">
        <v>60</v>
      </c>
      <c r="J718" s="3">
        <v>8.8800000000000008</v>
      </c>
      <c r="K718" s="4">
        <v>0.90100000000000002</v>
      </c>
      <c r="L718" s="3">
        <v>7</v>
      </c>
      <c r="M718" s="35">
        <v>0.13379515257908559</v>
      </c>
      <c r="O718" s="32"/>
      <c r="Q718" s="32"/>
    </row>
    <row r="719" spans="1:17" x14ac:dyDescent="0.2">
      <c r="A719" s="79">
        <v>717</v>
      </c>
      <c r="B719" s="3">
        <v>23</v>
      </c>
      <c r="C719" s="3" t="s">
        <v>7</v>
      </c>
      <c r="D719" s="3" t="s">
        <v>13</v>
      </c>
      <c r="E719" s="5">
        <v>314.39999999999998</v>
      </c>
      <c r="F719" s="5">
        <v>1.3</v>
      </c>
      <c r="G719" s="7">
        <v>86.2</v>
      </c>
      <c r="H719" s="5">
        <v>14.63</v>
      </c>
      <c r="I719" s="5">
        <v>60</v>
      </c>
      <c r="J719" s="3">
        <v>8.8800000000000008</v>
      </c>
      <c r="K719" s="4">
        <v>0.90100000000000002</v>
      </c>
      <c r="L719" s="3">
        <v>7</v>
      </c>
      <c r="M719" s="35">
        <v>0.15190396472029</v>
      </c>
      <c r="O719" s="32"/>
      <c r="Q719" s="32"/>
    </row>
    <row r="720" spans="1:17" x14ac:dyDescent="0.2">
      <c r="A720" s="79">
        <v>718</v>
      </c>
      <c r="B720" s="3">
        <v>23</v>
      </c>
      <c r="C720" s="3" t="s">
        <v>7</v>
      </c>
      <c r="D720" s="3" t="s">
        <v>13</v>
      </c>
      <c r="E720" s="5">
        <v>314.39999999999998</v>
      </c>
      <c r="F720" s="5">
        <v>1.3</v>
      </c>
      <c r="G720" s="7">
        <v>86.2</v>
      </c>
      <c r="H720" s="5">
        <v>14.63</v>
      </c>
      <c r="I720" s="5">
        <v>60</v>
      </c>
      <c r="J720" s="3">
        <v>8.8800000000000008</v>
      </c>
      <c r="K720" s="4">
        <v>0.90100000000000002</v>
      </c>
      <c r="L720" s="3">
        <v>14</v>
      </c>
      <c r="M720" s="35">
        <v>0.16337287907638587</v>
      </c>
      <c r="O720" s="32"/>
      <c r="Q720" s="32"/>
    </row>
    <row r="721" spans="1:17" x14ac:dyDescent="0.2">
      <c r="A721" s="79">
        <v>719</v>
      </c>
      <c r="B721" s="3">
        <v>23</v>
      </c>
      <c r="C721" s="3" t="s">
        <v>7</v>
      </c>
      <c r="D721" s="3" t="s">
        <v>13</v>
      </c>
      <c r="E721" s="5">
        <v>314.39999999999998</v>
      </c>
      <c r="F721" s="5">
        <v>1.3</v>
      </c>
      <c r="G721" s="7">
        <v>86.2</v>
      </c>
      <c r="H721" s="5">
        <v>14.63</v>
      </c>
      <c r="I721" s="5">
        <v>60</v>
      </c>
      <c r="J721" s="3">
        <v>8.8800000000000008</v>
      </c>
      <c r="K721" s="4">
        <v>0.90100000000000002</v>
      </c>
      <c r="L721" s="3">
        <v>14</v>
      </c>
      <c r="M721" s="35">
        <v>0.1986850627517327</v>
      </c>
      <c r="O721" s="32"/>
      <c r="Q721" s="32"/>
    </row>
    <row r="722" spans="1:17" x14ac:dyDescent="0.2">
      <c r="A722" s="79">
        <v>720</v>
      </c>
      <c r="B722" s="3">
        <v>23</v>
      </c>
      <c r="C722" s="3" t="s">
        <v>7</v>
      </c>
      <c r="D722" s="3" t="s">
        <v>13</v>
      </c>
      <c r="E722" s="5">
        <v>314.39999999999998</v>
      </c>
      <c r="F722" s="5">
        <v>1.3</v>
      </c>
      <c r="G722" s="7">
        <v>86.2</v>
      </c>
      <c r="H722" s="5">
        <v>14.63</v>
      </c>
      <c r="I722" s="5">
        <v>60</v>
      </c>
      <c r="J722" s="3">
        <v>8.8800000000000008</v>
      </c>
      <c r="K722" s="4">
        <v>0.90100000000000002</v>
      </c>
      <c r="L722" s="3">
        <v>14</v>
      </c>
      <c r="M722" s="35">
        <v>0.23128092460589988</v>
      </c>
      <c r="O722" s="32"/>
      <c r="Q722" s="32"/>
    </row>
    <row r="723" spans="1:17" x14ac:dyDescent="0.2">
      <c r="A723" s="79">
        <v>721</v>
      </c>
      <c r="B723" s="3">
        <v>23</v>
      </c>
      <c r="C723" s="3" t="s">
        <v>7</v>
      </c>
      <c r="D723" s="3" t="s">
        <v>13</v>
      </c>
      <c r="E723" s="5">
        <v>314.39999999999998</v>
      </c>
      <c r="F723" s="5">
        <v>1.3</v>
      </c>
      <c r="G723" s="7">
        <v>86.2</v>
      </c>
      <c r="H723" s="5">
        <v>14.63</v>
      </c>
      <c r="I723" s="5">
        <v>60</v>
      </c>
      <c r="J723" s="3">
        <v>8.8800000000000008</v>
      </c>
      <c r="K723" s="4">
        <v>0.90100000000000002</v>
      </c>
      <c r="L723" s="3">
        <v>21</v>
      </c>
      <c r="M723" s="35">
        <v>9.9992036582171484E-2</v>
      </c>
      <c r="O723" s="32"/>
      <c r="Q723" s="32"/>
    </row>
    <row r="724" spans="1:17" x14ac:dyDescent="0.2">
      <c r="A724" s="79">
        <v>722</v>
      </c>
      <c r="B724" s="3">
        <v>23</v>
      </c>
      <c r="C724" s="3" t="s">
        <v>7</v>
      </c>
      <c r="D724" s="3" t="s">
        <v>13</v>
      </c>
      <c r="E724" s="5">
        <v>314.39999999999998</v>
      </c>
      <c r="F724" s="5">
        <v>1.3</v>
      </c>
      <c r="G724" s="7">
        <v>86.2</v>
      </c>
      <c r="H724" s="5">
        <v>14.63</v>
      </c>
      <c r="I724" s="5">
        <v>60</v>
      </c>
      <c r="J724" s="3">
        <v>8.8800000000000008</v>
      </c>
      <c r="K724" s="4">
        <v>0.90100000000000002</v>
      </c>
      <c r="L724" s="3">
        <v>21</v>
      </c>
      <c r="M724" s="35">
        <v>0.13047520368653109</v>
      </c>
      <c r="O724" s="32"/>
      <c r="Q724" s="32"/>
    </row>
    <row r="725" spans="1:17" x14ac:dyDescent="0.2">
      <c r="A725" s="79">
        <v>723</v>
      </c>
      <c r="B725" s="3">
        <v>23</v>
      </c>
      <c r="C725" s="3" t="s">
        <v>7</v>
      </c>
      <c r="D725" s="3" t="s">
        <v>13</v>
      </c>
      <c r="E725" s="5">
        <v>314.39999999999998</v>
      </c>
      <c r="F725" s="5">
        <v>1.3</v>
      </c>
      <c r="G725" s="7">
        <v>86.2</v>
      </c>
      <c r="H725" s="5">
        <v>14.63</v>
      </c>
      <c r="I725" s="5">
        <v>60</v>
      </c>
      <c r="J725" s="3">
        <v>8.8800000000000008</v>
      </c>
      <c r="K725" s="4">
        <v>0.90100000000000002</v>
      </c>
      <c r="L725" s="3">
        <v>21</v>
      </c>
      <c r="M725" s="35">
        <v>7.2828818370366033E-2</v>
      </c>
      <c r="O725" s="32"/>
      <c r="Q725" s="32"/>
    </row>
    <row r="726" spans="1:17" x14ac:dyDescent="0.2">
      <c r="A726" s="79">
        <v>724</v>
      </c>
      <c r="B726" s="3">
        <v>23</v>
      </c>
      <c r="C726" s="3" t="s">
        <v>7</v>
      </c>
      <c r="D726" s="3" t="s">
        <v>13</v>
      </c>
      <c r="E726" s="5">
        <v>314.39999999999998</v>
      </c>
      <c r="F726" s="5">
        <v>1.3</v>
      </c>
      <c r="G726" s="7">
        <v>86.2</v>
      </c>
      <c r="H726" s="5">
        <v>14.63</v>
      </c>
      <c r="I726" s="5">
        <v>60</v>
      </c>
      <c r="J726" s="3">
        <v>8.8800000000000008</v>
      </c>
      <c r="K726" s="4">
        <v>0.90100000000000002</v>
      </c>
      <c r="L726" s="3">
        <v>28</v>
      </c>
      <c r="M726" s="35">
        <v>7.3074091639470096E-3</v>
      </c>
      <c r="O726" s="32"/>
      <c r="Q726" s="32"/>
    </row>
    <row r="727" spans="1:17" x14ac:dyDescent="0.2">
      <c r="A727" s="79">
        <v>725</v>
      </c>
      <c r="B727" s="3">
        <v>23</v>
      </c>
      <c r="C727" s="3" t="s">
        <v>7</v>
      </c>
      <c r="D727" s="3" t="s">
        <v>13</v>
      </c>
      <c r="E727" s="5">
        <v>314.39999999999998</v>
      </c>
      <c r="F727" s="5">
        <v>1.3</v>
      </c>
      <c r="G727" s="7">
        <v>86.2</v>
      </c>
      <c r="H727" s="5">
        <v>14.63</v>
      </c>
      <c r="I727" s="5">
        <v>60</v>
      </c>
      <c r="J727" s="3">
        <v>8.8800000000000008</v>
      </c>
      <c r="K727" s="4">
        <v>0.90100000000000002</v>
      </c>
      <c r="L727" s="3">
        <v>28</v>
      </c>
      <c r="M727" s="35">
        <v>6.9684861011813704E-2</v>
      </c>
      <c r="O727" s="32"/>
      <c r="Q727" s="32"/>
    </row>
    <row r="728" spans="1:17" x14ac:dyDescent="0.2">
      <c r="A728" s="79">
        <v>726</v>
      </c>
      <c r="B728" s="3">
        <v>23</v>
      </c>
      <c r="C728" s="3" t="s">
        <v>7</v>
      </c>
      <c r="D728" s="3" t="s">
        <v>13</v>
      </c>
      <c r="E728" s="5">
        <v>314.39999999999998</v>
      </c>
      <c r="F728" s="5">
        <v>1.3</v>
      </c>
      <c r="G728" s="7">
        <v>86.2</v>
      </c>
      <c r="H728" s="5">
        <v>14.63</v>
      </c>
      <c r="I728" s="5">
        <v>60</v>
      </c>
      <c r="J728" s="3">
        <v>8.8800000000000008</v>
      </c>
      <c r="K728" s="4">
        <v>0.90100000000000002</v>
      </c>
      <c r="L728" s="3">
        <v>28</v>
      </c>
      <c r="M728" s="35">
        <v>0.11958682249010699</v>
      </c>
      <c r="O728" s="32"/>
      <c r="Q728" s="32"/>
    </row>
    <row r="729" spans="1:17" x14ac:dyDescent="0.2">
      <c r="A729" s="79">
        <v>727</v>
      </c>
      <c r="B729" s="3">
        <v>23</v>
      </c>
      <c r="C729" s="3" t="s">
        <v>7</v>
      </c>
      <c r="D729" s="3" t="s">
        <v>13</v>
      </c>
      <c r="E729" s="5">
        <v>314.39999999999998</v>
      </c>
      <c r="F729" s="5">
        <v>1.3</v>
      </c>
      <c r="G729" s="7">
        <v>86.2</v>
      </c>
      <c r="H729" s="5">
        <v>14.63</v>
      </c>
      <c r="I729" s="5">
        <v>60</v>
      </c>
      <c r="J729" s="3">
        <v>8.8800000000000008</v>
      </c>
      <c r="K729" s="4">
        <v>0.90100000000000002</v>
      </c>
      <c r="L729" s="3">
        <v>42</v>
      </c>
      <c r="M729" s="35">
        <v>0.19295458728259851</v>
      </c>
      <c r="O729" s="32"/>
      <c r="Q729" s="32"/>
    </row>
    <row r="730" spans="1:17" x14ac:dyDescent="0.2">
      <c r="A730" s="79">
        <v>728</v>
      </c>
      <c r="B730" s="3">
        <v>23</v>
      </c>
      <c r="C730" s="3" t="s">
        <v>7</v>
      </c>
      <c r="D730" s="3" t="s">
        <v>13</v>
      </c>
      <c r="E730" s="5">
        <v>314.39999999999998</v>
      </c>
      <c r="F730" s="5">
        <v>1.3</v>
      </c>
      <c r="G730" s="7">
        <v>86.2</v>
      </c>
      <c r="H730" s="5">
        <v>14.63</v>
      </c>
      <c r="I730" s="5">
        <v>60</v>
      </c>
      <c r="J730" s="3">
        <v>8.8800000000000008</v>
      </c>
      <c r="K730" s="4">
        <v>0.90100000000000002</v>
      </c>
      <c r="L730" s="3">
        <v>42</v>
      </c>
      <c r="M730" s="35">
        <v>0.12730974509984339</v>
      </c>
      <c r="O730" s="32"/>
      <c r="Q730" s="32"/>
    </row>
    <row r="731" spans="1:17" x14ac:dyDescent="0.2">
      <c r="A731" s="79">
        <v>729</v>
      </c>
      <c r="B731" s="3">
        <v>23</v>
      </c>
      <c r="C731" s="3" t="s">
        <v>7</v>
      </c>
      <c r="D731" s="3" t="s">
        <v>13</v>
      </c>
      <c r="E731" s="5">
        <v>314.39999999999998</v>
      </c>
      <c r="F731" s="5">
        <v>1.3</v>
      </c>
      <c r="G731" s="7">
        <v>86.2</v>
      </c>
      <c r="H731" s="5">
        <v>14.63</v>
      </c>
      <c r="I731" s="5">
        <v>60</v>
      </c>
      <c r="J731" s="3">
        <v>8.8800000000000008</v>
      </c>
      <c r="K731" s="4">
        <v>0.90100000000000002</v>
      </c>
      <c r="L731" s="3">
        <v>42</v>
      </c>
      <c r="M731" s="35">
        <v>0.17037989042337032</v>
      </c>
      <c r="O731" s="32"/>
      <c r="Q731" s="32"/>
    </row>
    <row r="732" spans="1:17" x14ac:dyDescent="0.2">
      <c r="A732" s="79">
        <v>730</v>
      </c>
      <c r="B732" s="3">
        <v>23</v>
      </c>
      <c r="C732" s="3" t="s">
        <v>7</v>
      </c>
      <c r="D732" s="3" t="s">
        <v>13</v>
      </c>
      <c r="E732" s="5">
        <v>314.39999999999998</v>
      </c>
      <c r="F732" s="5">
        <v>1.3</v>
      </c>
      <c r="G732" s="7">
        <v>86.2</v>
      </c>
      <c r="H732" s="5">
        <v>14.63</v>
      </c>
      <c r="I732" s="5">
        <v>60</v>
      </c>
      <c r="J732" s="3">
        <v>8.8800000000000008</v>
      </c>
      <c r="K732" s="4">
        <v>0.90100000000000002</v>
      </c>
      <c r="L732" s="3">
        <v>56</v>
      </c>
      <c r="M732" s="35">
        <v>0.16651842911850212</v>
      </c>
      <c r="O732" s="32"/>
      <c r="Q732" s="32"/>
    </row>
    <row r="733" spans="1:17" x14ac:dyDescent="0.2">
      <c r="A733" s="79">
        <v>731</v>
      </c>
      <c r="B733" s="3">
        <v>23</v>
      </c>
      <c r="C733" s="3" t="s">
        <v>7</v>
      </c>
      <c r="D733" s="3" t="s">
        <v>13</v>
      </c>
      <c r="E733" s="5">
        <v>314.39999999999998</v>
      </c>
      <c r="F733" s="5">
        <v>1.3</v>
      </c>
      <c r="G733" s="7">
        <v>86.2</v>
      </c>
      <c r="H733" s="5">
        <v>14.63</v>
      </c>
      <c r="I733" s="5">
        <v>60</v>
      </c>
      <c r="J733" s="3">
        <v>8.8800000000000008</v>
      </c>
      <c r="K733" s="4">
        <v>0.90100000000000002</v>
      </c>
      <c r="L733" s="3">
        <v>56</v>
      </c>
      <c r="M733" s="35">
        <v>0.22117295835663364</v>
      </c>
      <c r="O733" s="32"/>
      <c r="Q733" s="32"/>
    </row>
    <row r="734" spans="1:17" x14ac:dyDescent="0.2">
      <c r="A734" s="79">
        <v>732</v>
      </c>
      <c r="B734" s="3">
        <v>23</v>
      </c>
      <c r="C734" s="3" t="s">
        <v>7</v>
      </c>
      <c r="D734" s="3" t="s">
        <v>13</v>
      </c>
      <c r="E734" s="5">
        <v>314.39999999999998</v>
      </c>
      <c r="F734" s="5">
        <v>1.3</v>
      </c>
      <c r="G734" s="7">
        <v>86.2</v>
      </c>
      <c r="H734" s="5">
        <v>14.63</v>
      </c>
      <c r="I734" s="5">
        <v>60</v>
      </c>
      <c r="J734" s="3">
        <v>8.8800000000000008</v>
      </c>
      <c r="K734" s="4">
        <v>0.90100000000000002</v>
      </c>
      <c r="L734" s="3">
        <v>56</v>
      </c>
      <c r="M734" s="35">
        <v>0.16473621620856327</v>
      </c>
      <c r="O734" s="32"/>
      <c r="Q734" s="32"/>
    </row>
    <row r="735" spans="1:17" x14ac:dyDescent="0.2">
      <c r="A735" s="79">
        <v>733</v>
      </c>
      <c r="B735" s="3">
        <v>23</v>
      </c>
      <c r="C735" s="3" t="s">
        <v>7</v>
      </c>
      <c r="D735" s="3" t="s">
        <v>13</v>
      </c>
      <c r="E735" s="5">
        <v>314.39999999999998</v>
      </c>
      <c r="F735" s="5">
        <v>1.3</v>
      </c>
      <c r="G735" s="7">
        <v>86.2</v>
      </c>
      <c r="H735" s="5">
        <v>14.63</v>
      </c>
      <c r="I735" s="5">
        <v>60</v>
      </c>
      <c r="J735" s="3">
        <v>8.8800000000000008</v>
      </c>
      <c r="K735" s="4">
        <v>0.90100000000000002</v>
      </c>
      <c r="L735" s="3">
        <v>70</v>
      </c>
      <c r="M735" s="35">
        <v>0.27493638113979513</v>
      </c>
      <c r="O735" s="32"/>
      <c r="Q735" s="32"/>
    </row>
    <row r="736" spans="1:17" x14ac:dyDescent="0.2">
      <c r="A736" s="79">
        <v>734</v>
      </c>
      <c r="B736" s="3">
        <v>23</v>
      </c>
      <c r="C736" s="3" t="s">
        <v>7</v>
      </c>
      <c r="D736" s="3" t="s">
        <v>13</v>
      </c>
      <c r="E736" s="5">
        <v>314.39999999999998</v>
      </c>
      <c r="F736" s="5">
        <v>1.3</v>
      </c>
      <c r="G736" s="7">
        <v>86.2</v>
      </c>
      <c r="H736" s="5">
        <v>14.63</v>
      </c>
      <c r="I736" s="5">
        <v>60</v>
      </c>
      <c r="J736" s="3">
        <v>8.8800000000000008</v>
      </c>
      <c r="K736" s="4">
        <v>0.90100000000000002</v>
      </c>
      <c r="L736" s="3">
        <v>70</v>
      </c>
      <c r="M736" s="35">
        <v>0.21939074544669346</v>
      </c>
      <c r="O736" s="32"/>
      <c r="Q736" s="32"/>
    </row>
    <row r="737" spans="1:17" x14ac:dyDescent="0.2">
      <c r="A737" s="79">
        <v>735</v>
      </c>
      <c r="B737" s="3">
        <v>23</v>
      </c>
      <c r="C737" s="3" t="s">
        <v>7</v>
      </c>
      <c r="D737" s="3" t="s">
        <v>13</v>
      </c>
      <c r="E737" s="5">
        <v>314.39999999999998</v>
      </c>
      <c r="F737" s="5">
        <v>1.3</v>
      </c>
      <c r="G737" s="7">
        <v>86.2</v>
      </c>
      <c r="H737" s="5">
        <v>14.63</v>
      </c>
      <c r="I737" s="5">
        <v>60</v>
      </c>
      <c r="J737" s="3">
        <v>8.8800000000000008</v>
      </c>
      <c r="K737" s="4">
        <v>0.90100000000000002</v>
      </c>
      <c r="L737" s="3">
        <v>70</v>
      </c>
      <c r="M737" s="35">
        <v>0.24315358424588085</v>
      </c>
      <c r="O737" s="32"/>
      <c r="Q737" s="32"/>
    </row>
    <row r="738" spans="1:17" x14ac:dyDescent="0.2">
      <c r="A738" s="79">
        <v>736</v>
      </c>
      <c r="B738" s="3">
        <v>25</v>
      </c>
      <c r="C738" s="3" t="s">
        <v>8</v>
      </c>
      <c r="D738" s="3" t="s">
        <v>13</v>
      </c>
      <c r="E738" s="5">
        <v>434.5</v>
      </c>
      <c r="F738" s="5">
        <v>2.2000000000000002</v>
      </c>
      <c r="G738" s="7">
        <v>91.2</v>
      </c>
      <c r="H738" s="5">
        <v>5.5</v>
      </c>
      <c r="I738" s="5">
        <v>45.5</v>
      </c>
      <c r="J738" s="3">
        <v>10.1</v>
      </c>
      <c r="K738" s="4">
        <v>4.8280000000000003</v>
      </c>
      <c r="L738" s="3">
        <v>0</v>
      </c>
      <c r="M738" s="35">
        <v>-4.2701617165204341E-2</v>
      </c>
      <c r="O738" s="32"/>
      <c r="Q738" s="32"/>
    </row>
    <row r="739" spans="1:17" x14ac:dyDescent="0.2">
      <c r="A739" s="79">
        <v>737</v>
      </c>
      <c r="B739" s="3">
        <v>25</v>
      </c>
      <c r="C739" s="3" t="s">
        <v>8</v>
      </c>
      <c r="D739" s="3" t="s">
        <v>13</v>
      </c>
      <c r="E739" s="5">
        <v>434.5</v>
      </c>
      <c r="F739" s="5">
        <v>2.2000000000000002</v>
      </c>
      <c r="G739" s="7">
        <v>91.2</v>
      </c>
      <c r="H739" s="5">
        <v>5.5</v>
      </c>
      <c r="I739" s="5">
        <v>45.5</v>
      </c>
      <c r="J739" s="3">
        <v>10.1</v>
      </c>
      <c r="K739" s="4">
        <v>4.8280000000000003</v>
      </c>
      <c r="L739" s="3">
        <v>0</v>
      </c>
      <c r="M739" s="35">
        <v>5.2249586019800634E-2</v>
      </c>
      <c r="O739" s="32"/>
      <c r="Q739" s="32"/>
    </row>
    <row r="740" spans="1:17" x14ac:dyDescent="0.2">
      <c r="A740" s="79">
        <v>738</v>
      </c>
      <c r="B740" s="3">
        <v>25</v>
      </c>
      <c r="C740" s="3" t="s">
        <v>8</v>
      </c>
      <c r="D740" s="3" t="s">
        <v>13</v>
      </c>
      <c r="E740" s="5">
        <v>434.5</v>
      </c>
      <c r="F740" s="5">
        <v>2.2000000000000002</v>
      </c>
      <c r="G740" s="7">
        <v>91.2</v>
      </c>
      <c r="H740" s="5">
        <v>5.5</v>
      </c>
      <c r="I740" s="5">
        <v>45.5</v>
      </c>
      <c r="J740" s="3">
        <v>10.1</v>
      </c>
      <c r="K740" s="4">
        <v>4.8280000000000003</v>
      </c>
      <c r="L740" s="3">
        <v>0</v>
      </c>
      <c r="M740" s="35">
        <v>0.11508062337784367</v>
      </c>
      <c r="O740" s="32"/>
      <c r="Q740" s="32"/>
    </row>
    <row r="741" spans="1:17" x14ac:dyDescent="0.2">
      <c r="A741" s="79">
        <v>739</v>
      </c>
      <c r="B741" s="3">
        <v>25</v>
      </c>
      <c r="C741" s="3" t="s">
        <v>8</v>
      </c>
      <c r="D741" s="3" t="s">
        <v>13</v>
      </c>
      <c r="E741" s="5">
        <v>434.5</v>
      </c>
      <c r="F741" s="5">
        <v>2.2000000000000002</v>
      </c>
      <c r="G741" s="7">
        <v>91.2</v>
      </c>
      <c r="H741" s="5">
        <v>5.5</v>
      </c>
      <c r="I741" s="5">
        <v>45.5</v>
      </c>
      <c r="J741" s="3">
        <v>10.1</v>
      </c>
      <c r="K741" s="4">
        <v>4.8280000000000003</v>
      </c>
      <c r="L741" s="3">
        <v>0</v>
      </c>
      <c r="M741" s="35">
        <v>1.6782346240120205E-2</v>
      </c>
      <c r="O741" s="32"/>
      <c r="Q741" s="32"/>
    </row>
    <row r="742" spans="1:17" x14ac:dyDescent="0.2">
      <c r="A742" s="79">
        <v>740</v>
      </c>
      <c r="B742" s="3">
        <v>25</v>
      </c>
      <c r="C742" s="3" t="s">
        <v>8</v>
      </c>
      <c r="D742" s="3" t="s">
        <v>13</v>
      </c>
      <c r="E742" s="5">
        <v>434.5</v>
      </c>
      <c r="F742" s="5">
        <v>2.2000000000000002</v>
      </c>
      <c r="G742" s="7">
        <v>91.2</v>
      </c>
      <c r="H742" s="5">
        <v>5.5</v>
      </c>
      <c r="I742" s="5">
        <v>45.5</v>
      </c>
      <c r="J742" s="3">
        <v>10.1</v>
      </c>
      <c r="K742" s="4">
        <v>4.8280000000000003</v>
      </c>
      <c r="L742" s="3">
        <v>0</v>
      </c>
      <c r="M742" s="35">
        <v>-0.14141093847255987</v>
      </c>
      <c r="O742" s="32"/>
      <c r="Q742" s="32"/>
    </row>
    <row r="743" spans="1:17" x14ac:dyDescent="0.2">
      <c r="A743" s="79">
        <v>741</v>
      </c>
      <c r="B743" s="3">
        <v>25</v>
      </c>
      <c r="C743" s="3" t="s">
        <v>8</v>
      </c>
      <c r="D743" s="3" t="s">
        <v>13</v>
      </c>
      <c r="E743" s="5">
        <v>434.5</v>
      </c>
      <c r="F743" s="5">
        <v>2.2000000000000002</v>
      </c>
      <c r="G743" s="7">
        <v>91.2</v>
      </c>
      <c r="H743" s="5">
        <v>5.5</v>
      </c>
      <c r="I743" s="5">
        <v>45.5</v>
      </c>
      <c r="J743" s="3">
        <v>10.1</v>
      </c>
      <c r="K743" s="4">
        <v>4.8280000000000003</v>
      </c>
      <c r="L743" s="3">
        <v>8.3000000000000004E-2</v>
      </c>
      <c r="M743" s="35">
        <v>0.16070652620700188</v>
      </c>
      <c r="O743" s="32"/>
      <c r="Q743" s="32"/>
    </row>
    <row r="744" spans="1:17" x14ac:dyDescent="0.2">
      <c r="A744" s="79">
        <v>742</v>
      </c>
      <c r="B744" s="3">
        <v>25</v>
      </c>
      <c r="C744" s="3" t="s">
        <v>8</v>
      </c>
      <c r="D744" s="3" t="s">
        <v>13</v>
      </c>
      <c r="E744" s="5">
        <v>434.5</v>
      </c>
      <c r="F744" s="5">
        <v>2.2000000000000002</v>
      </c>
      <c r="G744" s="7">
        <v>91.2</v>
      </c>
      <c r="H744" s="5">
        <v>5.5</v>
      </c>
      <c r="I744" s="5">
        <v>45.5</v>
      </c>
      <c r="J744" s="3">
        <v>10.1</v>
      </c>
      <c r="K744" s="4">
        <v>4.8280000000000003</v>
      </c>
      <c r="L744" s="3">
        <v>8.3000000000000004E-2</v>
      </c>
      <c r="M744" s="35">
        <v>0.11508062337784367</v>
      </c>
      <c r="O744" s="32"/>
      <c r="Q744" s="32"/>
    </row>
    <row r="745" spans="1:17" x14ac:dyDescent="0.2">
      <c r="A745" s="79">
        <v>743</v>
      </c>
      <c r="B745" s="3">
        <v>25</v>
      </c>
      <c r="C745" s="3" t="s">
        <v>8</v>
      </c>
      <c r="D745" s="3" t="s">
        <v>13</v>
      </c>
      <c r="E745" s="5">
        <v>434.5</v>
      </c>
      <c r="F745" s="5">
        <v>2.2000000000000002</v>
      </c>
      <c r="G745" s="7">
        <v>91.2</v>
      </c>
      <c r="H745" s="5">
        <v>5.5</v>
      </c>
      <c r="I745" s="5">
        <v>45.5</v>
      </c>
      <c r="J745" s="3">
        <v>10.1</v>
      </c>
      <c r="K745" s="4">
        <v>4.8280000000000003</v>
      </c>
      <c r="L745" s="3">
        <v>0.25</v>
      </c>
      <c r="M745" s="35">
        <v>0.22459453428695583</v>
      </c>
      <c r="O745" s="32"/>
      <c r="Q745" s="32"/>
    </row>
    <row r="746" spans="1:17" x14ac:dyDescent="0.2">
      <c r="A746" s="79">
        <v>744</v>
      </c>
      <c r="B746" s="3">
        <v>25</v>
      </c>
      <c r="C746" s="3" t="s">
        <v>8</v>
      </c>
      <c r="D746" s="3" t="s">
        <v>13</v>
      </c>
      <c r="E746" s="5">
        <v>434.5</v>
      </c>
      <c r="F746" s="5">
        <v>2.2000000000000002</v>
      </c>
      <c r="G746" s="7">
        <v>91.2</v>
      </c>
      <c r="H746" s="5">
        <v>5.5</v>
      </c>
      <c r="I746" s="5">
        <v>45.5</v>
      </c>
      <c r="J746" s="3">
        <v>10.1</v>
      </c>
      <c r="K746" s="4">
        <v>4.8280000000000003</v>
      </c>
      <c r="L746" s="3">
        <v>0.25</v>
      </c>
      <c r="M746" s="35">
        <v>0.18448836744999952</v>
      </c>
      <c r="O746" s="32"/>
      <c r="Q746" s="32"/>
    </row>
    <row r="747" spans="1:17" x14ac:dyDescent="0.2">
      <c r="A747" s="79">
        <v>745</v>
      </c>
      <c r="B747" s="3">
        <v>25</v>
      </c>
      <c r="C747" s="3" t="s">
        <v>8</v>
      </c>
      <c r="D747" s="3" t="s">
        <v>13</v>
      </c>
      <c r="E747" s="5">
        <v>434.5</v>
      </c>
      <c r="F747" s="5">
        <v>2.2000000000000002</v>
      </c>
      <c r="G747" s="7">
        <v>91.2</v>
      </c>
      <c r="H747" s="5">
        <v>5.5</v>
      </c>
      <c r="I747" s="5">
        <v>45.5</v>
      </c>
      <c r="J747" s="3">
        <v>10.1</v>
      </c>
      <c r="K747" s="4">
        <v>4.8280000000000003</v>
      </c>
      <c r="L747" s="3">
        <v>0.5</v>
      </c>
      <c r="M747" s="35">
        <v>0.16364255599008801</v>
      </c>
      <c r="O747" s="32"/>
      <c r="Q747" s="32"/>
    </row>
    <row r="748" spans="1:17" x14ac:dyDescent="0.2">
      <c r="A748" s="79">
        <v>746</v>
      </c>
      <c r="B748" s="3">
        <v>25</v>
      </c>
      <c r="C748" s="3" t="s">
        <v>8</v>
      </c>
      <c r="D748" s="3" t="s">
        <v>13</v>
      </c>
      <c r="E748" s="5">
        <v>434.5</v>
      </c>
      <c r="F748" s="5">
        <v>2.2000000000000002</v>
      </c>
      <c r="G748" s="7">
        <v>91.2</v>
      </c>
      <c r="H748" s="5">
        <v>5.5</v>
      </c>
      <c r="I748" s="5">
        <v>45.5</v>
      </c>
      <c r="J748" s="3">
        <v>10.1</v>
      </c>
      <c r="K748" s="4">
        <v>4.8280000000000003</v>
      </c>
      <c r="L748" s="3">
        <v>0.5</v>
      </c>
      <c r="M748" s="35">
        <v>0.34379734348025237</v>
      </c>
      <c r="O748" s="32"/>
      <c r="Q748" s="32"/>
    </row>
    <row r="749" spans="1:17" x14ac:dyDescent="0.2">
      <c r="A749" s="79">
        <v>747</v>
      </c>
      <c r="B749" s="3">
        <v>25</v>
      </c>
      <c r="C749" s="3" t="s">
        <v>8</v>
      </c>
      <c r="D749" s="3" t="s">
        <v>13</v>
      </c>
      <c r="E749" s="5">
        <v>434.5</v>
      </c>
      <c r="F749" s="5">
        <v>2.2000000000000002</v>
      </c>
      <c r="G749" s="7">
        <v>91.2</v>
      </c>
      <c r="H749" s="5">
        <v>5.5</v>
      </c>
      <c r="I749" s="5">
        <v>45.5</v>
      </c>
      <c r="J749" s="3">
        <v>10.1</v>
      </c>
      <c r="K749" s="4">
        <v>4.8280000000000003</v>
      </c>
      <c r="L749" s="3">
        <v>0.5</v>
      </c>
      <c r="M749" s="35">
        <v>0.32013294342857818</v>
      </c>
      <c r="O749" s="32"/>
      <c r="Q749" s="32"/>
    </row>
    <row r="750" spans="1:17" x14ac:dyDescent="0.2">
      <c r="A750" s="79">
        <v>748</v>
      </c>
      <c r="B750" s="3">
        <v>25</v>
      </c>
      <c r="C750" s="3" t="s">
        <v>8</v>
      </c>
      <c r="D750" s="3" t="s">
        <v>13</v>
      </c>
      <c r="E750" s="5">
        <v>434.5</v>
      </c>
      <c r="F750" s="5">
        <v>2.2000000000000002</v>
      </c>
      <c r="G750" s="7">
        <v>91.2</v>
      </c>
      <c r="H750" s="5">
        <v>5.5</v>
      </c>
      <c r="I750" s="5">
        <v>45.5</v>
      </c>
      <c r="J750" s="3">
        <v>10.1</v>
      </c>
      <c r="K750" s="4">
        <v>4.8280000000000003</v>
      </c>
      <c r="L750" s="3">
        <v>1</v>
      </c>
      <c r="M750" s="35">
        <v>0.48713431749051672</v>
      </c>
      <c r="O750" s="32"/>
      <c r="Q750" s="32"/>
    </row>
    <row r="751" spans="1:17" x14ac:dyDescent="0.2">
      <c r="A751" s="79">
        <v>749</v>
      </c>
      <c r="B751" s="3">
        <v>25</v>
      </c>
      <c r="C751" s="3" t="s">
        <v>8</v>
      </c>
      <c r="D751" s="3" t="s">
        <v>13</v>
      </c>
      <c r="E751" s="5">
        <v>434.5</v>
      </c>
      <c r="F751" s="5">
        <v>2.2000000000000002</v>
      </c>
      <c r="G751" s="7">
        <v>91.2</v>
      </c>
      <c r="H751" s="5">
        <v>5.5</v>
      </c>
      <c r="I751" s="5">
        <v>45.5</v>
      </c>
      <c r="J751" s="3">
        <v>10.1</v>
      </c>
      <c r="K751" s="4">
        <v>4.8280000000000003</v>
      </c>
      <c r="L751" s="3">
        <v>1</v>
      </c>
      <c r="M751" s="35">
        <v>0.7834971637952296</v>
      </c>
      <c r="O751" s="32"/>
      <c r="Q751" s="32"/>
    </row>
    <row r="752" spans="1:17" x14ac:dyDescent="0.2">
      <c r="A752" s="79">
        <v>750</v>
      </c>
      <c r="B752" s="3">
        <v>25</v>
      </c>
      <c r="C752" s="3" t="s">
        <v>8</v>
      </c>
      <c r="D752" s="3" t="s">
        <v>13</v>
      </c>
      <c r="E752" s="5">
        <v>434.5</v>
      </c>
      <c r="F752" s="5">
        <v>2.2000000000000002</v>
      </c>
      <c r="G752" s="7">
        <v>91.2</v>
      </c>
      <c r="H752" s="5">
        <v>5.5</v>
      </c>
      <c r="I752" s="5">
        <v>45.5</v>
      </c>
      <c r="J752" s="3">
        <v>10.1</v>
      </c>
      <c r="K752" s="4">
        <v>4.8280000000000003</v>
      </c>
      <c r="L752" s="3">
        <v>1</v>
      </c>
      <c r="M752" s="35">
        <v>0.63334860068820542</v>
      </c>
      <c r="O752" s="32"/>
      <c r="Q752" s="32"/>
    </row>
    <row r="753" spans="1:17" x14ac:dyDescent="0.2">
      <c r="A753" s="79">
        <v>751</v>
      </c>
      <c r="B753" s="3">
        <v>25</v>
      </c>
      <c r="C753" s="3" t="s">
        <v>8</v>
      </c>
      <c r="D753" s="3" t="s">
        <v>13</v>
      </c>
      <c r="E753" s="5">
        <v>434.5</v>
      </c>
      <c r="F753" s="5">
        <v>2.2000000000000002</v>
      </c>
      <c r="G753" s="7">
        <v>91.2</v>
      </c>
      <c r="H753" s="5">
        <v>5.5</v>
      </c>
      <c r="I753" s="5">
        <v>45.5</v>
      </c>
      <c r="J753" s="3">
        <v>10.1</v>
      </c>
      <c r="K753" s="4">
        <v>4.8280000000000003</v>
      </c>
      <c r="L753" s="3">
        <v>1.5</v>
      </c>
      <c r="M753" s="35">
        <v>0.90763250302411069</v>
      </c>
      <c r="O753" s="32"/>
      <c r="Q753" s="32"/>
    </row>
    <row r="754" spans="1:17" x14ac:dyDescent="0.2">
      <c r="A754" s="79">
        <v>752</v>
      </c>
      <c r="B754" s="3">
        <v>25</v>
      </c>
      <c r="C754" s="3" t="s">
        <v>8</v>
      </c>
      <c r="D754" s="3" t="s">
        <v>13</v>
      </c>
      <c r="E754" s="5">
        <v>434.5</v>
      </c>
      <c r="F754" s="5">
        <v>2.2000000000000002</v>
      </c>
      <c r="G754" s="7">
        <v>91.2</v>
      </c>
      <c r="H754" s="5">
        <v>5.5</v>
      </c>
      <c r="I754" s="5">
        <v>45.5</v>
      </c>
      <c r="J754" s="3">
        <v>10.1</v>
      </c>
      <c r="K754" s="4">
        <v>4.8280000000000003</v>
      </c>
      <c r="L754" s="3">
        <v>1.5</v>
      </c>
      <c r="M754" s="35">
        <v>0.88760877990346332</v>
      </c>
      <c r="O754" s="32"/>
      <c r="Q754" s="32"/>
    </row>
    <row r="755" spans="1:17" x14ac:dyDescent="0.2">
      <c r="A755" s="79">
        <v>753</v>
      </c>
      <c r="B755" s="3">
        <v>25</v>
      </c>
      <c r="C755" s="3" t="s">
        <v>8</v>
      </c>
      <c r="D755" s="3" t="s">
        <v>13</v>
      </c>
      <c r="E755" s="5">
        <v>434.5</v>
      </c>
      <c r="F755" s="5">
        <v>2.2000000000000002</v>
      </c>
      <c r="G755" s="7">
        <v>91.2</v>
      </c>
      <c r="H755" s="5">
        <v>5.5</v>
      </c>
      <c r="I755" s="5">
        <v>45.5</v>
      </c>
      <c r="J755" s="3">
        <v>10.1</v>
      </c>
      <c r="K755" s="4">
        <v>4.8280000000000003</v>
      </c>
      <c r="L755" s="3">
        <v>1.5</v>
      </c>
      <c r="M755" s="35">
        <v>0.89811976652691161</v>
      </c>
      <c r="O755" s="32"/>
      <c r="Q755" s="32"/>
    </row>
    <row r="756" spans="1:17" x14ac:dyDescent="0.2">
      <c r="A756" s="79">
        <v>754</v>
      </c>
      <c r="B756" s="3">
        <v>25</v>
      </c>
      <c r="C756" s="3" t="s">
        <v>8</v>
      </c>
      <c r="D756" s="3" t="s">
        <v>13</v>
      </c>
      <c r="E756" s="5">
        <v>434.5</v>
      </c>
      <c r="F756" s="5">
        <v>2.2000000000000002</v>
      </c>
      <c r="G756" s="7">
        <v>91.2</v>
      </c>
      <c r="H756" s="5">
        <v>5.5</v>
      </c>
      <c r="I756" s="5">
        <v>45.5</v>
      </c>
      <c r="J756" s="3">
        <v>10.1</v>
      </c>
      <c r="K756" s="4">
        <v>4.8280000000000003</v>
      </c>
      <c r="L756" s="3">
        <v>2</v>
      </c>
      <c r="M756" s="35">
        <v>0.92812599091005188</v>
      </c>
      <c r="O756" s="32"/>
      <c r="Q756" s="32"/>
    </row>
    <row r="757" spans="1:17" x14ac:dyDescent="0.2">
      <c r="A757" s="79">
        <v>755</v>
      </c>
      <c r="B757" s="3">
        <v>25</v>
      </c>
      <c r="C757" s="3" t="s">
        <v>8</v>
      </c>
      <c r="D757" s="3" t="s">
        <v>13</v>
      </c>
      <c r="E757" s="5">
        <v>434.5</v>
      </c>
      <c r="F757" s="5">
        <v>2.2000000000000002</v>
      </c>
      <c r="G757" s="7">
        <v>91.2</v>
      </c>
      <c r="H757" s="5">
        <v>5.5</v>
      </c>
      <c r="I757" s="5">
        <v>45.5</v>
      </c>
      <c r="J757" s="3">
        <v>10.1</v>
      </c>
      <c r="K757" s="4">
        <v>4.8280000000000003</v>
      </c>
      <c r="L757" s="3">
        <v>2</v>
      </c>
      <c r="M757" s="35">
        <v>0.94961772892224217</v>
      </c>
      <c r="O757" s="32"/>
      <c r="Q757" s="32"/>
    </row>
    <row r="758" spans="1:17" x14ac:dyDescent="0.2">
      <c r="A758" s="79">
        <v>756</v>
      </c>
      <c r="B758" s="3">
        <v>25</v>
      </c>
      <c r="C758" s="3" t="s">
        <v>8</v>
      </c>
      <c r="D758" s="3" t="s">
        <v>13</v>
      </c>
      <c r="E758" s="5">
        <v>434.5</v>
      </c>
      <c r="F758" s="5">
        <v>2.2000000000000002</v>
      </c>
      <c r="G758" s="7">
        <v>91.2</v>
      </c>
      <c r="H758" s="5">
        <v>5.5</v>
      </c>
      <c r="I758" s="5">
        <v>45.5</v>
      </c>
      <c r="J758" s="3">
        <v>10.1</v>
      </c>
      <c r="K758" s="4">
        <v>4.8280000000000003</v>
      </c>
      <c r="L758" s="3">
        <v>2</v>
      </c>
      <c r="M758" s="35">
        <v>0.95226015572701972</v>
      </c>
      <c r="O758" s="32"/>
      <c r="Q758" s="32"/>
    </row>
    <row r="759" spans="1:17" x14ac:dyDescent="0.2">
      <c r="A759" s="79">
        <v>757</v>
      </c>
      <c r="B759" s="3">
        <v>25</v>
      </c>
      <c r="C759" s="3" t="s">
        <v>8</v>
      </c>
      <c r="D759" s="3" t="s">
        <v>13</v>
      </c>
      <c r="E759" s="5">
        <v>434.5</v>
      </c>
      <c r="F759" s="5">
        <v>2.2000000000000002</v>
      </c>
      <c r="G759" s="7">
        <v>91.2</v>
      </c>
      <c r="H759" s="5">
        <v>5.5</v>
      </c>
      <c r="I759" s="5">
        <v>45.5</v>
      </c>
      <c r="J759" s="3">
        <v>10.1</v>
      </c>
      <c r="K759" s="4">
        <v>4.8280000000000003</v>
      </c>
      <c r="L759" s="3">
        <v>2.5</v>
      </c>
      <c r="M759" s="35">
        <v>0.97486758505678284</v>
      </c>
      <c r="O759" s="32"/>
      <c r="Q759" s="32"/>
    </row>
    <row r="760" spans="1:17" x14ac:dyDescent="0.2">
      <c r="A760" s="79">
        <v>758</v>
      </c>
      <c r="B760" s="3">
        <v>25</v>
      </c>
      <c r="C760" s="3" t="s">
        <v>8</v>
      </c>
      <c r="D760" s="3" t="s">
        <v>13</v>
      </c>
      <c r="E760" s="5">
        <v>434.5</v>
      </c>
      <c r="F760" s="5">
        <v>2.2000000000000002</v>
      </c>
      <c r="G760" s="7">
        <v>91.2</v>
      </c>
      <c r="H760" s="5">
        <v>5.5</v>
      </c>
      <c r="I760" s="5">
        <v>45.5</v>
      </c>
      <c r="J760" s="3">
        <v>10.1</v>
      </c>
      <c r="K760" s="4">
        <v>4.8280000000000003</v>
      </c>
      <c r="L760" s="3">
        <v>2.5</v>
      </c>
      <c r="M760" s="35">
        <v>0.96006999495002876</v>
      </c>
      <c r="O760" s="32"/>
      <c r="Q760" s="32"/>
    </row>
    <row r="761" spans="1:17" x14ac:dyDescent="0.2">
      <c r="A761" s="79">
        <v>759</v>
      </c>
      <c r="B761" s="3">
        <v>25</v>
      </c>
      <c r="C761" s="3" t="s">
        <v>8</v>
      </c>
      <c r="D761" s="3" t="s">
        <v>13</v>
      </c>
      <c r="E761" s="5">
        <v>434.5</v>
      </c>
      <c r="F761" s="5">
        <v>2.2000000000000002</v>
      </c>
      <c r="G761" s="7">
        <v>91.2</v>
      </c>
      <c r="H761" s="5">
        <v>5.5</v>
      </c>
      <c r="I761" s="5">
        <v>45.5</v>
      </c>
      <c r="J761" s="3">
        <v>10.1</v>
      </c>
      <c r="K761" s="4">
        <v>4.8280000000000003</v>
      </c>
      <c r="L761" s="3">
        <v>2.5</v>
      </c>
      <c r="M761" s="35">
        <v>0.9836169538103795</v>
      </c>
      <c r="O761" s="32"/>
      <c r="Q761" s="32"/>
    </row>
    <row r="762" spans="1:17" x14ac:dyDescent="0.2">
      <c r="A762" s="79">
        <v>760</v>
      </c>
      <c r="B762" s="3">
        <v>25</v>
      </c>
      <c r="C762" s="3" t="s">
        <v>8</v>
      </c>
      <c r="D762" s="3" t="s">
        <v>13</v>
      </c>
      <c r="E762" s="5">
        <v>434.5</v>
      </c>
      <c r="F762" s="5">
        <v>2.2000000000000002</v>
      </c>
      <c r="G762" s="7">
        <v>91.2</v>
      </c>
      <c r="H762" s="5">
        <v>5.5</v>
      </c>
      <c r="I762" s="5">
        <v>45.5</v>
      </c>
      <c r="J762" s="3">
        <v>10.1</v>
      </c>
      <c r="K762" s="4">
        <v>4.8280000000000003</v>
      </c>
      <c r="L762" s="3">
        <v>3</v>
      </c>
      <c r="M762" s="35">
        <v>0.99224888137265266</v>
      </c>
      <c r="O762" s="32"/>
      <c r="Q762" s="32"/>
    </row>
    <row r="763" spans="1:17" x14ac:dyDescent="0.2">
      <c r="A763" s="79">
        <v>761</v>
      </c>
      <c r="B763" s="3">
        <v>25</v>
      </c>
      <c r="C763" s="3" t="s">
        <v>8</v>
      </c>
      <c r="D763" s="3" t="s">
        <v>13</v>
      </c>
      <c r="E763" s="5">
        <v>434.5</v>
      </c>
      <c r="F763" s="5">
        <v>2.2000000000000002</v>
      </c>
      <c r="G763" s="7">
        <v>91.2</v>
      </c>
      <c r="H763" s="5">
        <v>5.5</v>
      </c>
      <c r="I763" s="5">
        <v>45.5</v>
      </c>
      <c r="J763" s="3">
        <v>10.1</v>
      </c>
      <c r="K763" s="4">
        <v>4.8280000000000003</v>
      </c>
      <c r="L763" s="3">
        <v>3</v>
      </c>
      <c r="M763" s="35">
        <v>0.99812094093882497</v>
      </c>
      <c r="O763" s="32"/>
      <c r="Q763" s="32"/>
    </row>
    <row r="764" spans="1:17" x14ac:dyDescent="0.2">
      <c r="A764" s="79">
        <v>762</v>
      </c>
      <c r="B764" s="3">
        <v>26</v>
      </c>
      <c r="C764" s="3" t="s">
        <v>8</v>
      </c>
      <c r="D764" s="3" t="s">
        <v>13</v>
      </c>
      <c r="E764" s="5">
        <v>434.5</v>
      </c>
      <c r="F764" s="5">
        <v>2.2000000000000002</v>
      </c>
      <c r="G764" s="7">
        <v>91.2</v>
      </c>
      <c r="H764" s="5">
        <v>5.5</v>
      </c>
      <c r="I764" s="5">
        <v>51.6</v>
      </c>
      <c r="J764" s="3">
        <v>7.82</v>
      </c>
      <c r="K764" s="3">
        <v>2.1859999999999999</v>
      </c>
      <c r="L764" s="3">
        <v>0</v>
      </c>
      <c r="M764" s="35">
        <v>4.6280009070906347E-2</v>
      </c>
      <c r="O764" s="32"/>
      <c r="Q764" s="32"/>
    </row>
    <row r="765" spans="1:17" x14ac:dyDescent="0.2">
      <c r="A765" s="79">
        <v>763</v>
      </c>
      <c r="B765" s="3">
        <v>26</v>
      </c>
      <c r="C765" s="3" t="s">
        <v>8</v>
      </c>
      <c r="D765" s="3" t="s">
        <v>13</v>
      </c>
      <c r="E765" s="5">
        <v>434.5</v>
      </c>
      <c r="F765" s="5">
        <v>2.2000000000000002</v>
      </c>
      <c r="G765" s="7">
        <v>91.2</v>
      </c>
      <c r="H765" s="5">
        <v>5.5</v>
      </c>
      <c r="I765" s="5">
        <v>51.6</v>
      </c>
      <c r="J765" s="3">
        <v>7.82</v>
      </c>
      <c r="K765" s="3">
        <v>2.1859999999999999</v>
      </c>
      <c r="L765" s="3">
        <v>0</v>
      </c>
      <c r="M765" s="35">
        <v>-3.8796511378471621E-3</v>
      </c>
      <c r="O765" s="32"/>
      <c r="Q765" s="32"/>
    </row>
    <row r="766" spans="1:17" x14ac:dyDescent="0.2">
      <c r="A766" s="79">
        <v>764</v>
      </c>
      <c r="B766" s="3">
        <v>26</v>
      </c>
      <c r="C766" s="3" t="s">
        <v>8</v>
      </c>
      <c r="D766" s="3" t="s">
        <v>13</v>
      </c>
      <c r="E766" s="5">
        <v>434.5</v>
      </c>
      <c r="F766" s="5">
        <v>2.2000000000000002</v>
      </c>
      <c r="G766" s="7">
        <v>91.2</v>
      </c>
      <c r="H766" s="5">
        <v>5.5</v>
      </c>
      <c r="I766" s="5">
        <v>51.6</v>
      </c>
      <c r="J766" s="3">
        <v>7.82</v>
      </c>
      <c r="K766" s="3">
        <v>2.1859999999999999</v>
      </c>
      <c r="L766" s="3">
        <v>0</v>
      </c>
      <c r="M766" s="35">
        <v>-2.2560814910608684E-2</v>
      </c>
      <c r="O766" s="32"/>
      <c r="Q766" s="32"/>
    </row>
    <row r="767" spans="1:17" x14ac:dyDescent="0.2">
      <c r="A767" s="79">
        <v>765</v>
      </c>
      <c r="B767" s="3">
        <v>26</v>
      </c>
      <c r="C767" s="3" t="s">
        <v>8</v>
      </c>
      <c r="D767" s="3" t="s">
        <v>13</v>
      </c>
      <c r="E767" s="5">
        <v>434.5</v>
      </c>
      <c r="F767" s="5">
        <v>2.2000000000000002</v>
      </c>
      <c r="G767" s="7">
        <v>91.2</v>
      </c>
      <c r="H767" s="5">
        <v>5.5</v>
      </c>
      <c r="I767" s="5">
        <v>51.6</v>
      </c>
      <c r="J767" s="3">
        <v>7.82</v>
      </c>
      <c r="K767" s="3">
        <v>2.1859999999999999</v>
      </c>
      <c r="L767" s="3">
        <v>0</v>
      </c>
      <c r="M767" s="35">
        <v>-1.9839543022450501E-2</v>
      </c>
      <c r="O767" s="32"/>
      <c r="Q767" s="32"/>
    </row>
    <row r="768" spans="1:17" x14ac:dyDescent="0.2">
      <c r="A768" s="79">
        <v>766</v>
      </c>
      <c r="B768" s="3">
        <v>26</v>
      </c>
      <c r="C768" s="3" t="s">
        <v>8</v>
      </c>
      <c r="D768" s="3" t="s">
        <v>13</v>
      </c>
      <c r="E768" s="5">
        <v>434.5</v>
      </c>
      <c r="F768" s="5">
        <v>2.2000000000000002</v>
      </c>
      <c r="G768" s="7">
        <v>91.2</v>
      </c>
      <c r="H768" s="5">
        <v>5.5</v>
      </c>
      <c r="I768" s="5">
        <v>51.6</v>
      </c>
      <c r="J768" s="3">
        <v>7.82</v>
      </c>
      <c r="K768" s="3">
        <v>2.1859999999999999</v>
      </c>
      <c r="L768" s="3">
        <v>0</v>
      </c>
      <c r="M768" s="35">
        <v>-1.8131927907449885E-4</v>
      </c>
      <c r="O768" s="32"/>
      <c r="Q768" s="32"/>
    </row>
    <row r="769" spans="1:17" x14ac:dyDescent="0.2">
      <c r="A769" s="79">
        <v>767</v>
      </c>
      <c r="B769" s="3">
        <v>26</v>
      </c>
      <c r="C769" s="3" t="s">
        <v>8</v>
      </c>
      <c r="D769" s="3" t="s">
        <v>13</v>
      </c>
      <c r="E769" s="5">
        <v>434.5</v>
      </c>
      <c r="F769" s="5">
        <v>2.2000000000000002</v>
      </c>
      <c r="G769" s="7">
        <v>91.2</v>
      </c>
      <c r="H769" s="5">
        <v>5.5</v>
      </c>
      <c r="I769" s="5">
        <v>51.6</v>
      </c>
      <c r="J769" s="3">
        <v>7.82</v>
      </c>
      <c r="K769" s="3">
        <v>2.1859999999999999</v>
      </c>
      <c r="L769" s="3">
        <v>0</v>
      </c>
      <c r="M769" s="35">
        <v>1.6862692953932612E-2</v>
      </c>
      <c r="O769" s="32"/>
      <c r="Q769" s="32"/>
    </row>
    <row r="770" spans="1:17" x14ac:dyDescent="0.2">
      <c r="A770" s="79">
        <v>768</v>
      </c>
      <c r="B770" s="3">
        <v>26</v>
      </c>
      <c r="C770" s="3" t="s">
        <v>8</v>
      </c>
      <c r="D770" s="3" t="s">
        <v>13</v>
      </c>
      <c r="E770" s="5">
        <v>434.5</v>
      </c>
      <c r="F770" s="5">
        <v>2.2000000000000002</v>
      </c>
      <c r="G770" s="7">
        <v>91.2</v>
      </c>
      <c r="H770" s="5">
        <v>5.5</v>
      </c>
      <c r="I770" s="5">
        <v>51.6</v>
      </c>
      <c r="J770" s="3">
        <v>7.82</v>
      </c>
      <c r="K770" s="3">
        <v>2.1859999999999999</v>
      </c>
      <c r="L770" s="3">
        <v>0</v>
      </c>
      <c r="M770" s="35">
        <v>-3.9527602838251852E-3</v>
      </c>
      <c r="O770" s="32"/>
      <c r="Q770" s="32"/>
    </row>
    <row r="771" spans="1:17" x14ac:dyDescent="0.2">
      <c r="A771" s="79">
        <v>769</v>
      </c>
      <c r="B771" s="3">
        <v>26</v>
      </c>
      <c r="C771" s="3" t="s">
        <v>8</v>
      </c>
      <c r="D771" s="3" t="s">
        <v>13</v>
      </c>
      <c r="E771" s="5">
        <v>434.5</v>
      </c>
      <c r="F771" s="5">
        <v>2.2000000000000002</v>
      </c>
      <c r="G771" s="7">
        <v>91.2</v>
      </c>
      <c r="H771" s="5">
        <v>5.5</v>
      </c>
      <c r="I771" s="5">
        <v>51.6</v>
      </c>
      <c r="J771" s="3">
        <v>7.82</v>
      </c>
      <c r="K771" s="3">
        <v>2.1859999999999999</v>
      </c>
      <c r="L771" s="3">
        <v>0</v>
      </c>
      <c r="M771" s="35">
        <v>-1.3744001353850788E-2</v>
      </c>
      <c r="O771" s="32"/>
      <c r="Q771" s="32"/>
    </row>
    <row r="772" spans="1:17" x14ac:dyDescent="0.2">
      <c r="A772" s="79">
        <v>770</v>
      </c>
      <c r="B772" s="3">
        <v>26</v>
      </c>
      <c r="C772" s="3" t="s">
        <v>8</v>
      </c>
      <c r="D772" s="3" t="s">
        <v>13</v>
      </c>
      <c r="E772" s="5">
        <v>434.5</v>
      </c>
      <c r="F772" s="5">
        <v>2.2000000000000002</v>
      </c>
      <c r="G772" s="7">
        <v>91.2</v>
      </c>
      <c r="H772" s="5">
        <v>5.5</v>
      </c>
      <c r="I772" s="5">
        <v>51.6</v>
      </c>
      <c r="J772" s="3">
        <v>7.82</v>
      </c>
      <c r="K772" s="3">
        <v>2.1859999999999999</v>
      </c>
      <c r="L772" s="3">
        <v>0</v>
      </c>
      <c r="M772" s="35">
        <v>-5.385182588514037E-2</v>
      </c>
      <c r="O772" s="32"/>
      <c r="Q772" s="32"/>
    </row>
    <row r="773" spans="1:17" x14ac:dyDescent="0.2">
      <c r="A773" s="79">
        <v>771</v>
      </c>
      <c r="B773" s="3">
        <v>26</v>
      </c>
      <c r="C773" s="3" t="s">
        <v>8</v>
      </c>
      <c r="D773" s="3" t="s">
        <v>13</v>
      </c>
      <c r="E773" s="5">
        <v>434.5</v>
      </c>
      <c r="F773" s="5">
        <v>2.2000000000000002</v>
      </c>
      <c r="G773" s="7">
        <v>91.2</v>
      </c>
      <c r="H773" s="5">
        <v>5.5</v>
      </c>
      <c r="I773" s="5">
        <v>51.6</v>
      </c>
      <c r="J773" s="3">
        <v>7.82</v>
      </c>
      <c r="K773" s="3">
        <v>2.1859999999999999</v>
      </c>
      <c r="L773" s="3">
        <v>0</v>
      </c>
      <c r="M773" s="35">
        <v>5.4867213847957674E-2</v>
      </c>
      <c r="O773" s="32"/>
      <c r="Q773" s="32"/>
    </row>
    <row r="774" spans="1:17" x14ac:dyDescent="0.2">
      <c r="A774" s="79">
        <v>772</v>
      </c>
      <c r="B774" s="3">
        <v>26</v>
      </c>
      <c r="C774" s="3" t="s">
        <v>8</v>
      </c>
      <c r="D774" s="3" t="s">
        <v>13</v>
      </c>
      <c r="E774" s="5">
        <v>434.5</v>
      </c>
      <c r="F774" s="5">
        <v>2.2000000000000002</v>
      </c>
      <c r="G774" s="7">
        <v>91.2</v>
      </c>
      <c r="H774" s="5">
        <v>5.5</v>
      </c>
      <c r="I774" s="5">
        <v>51.6</v>
      </c>
      <c r="J774" s="3">
        <v>7.82</v>
      </c>
      <c r="K774" s="3">
        <v>2.1859999999999999</v>
      </c>
      <c r="L774" s="3">
        <v>1</v>
      </c>
      <c r="M774" s="35">
        <v>0.10309814208178691</v>
      </c>
      <c r="O774" s="32"/>
      <c r="Q774" s="32"/>
    </row>
    <row r="775" spans="1:17" x14ac:dyDescent="0.2">
      <c r="A775" s="79">
        <v>773</v>
      </c>
      <c r="B775" s="3">
        <v>26</v>
      </c>
      <c r="C775" s="3" t="s">
        <v>8</v>
      </c>
      <c r="D775" s="3" t="s">
        <v>13</v>
      </c>
      <c r="E775" s="5">
        <v>434.5</v>
      </c>
      <c r="F775" s="5">
        <v>2.2000000000000002</v>
      </c>
      <c r="G775" s="7">
        <v>91.2</v>
      </c>
      <c r="H775" s="5">
        <v>5.5</v>
      </c>
      <c r="I775" s="5">
        <v>51.6</v>
      </c>
      <c r="J775" s="3">
        <v>7.82</v>
      </c>
      <c r="K775" s="3">
        <v>2.1859999999999999</v>
      </c>
      <c r="L775" s="3">
        <v>1</v>
      </c>
      <c r="M775" s="35">
        <v>0.23292274589916218</v>
      </c>
      <c r="O775" s="32"/>
      <c r="Q775" s="32"/>
    </row>
    <row r="776" spans="1:17" x14ac:dyDescent="0.2">
      <c r="A776" s="79">
        <v>774</v>
      </c>
      <c r="B776" s="3">
        <v>26</v>
      </c>
      <c r="C776" s="3" t="s">
        <v>8</v>
      </c>
      <c r="D776" s="3" t="s">
        <v>13</v>
      </c>
      <c r="E776" s="5">
        <v>434.5</v>
      </c>
      <c r="F776" s="5">
        <v>2.2000000000000002</v>
      </c>
      <c r="G776" s="7">
        <v>91.2</v>
      </c>
      <c r="H776" s="5">
        <v>5.5</v>
      </c>
      <c r="I776" s="5">
        <v>51.6</v>
      </c>
      <c r="J776" s="3">
        <v>7.82</v>
      </c>
      <c r="K776" s="3">
        <v>2.1859999999999999</v>
      </c>
      <c r="L776" s="3">
        <v>1</v>
      </c>
      <c r="M776" s="35">
        <v>0.18686764901422737</v>
      </c>
      <c r="O776" s="32"/>
      <c r="Q776" s="32"/>
    </row>
    <row r="777" spans="1:17" x14ac:dyDescent="0.2">
      <c r="A777" s="79">
        <v>775</v>
      </c>
      <c r="B777" s="3">
        <v>26</v>
      </c>
      <c r="C777" s="3" t="s">
        <v>8</v>
      </c>
      <c r="D777" s="3" t="s">
        <v>13</v>
      </c>
      <c r="E777" s="5">
        <v>434.5</v>
      </c>
      <c r="F777" s="5">
        <v>2.2000000000000002</v>
      </c>
      <c r="G777" s="7">
        <v>91.2</v>
      </c>
      <c r="H777" s="5">
        <v>5.5</v>
      </c>
      <c r="I777" s="5">
        <v>51.6</v>
      </c>
      <c r="J777" s="3">
        <v>7.82</v>
      </c>
      <c r="K777" s="3">
        <v>2.1859999999999999</v>
      </c>
      <c r="L777" s="3">
        <v>2</v>
      </c>
      <c r="M777" s="35">
        <v>0.10673637372133926</v>
      </c>
      <c r="O777" s="32"/>
      <c r="Q777" s="32"/>
    </row>
    <row r="778" spans="1:17" x14ac:dyDescent="0.2">
      <c r="A778" s="79">
        <v>776</v>
      </c>
      <c r="B778" s="3">
        <v>26</v>
      </c>
      <c r="C778" s="3" t="s">
        <v>8</v>
      </c>
      <c r="D778" s="3" t="s">
        <v>13</v>
      </c>
      <c r="E778" s="5">
        <v>434.5</v>
      </c>
      <c r="F778" s="5">
        <v>2.2000000000000002</v>
      </c>
      <c r="G778" s="7">
        <v>91.2</v>
      </c>
      <c r="H778" s="5">
        <v>5.5</v>
      </c>
      <c r="I778" s="5">
        <v>51.6</v>
      </c>
      <c r="J778" s="3">
        <v>7.82</v>
      </c>
      <c r="K778" s="3">
        <v>2.1859999999999999</v>
      </c>
      <c r="L778" s="3">
        <v>2</v>
      </c>
      <c r="M778" s="35">
        <v>9.3865493169239866E-2</v>
      </c>
      <c r="O778" s="32"/>
      <c r="Q778" s="32"/>
    </row>
    <row r="779" spans="1:17" x14ac:dyDescent="0.2">
      <c r="A779" s="79">
        <v>777</v>
      </c>
      <c r="B779" s="3">
        <v>26</v>
      </c>
      <c r="C779" s="3" t="s">
        <v>8</v>
      </c>
      <c r="D779" s="3" t="s">
        <v>13</v>
      </c>
      <c r="E779" s="5">
        <v>434.5</v>
      </c>
      <c r="F779" s="5">
        <v>2.2000000000000002</v>
      </c>
      <c r="G779" s="7">
        <v>91.2</v>
      </c>
      <c r="H779" s="5">
        <v>5.5</v>
      </c>
      <c r="I779" s="5">
        <v>51.6</v>
      </c>
      <c r="J779" s="3">
        <v>7.82</v>
      </c>
      <c r="K779" s="3">
        <v>2.1859999999999999</v>
      </c>
      <c r="L779" s="3">
        <v>2</v>
      </c>
      <c r="M779" s="35">
        <v>0.19021322758781323</v>
      </c>
      <c r="O779" s="32"/>
      <c r="Q779" s="32"/>
    </row>
    <row r="780" spans="1:17" x14ac:dyDescent="0.2">
      <c r="A780" s="79">
        <v>778</v>
      </c>
      <c r="B780" s="3">
        <v>26</v>
      </c>
      <c r="C780" s="3" t="s">
        <v>8</v>
      </c>
      <c r="D780" s="3" t="s">
        <v>13</v>
      </c>
      <c r="E780" s="5">
        <v>434.5</v>
      </c>
      <c r="F780" s="5">
        <v>2.2000000000000002</v>
      </c>
      <c r="G780" s="7">
        <v>91.2</v>
      </c>
      <c r="H780" s="5">
        <v>5.5</v>
      </c>
      <c r="I780" s="5">
        <v>51.6</v>
      </c>
      <c r="J780" s="3">
        <v>7.82</v>
      </c>
      <c r="K780" s="3">
        <v>2.1859999999999999</v>
      </c>
      <c r="L780" s="3">
        <v>3</v>
      </c>
      <c r="M780" s="35">
        <v>0.13792067860185453</v>
      </c>
      <c r="O780" s="32"/>
      <c r="Q780" s="32"/>
    </row>
    <row r="781" spans="1:17" x14ac:dyDescent="0.2">
      <c r="A781" s="79">
        <v>779</v>
      </c>
      <c r="B781" s="3">
        <v>26</v>
      </c>
      <c r="C781" s="3" t="s">
        <v>8</v>
      </c>
      <c r="D781" s="3" t="s">
        <v>13</v>
      </c>
      <c r="E781" s="5">
        <v>434.5</v>
      </c>
      <c r="F781" s="5">
        <v>2.2000000000000002</v>
      </c>
      <c r="G781" s="7">
        <v>91.2</v>
      </c>
      <c r="H781" s="5">
        <v>5.5</v>
      </c>
      <c r="I781" s="5">
        <v>51.6</v>
      </c>
      <c r="J781" s="3">
        <v>7.82</v>
      </c>
      <c r="K781" s="3">
        <v>2.1859999999999999</v>
      </c>
      <c r="L781" s="3">
        <v>3</v>
      </c>
      <c r="M781" s="35">
        <v>0.18800679092173889</v>
      </c>
      <c r="O781" s="32"/>
      <c r="Q781" s="32"/>
    </row>
    <row r="782" spans="1:17" x14ac:dyDescent="0.2">
      <c r="A782" s="79">
        <v>780</v>
      </c>
      <c r="B782" s="3">
        <v>26</v>
      </c>
      <c r="C782" s="3" t="s">
        <v>8</v>
      </c>
      <c r="D782" s="3" t="s">
        <v>13</v>
      </c>
      <c r="E782" s="5">
        <v>434.5</v>
      </c>
      <c r="F782" s="5">
        <v>2.2000000000000002</v>
      </c>
      <c r="G782" s="7">
        <v>91.2</v>
      </c>
      <c r="H782" s="5">
        <v>5.5</v>
      </c>
      <c r="I782" s="5">
        <v>51.6</v>
      </c>
      <c r="J782" s="3">
        <v>7.82</v>
      </c>
      <c r="K782" s="3">
        <v>2.1859999999999999</v>
      </c>
      <c r="L782" s="3">
        <v>3</v>
      </c>
      <c r="M782" s="35">
        <v>0.14998253237639358</v>
      </c>
      <c r="O782" s="32"/>
      <c r="Q782" s="32"/>
    </row>
    <row r="783" spans="1:17" x14ac:dyDescent="0.2">
      <c r="A783" s="79">
        <v>781</v>
      </c>
      <c r="B783" s="3">
        <v>26</v>
      </c>
      <c r="C783" s="3" t="s">
        <v>8</v>
      </c>
      <c r="D783" s="3" t="s">
        <v>13</v>
      </c>
      <c r="E783" s="5">
        <v>434.5</v>
      </c>
      <c r="F783" s="5">
        <v>2.2000000000000002</v>
      </c>
      <c r="G783" s="7">
        <v>91.2</v>
      </c>
      <c r="H783" s="5">
        <v>5.5</v>
      </c>
      <c r="I783" s="5">
        <v>51.6</v>
      </c>
      <c r="J783" s="3">
        <v>7.82</v>
      </c>
      <c r="K783" s="3">
        <v>2.1859999999999999</v>
      </c>
      <c r="L783" s="3">
        <v>3</v>
      </c>
      <c r="M783" s="35">
        <v>0.59171733533187476</v>
      </c>
      <c r="O783" s="32"/>
      <c r="Q783" s="32"/>
    </row>
    <row r="784" spans="1:17" x14ac:dyDescent="0.2">
      <c r="A784" s="79">
        <v>782</v>
      </c>
      <c r="B784" s="3">
        <v>26</v>
      </c>
      <c r="C784" s="3" t="s">
        <v>8</v>
      </c>
      <c r="D784" s="3" t="s">
        <v>13</v>
      </c>
      <c r="E784" s="5">
        <v>434.5</v>
      </c>
      <c r="F784" s="5">
        <v>2.2000000000000002</v>
      </c>
      <c r="G784" s="7">
        <v>91.2</v>
      </c>
      <c r="H784" s="5">
        <v>5.5</v>
      </c>
      <c r="I784" s="5">
        <v>51.6</v>
      </c>
      <c r="J784" s="3">
        <v>7.82</v>
      </c>
      <c r="K784" s="3">
        <v>2.1859999999999999</v>
      </c>
      <c r="L784" s="3">
        <v>3</v>
      </c>
      <c r="M784" s="35">
        <v>0.65771755291500966</v>
      </c>
      <c r="O784" s="32"/>
      <c r="Q784" s="32"/>
    </row>
    <row r="785" spans="1:17" x14ac:dyDescent="0.2">
      <c r="A785" s="79">
        <v>783</v>
      </c>
      <c r="B785" s="3">
        <v>26</v>
      </c>
      <c r="C785" s="3" t="s">
        <v>8</v>
      </c>
      <c r="D785" s="3" t="s">
        <v>13</v>
      </c>
      <c r="E785" s="5">
        <v>434.5</v>
      </c>
      <c r="F785" s="5">
        <v>2.2000000000000002</v>
      </c>
      <c r="G785" s="7">
        <v>91.2</v>
      </c>
      <c r="H785" s="5">
        <v>5.5</v>
      </c>
      <c r="I785" s="5">
        <v>51.6</v>
      </c>
      <c r="J785" s="3">
        <v>7.82</v>
      </c>
      <c r="K785" s="3">
        <v>2.1859999999999999</v>
      </c>
      <c r="L785" s="3">
        <v>3</v>
      </c>
      <c r="M785" s="35">
        <v>0.78079707955081168</v>
      </c>
      <c r="O785" s="32"/>
      <c r="Q785" s="32"/>
    </row>
    <row r="786" spans="1:17" x14ac:dyDescent="0.2">
      <c r="A786" s="79">
        <v>784</v>
      </c>
      <c r="B786" s="3">
        <v>26</v>
      </c>
      <c r="C786" s="3" t="s">
        <v>8</v>
      </c>
      <c r="D786" s="3" t="s">
        <v>13</v>
      </c>
      <c r="E786" s="5">
        <v>434.5</v>
      </c>
      <c r="F786" s="5">
        <v>2.2000000000000002</v>
      </c>
      <c r="G786" s="7">
        <v>91.2</v>
      </c>
      <c r="H786" s="5">
        <v>5.5</v>
      </c>
      <c r="I786" s="5">
        <v>51.6</v>
      </c>
      <c r="J786" s="3">
        <v>7.82</v>
      </c>
      <c r="K786" s="3">
        <v>2.1859999999999999</v>
      </c>
      <c r="L786" s="3">
        <v>4</v>
      </c>
      <c r="M786" s="35">
        <v>0.29678411855919695</v>
      </c>
      <c r="O786" s="32"/>
      <c r="Q786" s="32"/>
    </row>
    <row r="787" spans="1:17" x14ac:dyDescent="0.2">
      <c r="A787" s="79">
        <v>785</v>
      </c>
      <c r="B787" s="3">
        <v>26</v>
      </c>
      <c r="C787" s="3" t="s">
        <v>8</v>
      </c>
      <c r="D787" s="3" t="s">
        <v>13</v>
      </c>
      <c r="E787" s="5">
        <v>434.5</v>
      </c>
      <c r="F787" s="5">
        <v>2.2000000000000002</v>
      </c>
      <c r="G787" s="7">
        <v>91.2</v>
      </c>
      <c r="H787" s="5">
        <v>5.5</v>
      </c>
      <c r="I787" s="5">
        <v>51.6</v>
      </c>
      <c r="J787" s="3">
        <v>7.82</v>
      </c>
      <c r="K787" s="3">
        <v>2.1859999999999999</v>
      </c>
      <c r="L787" s="3">
        <v>4</v>
      </c>
      <c r="M787" s="35">
        <v>0.78808401620505153</v>
      </c>
      <c r="O787" s="32"/>
      <c r="Q787" s="32"/>
    </row>
    <row r="788" spans="1:17" x14ac:dyDescent="0.2">
      <c r="A788" s="79">
        <v>786</v>
      </c>
      <c r="B788" s="3">
        <v>26</v>
      </c>
      <c r="C788" s="3" t="s">
        <v>8</v>
      </c>
      <c r="D788" s="3" t="s">
        <v>13</v>
      </c>
      <c r="E788" s="5">
        <v>434.5</v>
      </c>
      <c r="F788" s="5">
        <v>2.2000000000000002</v>
      </c>
      <c r="G788" s="7">
        <v>91.2</v>
      </c>
      <c r="H788" s="5">
        <v>5.5</v>
      </c>
      <c r="I788" s="5">
        <v>51.6</v>
      </c>
      <c r="J788" s="3">
        <v>7.82</v>
      </c>
      <c r="K788" s="3">
        <v>2.1859999999999999</v>
      </c>
      <c r="L788" s="3">
        <v>4</v>
      </c>
      <c r="M788" s="35">
        <v>0.58766601903664528</v>
      </c>
      <c r="O788" s="32"/>
      <c r="Q788" s="32"/>
    </row>
    <row r="789" spans="1:17" x14ac:dyDescent="0.2">
      <c r="A789" s="79">
        <v>787</v>
      </c>
      <c r="B789" s="3">
        <v>26</v>
      </c>
      <c r="C789" s="3" t="s">
        <v>8</v>
      </c>
      <c r="D789" s="3" t="s">
        <v>13</v>
      </c>
      <c r="E789" s="5">
        <v>434.5</v>
      </c>
      <c r="F789" s="5">
        <v>2.2000000000000002</v>
      </c>
      <c r="G789" s="7">
        <v>91.2</v>
      </c>
      <c r="H789" s="5">
        <v>5.5</v>
      </c>
      <c r="I789" s="5">
        <v>51.6</v>
      </c>
      <c r="J789" s="3">
        <v>7.82</v>
      </c>
      <c r="K789" s="3">
        <v>2.1859999999999999</v>
      </c>
      <c r="L789" s="3">
        <v>5</v>
      </c>
      <c r="M789" s="35">
        <v>0.7972608700907805</v>
      </c>
      <c r="O789" s="32"/>
      <c r="Q789" s="32"/>
    </row>
    <row r="790" spans="1:17" x14ac:dyDescent="0.2">
      <c r="A790" s="79">
        <v>788</v>
      </c>
      <c r="B790" s="3">
        <v>26</v>
      </c>
      <c r="C790" s="3" t="s">
        <v>8</v>
      </c>
      <c r="D790" s="3" t="s">
        <v>13</v>
      </c>
      <c r="E790" s="5">
        <v>434.5</v>
      </c>
      <c r="F790" s="5">
        <v>2.2000000000000002</v>
      </c>
      <c r="G790" s="7">
        <v>91.2</v>
      </c>
      <c r="H790" s="5">
        <v>5.5</v>
      </c>
      <c r="I790" s="5">
        <v>51.6</v>
      </c>
      <c r="J790" s="3">
        <v>7.82</v>
      </c>
      <c r="K790" s="3">
        <v>2.1859999999999999</v>
      </c>
      <c r="L790" s="3">
        <v>5</v>
      </c>
      <c r="M790" s="35">
        <v>0.74155958755907991</v>
      </c>
      <c r="O790" s="32"/>
      <c r="Q790" s="32"/>
    </row>
    <row r="791" spans="1:17" x14ac:dyDescent="0.2">
      <c r="A791" s="79">
        <v>789</v>
      </c>
      <c r="B791" s="3">
        <v>26</v>
      </c>
      <c r="C791" s="3" t="s">
        <v>8</v>
      </c>
      <c r="D791" s="3" t="s">
        <v>13</v>
      </c>
      <c r="E791" s="5">
        <v>434.5</v>
      </c>
      <c r="F791" s="5">
        <v>2.2000000000000002</v>
      </c>
      <c r="G791" s="7">
        <v>91.2</v>
      </c>
      <c r="H791" s="5">
        <v>5.5</v>
      </c>
      <c r="I791" s="5">
        <v>51.6</v>
      </c>
      <c r="J791" s="3">
        <v>7.82</v>
      </c>
      <c r="K791" s="3">
        <v>2.1859999999999999</v>
      </c>
      <c r="L791" s="3">
        <v>5</v>
      </c>
      <c r="M791" s="35">
        <v>0.52064017793465256</v>
      </c>
      <c r="O791" s="32"/>
      <c r="Q791" s="32"/>
    </row>
    <row r="792" spans="1:17" x14ac:dyDescent="0.2">
      <c r="A792" s="79">
        <v>790</v>
      </c>
      <c r="B792" s="3">
        <v>26</v>
      </c>
      <c r="C792" s="3" t="s">
        <v>8</v>
      </c>
      <c r="D792" s="3" t="s">
        <v>13</v>
      </c>
      <c r="E792" s="5">
        <v>434.5</v>
      </c>
      <c r="F792" s="5">
        <v>2.2000000000000002</v>
      </c>
      <c r="G792" s="7">
        <v>91.2</v>
      </c>
      <c r="H792" s="5">
        <v>5.5</v>
      </c>
      <c r="I792" s="5">
        <v>51.6</v>
      </c>
      <c r="J792" s="3">
        <v>7.82</v>
      </c>
      <c r="K792" s="3">
        <v>2.1859999999999999</v>
      </c>
      <c r="L792" s="3">
        <v>6</v>
      </c>
      <c r="M792" s="35">
        <v>0.83655207496981476</v>
      </c>
      <c r="O792" s="32"/>
      <c r="Q792" s="32"/>
    </row>
    <row r="793" spans="1:17" x14ac:dyDescent="0.2">
      <c r="A793" s="79">
        <v>791</v>
      </c>
      <c r="B793" s="3">
        <v>26</v>
      </c>
      <c r="C793" s="3" t="s">
        <v>8</v>
      </c>
      <c r="D793" s="3" t="s">
        <v>13</v>
      </c>
      <c r="E793" s="5">
        <v>434.5</v>
      </c>
      <c r="F793" s="5">
        <v>2.2000000000000002</v>
      </c>
      <c r="G793" s="7">
        <v>91.2</v>
      </c>
      <c r="H793" s="5">
        <v>5.5</v>
      </c>
      <c r="I793" s="5">
        <v>51.6</v>
      </c>
      <c r="J793" s="3">
        <v>7.82</v>
      </c>
      <c r="K793" s="3">
        <v>2.1859999999999999</v>
      </c>
      <c r="L793" s="3">
        <v>6</v>
      </c>
      <c r="M793" s="35">
        <v>0.60164011792178185</v>
      </c>
      <c r="O793" s="32"/>
      <c r="Q793" s="32"/>
    </row>
    <row r="794" spans="1:17" x14ac:dyDescent="0.2">
      <c r="A794" s="79">
        <v>792</v>
      </c>
      <c r="B794" s="3">
        <v>26</v>
      </c>
      <c r="C794" s="3" t="s">
        <v>8</v>
      </c>
      <c r="D794" s="3" t="s">
        <v>13</v>
      </c>
      <c r="E794" s="5">
        <v>434.5</v>
      </c>
      <c r="F794" s="5">
        <v>2.2000000000000002</v>
      </c>
      <c r="G794" s="7">
        <v>91.2</v>
      </c>
      <c r="H794" s="5">
        <v>5.5</v>
      </c>
      <c r="I794" s="5">
        <v>51.6</v>
      </c>
      <c r="J794" s="3">
        <v>7.82</v>
      </c>
      <c r="K794" s="3">
        <v>2.1859999999999999</v>
      </c>
      <c r="L794" s="3">
        <v>7</v>
      </c>
      <c r="M794" s="35">
        <v>0.88240840354418748</v>
      </c>
      <c r="O794" s="32"/>
      <c r="Q794" s="32"/>
    </row>
    <row r="795" spans="1:17" x14ac:dyDescent="0.2">
      <c r="A795" s="79">
        <v>793</v>
      </c>
      <c r="B795" s="3">
        <v>26</v>
      </c>
      <c r="C795" s="3" t="s">
        <v>8</v>
      </c>
      <c r="D795" s="3" t="s">
        <v>13</v>
      </c>
      <c r="E795" s="5">
        <v>434.5</v>
      </c>
      <c r="F795" s="5">
        <v>2.2000000000000002</v>
      </c>
      <c r="G795" s="7">
        <v>91.2</v>
      </c>
      <c r="H795" s="5">
        <v>5.5</v>
      </c>
      <c r="I795" s="5">
        <v>51.6</v>
      </c>
      <c r="J795" s="3">
        <v>7.82</v>
      </c>
      <c r="K795" s="3">
        <v>2.1859999999999999</v>
      </c>
      <c r="L795" s="3">
        <v>7</v>
      </c>
      <c r="M795" s="35">
        <v>0.82337084627751511</v>
      </c>
      <c r="O795" s="32"/>
      <c r="Q795" s="32"/>
    </row>
    <row r="796" spans="1:17" x14ac:dyDescent="0.2">
      <c r="A796" s="79">
        <v>794</v>
      </c>
      <c r="B796" s="3">
        <v>26</v>
      </c>
      <c r="C796" s="3" t="s">
        <v>8</v>
      </c>
      <c r="D796" s="3" t="s">
        <v>13</v>
      </c>
      <c r="E796" s="5">
        <v>434.5</v>
      </c>
      <c r="F796" s="5">
        <v>2.2000000000000002</v>
      </c>
      <c r="G796" s="7">
        <v>91.2</v>
      </c>
      <c r="H796" s="5">
        <v>5.5</v>
      </c>
      <c r="I796" s="5">
        <v>51.6</v>
      </c>
      <c r="J796" s="3">
        <v>7.82</v>
      </c>
      <c r="K796" s="3">
        <v>2.1859999999999999</v>
      </c>
      <c r="L796" s="3">
        <v>7</v>
      </c>
      <c r="M796" s="35">
        <v>0.74982774668487928</v>
      </c>
      <c r="O796" s="32"/>
      <c r="Q796" s="32"/>
    </row>
    <row r="797" spans="1:17" x14ac:dyDescent="0.2">
      <c r="A797" s="79">
        <v>795</v>
      </c>
      <c r="B797" s="3">
        <v>26</v>
      </c>
      <c r="C797" s="3" t="s">
        <v>8</v>
      </c>
      <c r="D797" s="3" t="s">
        <v>13</v>
      </c>
      <c r="E797" s="5">
        <v>434.5</v>
      </c>
      <c r="F797" s="5">
        <v>2.2000000000000002</v>
      </c>
      <c r="G797" s="7">
        <v>91.2</v>
      </c>
      <c r="H797" s="5">
        <v>5.5</v>
      </c>
      <c r="I797" s="5">
        <v>51.6</v>
      </c>
      <c r="J797" s="3">
        <v>7.82</v>
      </c>
      <c r="K797" s="3">
        <v>2.1859999999999999</v>
      </c>
      <c r="L797" s="3">
        <v>8</v>
      </c>
      <c r="M797" s="35">
        <v>0.92451535005730601</v>
      </c>
      <c r="O797" s="32"/>
      <c r="Q797" s="32"/>
    </row>
    <row r="798" spans="1:17" x14ac:dyDescent="0.2">
      <c r="A798" s="79">
        <v>796</v>
      </c>
      <c r="B798" s="3">
        <v>26</v>
      </c>
      <c r="C798" s="3" t="s">
        <v>8</v>
      </c>
      <c r="D798" s="3" t="s">
        <v>13</v>
      </c>
      <c r="E798" s="5">
        <v>434.5</v>
      </c>
      <c r="F798" s="5">
        <v>2.2000000000000002</v>
      </c>
      <c r="G798" s="7">
        <v>91.2</v>
      </c>
      <c r="H798" s="5">
        <v>5.5</v>
      </c>
      <c r="I798" s="5">
        <v>51.6</v>
      </c>
      <c r="J798" s="3">
        <v>7.82</v>
      </c>
      <c r="K798" s="3">
        <v>2.1859999999999999</v>
      </c>
      <c r="L798" s="3">
        <v>8</v>
      </c>
      <c r="M798" s="35">
        <v>0.6735699532358006</v>
      </c>
      <c r="O798" s="32"/>
      <c r="Q798" s="32"/>
    </row>
    <row r="799" spans="1:17" x14ac:dyDescent="0.2">
      <c r="A799" s="79">
        <v>797</v>
      </c>
      <c r="B799" s="3">
        <v>26</v>
      </c>
      <c r="C799" s="3" t="s">
        <v>8</v>
      </c>
      <c r="D799" s="3" t="s">
        <v>13</v>
      </c>
      <c r="E799" s="5">
        <v>434.5</v>
      </c>
      <c r="F799" s="5">
        <v>2.2000000000000002</v>
      </c>
      <c r="G799" s="7">
        <v>91.2</v>
      </c>
      <c r="H799" s="5">
        <v>5.5</v>
      </c>
      <c r="I799" s="5">
        <v>51.6</v>
      </c>
      <c r="J799" s="3">
        <v>7.82</v>
      </c>
      <c r="K799" s="3">
        <v>2.1859999999999999</v>
      </c>
      <c r="L799" s="3">
        <v>8</v>
      </c>
      <c r="M799" s="35">
        <v>0.94996291960602852</v>
      </c>
      <c r="O799" s="32"/>
      <c r="Q799" s="32"/>
    </row>
    <row r="800" spans="1:17" x14ac:dyDescent="0.2">
      <c r="A800" s="79">
        <v>798</v>
      </c>
      <c r="B800" s="3">
        <v>26</v>
      </c>
      <c r="C800" s="3" t="s">
        <v>8</v>
      </c>
      <c r="D800" s="3" t="s">
        <v>13</v>
      </c>
      <c r="E800" s="5">
        <v>434.5</v>
      </c>
      <c r="F800" s="5">
        <v>2.2000000000000002</v>
      </c>
      <c r="G800" s="7">
        <v>91.2</v>
      </c>
      <c r="H800" s="5">
        <v>5.5</v>
      </c>
      <c r="I800" s="5">
        <v>51.6</v>
      </c>
      <c r="J800" s="3">
        <v>7.82</v>
      </c>
      <c r="K800" s="3">
        <v>2.1859999999999999</v>
      </c>
      <c r="L800" s="3">
        <v>10</v>
      </c>
      <c r="M800" s="35">
        <v>0.90547221584246984</v>
      </c>
      <c r="O800" s="32"/>
      <c r="Q800" s="32"/>
    </row>
    <row r="801" spans="1:17" x14ac:dyDescent="0.2">
      <c r="A801" s="79">
        <v>799</v>
      </c>
      <c r="B801" s="3">
        <v>26</v>
      </c>
      <c r="C801" s="3" t="s">
        <v>8</v>
      </c>
      <c r="D801" s="3" t="s">
        <v>13</v>
      </c>
      <c r="E801" s="5">
        <v>434.5</v>
      </c>
      <c r="F801" s="5">
        <v>2.2000000000000002</v>
      </c>
      <c r="G801" s="7">
        <v>91.2</v>
      </c>
      <c r="H801" s="5">
        <v>5.5</v>
      </c>
      <c r="I801" s="5">
        <v>51.6</v>
      </c>
      <c r="J801" s="3">
        <v>7.82</v>
      </c>
      <c r="K801" s="3">
        <v>2.1859999999999999</v>
      </c>
      <c r="L801" s="3">
        <v>10</v>
      </c>
      <c r="M801" s="35">
        <v>0.87450288297653733</v>
      </c>
      <c r="O801" s="32"/>
      <c r="Q801" s="32"/>
    </row>
    <row r="802" spans="1:17" x14ac:dyDescent="0.2">
      <c r="A802" s="79">
        <v>800</v>
      </c>
      <c r="B802" s="3">
        <v>26</v>
      </c>
      <c r="C802" s="3" t="s">
        <v>8</v>
      </c>
      <c r="D802" s="3" t="s">
        <v>13</v>
      </c>
      <c r="E802" s="5">
        <v>434.5</v>
      </c>
      <c r="F802" s="5">
        <v>2.2000000000000002</v>
      </c>
      <c r="G802" s="7">
        <v>91.2</v>
      </c>
      <c r="H802" s="5">
        <v>5.5</v>
      </c>
      <c r="I802" s="5">
        <v>51.6</v>
      </c>
      <c r="J802" s="3">
        <v>7.82</v>
      </c>
      <c r="K802" s="3">
        <v>2.1859999999999999</v>
      </c>
      <c r="L802" s="3">
        <v>10</v>
      </c>
      <c r="M802" s="35">
        <v>0.83997969224074365</v>
      </c>
      <c r="O802" s="32"/>
      <c r="Q802" s="32"/>
    </row>
    <row r="803" spans="1:17" x14ac:dyDescent="0.2">
      <c r="A803" s="79">
        <v>801</v>
      </c>
      <c r="B803" s="3">
        <v>26</v>
      </c>
      <c r="C803" s="3" t="s">
        <v>8</v>
      </c>
      <c r="D803" s="3" t="s">
        <v>13</v>
      </c>
      <c r="E803" s="5">
        <v>434.5</v>
      </c>
      <c r="F803" s="5">
        <v>2.2000000000000002</v>
      </c>
      <c r="G803" s="7">
        <v>91.2</v>
      </c>
      <c r="H803" s="5">
        <v>5.5</v>
      </c>
      <c r="I803" s="5">
        <v>51.6</v>
      </c>
      <c r="J803" s="3">
        <v>7.82</v>
      </c>
      <c r="K803" s="3">
        <v>2.1859999999999999</v>
      </c>
      <c r="L803" s="3">
        <v>14</v>
      </c>
      <c r="M803" s="35">
        <v>0.95334050551815008</v>
      </c>
      <c r="O803" s="32"/>
      <c r="Q803" s="32"/>
    </row>
    <row r="804" spans="1:17" x14ac:dyDescent="0.2">
      <c r="A804" s="79">
        <v>802</v>
      </c>
      <c r="B804" s="3">
        <v>26</v>
      </c>
      <c r="C804" s="3" t="s">
        <v>8</v>
      </c>
      <c r="D804" s="3" t="s">
        <v>13</v>
      </c>
      <c r="E804" s="5">
        <v>434.5</v>
      </c>
      <c r="F804" s="5">
        <v>2.2000000000000002</v>
      </c>
      <c r="G804" s="7">
        <v>91.2</v>
      </c>
      <c r="H804" s="5">
        <v>5.5</v>
      </c>
      <c r="I804" s="5">
        <v>51.6</v>
      </c>
      <c r="J804" s="3">
        <v>7.82</v>
      </c>
      <c r="K804" s="3">
        <v>2.1859999999999999</v>
      </c>
      <c r="L804" s="3">
        <v>14</v>
      </c>
      <c r="M804" s="35">
        <v>0.90627002067039775</v>
      </c>
      <c r="O804" s="32"/>
      <c r="Q804" s="32"/>
    </row>
    <row r="805" spans="1:17" x14ac:dyDescent="0.2">
      <c r="A805" s="79">
        <v>803</v>
      </c>
      <c r="B805" s="3">
        <v>26</v>
      </c>
      <c r="C805" s="3" t="s">
        <v>8</v>
      </c>
      <c r="D805" s="3" t="s">
        <v>13</v>
      </c>
      <c r="E805" s="5">
        <v>434.5</v>
      </c>
      <c r="F805" s="5">
        <v>2.2000000000000002</v>
      </c>
      <c r="G805" s="7">
        <v>91.2</v>
      </c>
      <c r="H805" s="5">
        <v>5.5</v>
      </c>
      <c r="I805" s="5">
        <v>51.6</v>
      </c>
      <c r="J805" s="3">
        <v>7.82</v>
      </c>
      <c r="K805" s="3">
        <v>2.1859999999999999</v>
      </c>
      <c r="L805" s="3">
        <v>14</v>
      </c>
      <c r="M805" s="35">
        <v>0.9138854303915287</v>
      </c>
      <c r="O805" s="32"/>
      <c r="Q805" s="32"/>
    </row>
    <row r="806" spans="1:17" x14ac:dyDescent="0.2">
      <c r="A806" s="79">
        <v>804</v>
      </c>
      <c r="B806" s="3">
        <v>26</v>
      </c>
      <c r="C806" s="3" t="s">
        <v>8</v>
      </c>
      <c r="D806" s="3" t="s">
        <v>13</v>
      </c>
      <c r="E806" s="5">
        <v>434.5</v>
      </c>
      <c r="F806" s="5">
        <v>2.2000000000000002</v>
      </c>
      <c r="G806" s="7">
        <v>91.2</v>
      </c>
      <c r="H806" s="5">
        <v>5.5</v>
      </c>
      <c r="I806" s="5">
        <v>51.6</v>
      </c>
      <c r="J806" s="3">
        <v>7.82</v>
      </c>
      <c r="K806" s="3">
        <v>2.1859999999999999</v>
      </c>
      <c r="L806" s="3">
        <v>21</v>
      </c>
      <c r="M806" s="35">
        <v>0.91083926650307634</v>
      </c>
      <c r="O806" s="32"/>
      <c r="Q806" s="32"/>
    </row>
    <row r="807" spans="1:17" x14ac:dyDescent="0.2">
      <c r="A807" s="79">
        <v>805</v>
      </c>
      <c r="B807" s="3">
        <v>26</v>
      </c>
      <c r="C807" s="3" t="s">
        <v>8</v>
      </c>
      <c r="D807" s="3" t="s">
        <v>13</v>
      </c>
      <c r="E807" s="5">
        <v>434.5</v>
      </c>
      <c r="F807" s="5">
        <v>2.2000000000000002</v>
      </c>
      <c r="G807" s="7">
        <v>91.2</v>
      </c>
      <c r="H807" s="5">
        <v>5.5</v>
      </c>
      <c r="I807" s="5">
        <v>51.6</v>
      </c>
      <c r="J807" s="3">
        <v>7.82</v>
      </c>
      <c r="K807" s="3">
        <v>2.1859999999999999</v>
      </c>
      <c r="L807" s="3">
        <v>21</v>
      </c>
      <c r="M807" s="35">
        <v>0.89597108561896355</v>
      </c>
      <c r="O807" s="32"/>
      <c r="Q807" s="32"/>
    </row>
    <row r="808" spans="1:17" x14ac:dyDescent="0.2">
      <c r="A808" s="79">
        <v>806</v>
      </c>
      <c r="B808" s="3">
        <v>26</v>
      </c>
      <c r="C808" s="3" t="s">
        <v>8</v>
      </c>
      <c r="D808" s="3" t="s">
        <v>13</v>
      </c>
      <c r="E808" s="5">
        <v>434.5</v>
      </c>
      <c r="F808" s="5">
        <v>2.2000000000000002</v>
      </c>
      <c r="G808" s="7">
        <v>91.2</v>
      </c>
      <c r="H808" s="5">
        <v>5.5</v>
      </c>
      <c r="I808" s="5">
        <v>51.6</v>
      </c>
      <c r="J808" s="3">
        <v>7.82</v>
      </c>
      <c r="K808" s="3">
        <v>2.1859999999999999</v>
      </c>
      <c r="L808" s="3">
        <v>21</v>
      </c>
      <c r="M808" s="35">
        <v>0.96262405260676687</v>
      </c>
      <c r="O808" s="32"/>
      <c r="Q808" s="32"/>
    </row>
    <row r="809" spans="1:17" x14ac:dyDescent="0.2">
      <c r="A809" s="79">
        <v>807</v>
      </c>
      <c r="B809" s="3">
        <v>26</v>
      </c>
      <c r="C809" s="3" t="s">
        <v>8</v>
      </c>
      <c r="D809" s="3" t="s">
        <v>13</v>
      </c>
      <c r="E809" s="5">
        <v>434.5</v>
      </c>
      <c r="F809" s="5">
        <v>2.2000000000000002</v>
      </c>
      <c r="G809" s="7">
        <v>91.2</v>
      </c>
      <c r="H809" s="5">
        <v>5.5</v>
      </c>
      <c r="I809" s="5">
        <v>51.6</v>
      </c>
      <c r="J809" s="3">
        <v>7.82</v>
      </c>
      <c r="K809" s="3">
        <v>2.1859999999999999</v>
      </c>
      <c r="L809" s="3">
        <v>28</v>
      </c>
      <c r="M809" s="35">
        <v>0.92773822331282407</v>
      </c>
      <c r="O809" s="32"/>
      <c r="Q809" s="32"/>
    </row>
    <row r="810" spans="1:17" x14ac:dyDescent="0.2">
      <c r="A810" s="79">
        <v>808</v>
      </c>
      <c r="B810" s="3">
        <v>26</v>
      </c>
      <c r="C810" s="3" t="s">
        <v>8</v>
      </c>
      <c r="D810" s="3" t="s">
        <v>13</v>
      </c>
      <c r="E810" s="5">
        <v>434.5</v>
      </c>
      <c r="F810" s="5">
        <v>2.2000000000000002</v>
      </c>
      <c r="G810" s="7">
        <v>91.2</v>
      </c>
      <c r="H810" s="5">
        <v>5.5</v>
      </c>
      <c r="I810" s="5">
        <v>51.6</v>
      </c>
      <c r="J810" s="3">
        <v>7.82</v>
      </c>
      <c r="K810" s="3">
        <v>2.1859999999999999</v>
      </c>
      <c r="L810" s="3">
        <v>28</v>
      </c>
      <c r="M810" s="35">
        <v>0.91722170512650036</v>
      </c>
      <c r="O810" s="32"/>
      <c r="Q810" s="32"/>
    </row>
    <row r="811" spans="1:17" x14ac:dyDescent="0.2">
      <c r="A811" s="79">
        <v>809</v>
      </c>
      <c r="B811" s="3">
        <v>26</v>
      </c>
      <c r="C811" s="3" t="s">
        <v>8</v>
      </c>
      <c r="D811" s="3" t="s">
        <v>13</v>
      </c>
      <c r="E811" s="5">
        <v>434.5</v>
      </c>
      <c r="F811" s="5">
        <v>2.2000000000000002</v>
      </c>
      <c r="G811" s="7">
        <v>91.2</v>
      </c>
      <c r="H811" s="5">
        <v>5.5</v>
      </c>
      <c r="I811" s="5">
        <v>51.6</v>
      </c>
      <c r="J811" s="3">
        <v>7.82</v>
      </c>
      <c r="K811" s="3">
        <v>2.1859999999999999</v>
      </c>
      <c r="L811" s="3">
        <v>28</v>
      </c>
      <c r="M811" s="35">
        <v>0.98039334195607242</v>
      </c>
      <c r="O811" s="32"/>
      <c r="Q811" s="32"/>
    </row>
    <row r="812" spans="1:17" x14ac:dyDescent="0.2">
      <c r="A812" s="79">
        <v>810</v>
      </c>
      <c r="B812" s="3">
        <v>27</v>
      </c>
      <c r="C812" s="3" t="s">
        <v>8</v>
      </c>
      <c r="D812" s="3" t="s">
        <v>13</v>
      </c>
      <c r="E812" s="5">
        <v>434.5</v>
      </c>
      <c r="F812" s="5">
        <v>2.2000000000000002</v>
      </c>
      <c r="G812" s="7">
        <v>91.2</v>
      </c>
      <c r="H812" s="5">
        <v>5.5</v>
      </c>
      <c r="I812" s="5">
        <v>66.3</v>
      </c>
      <c r="J812" s="3">
        <v>7.79</v>
      </c>
      <c r="K812" s="4">
        <v>5.4630000000000001</v>
      </c>
      <c r="L812" s="3">
        <v>0</v>
      </c>
      <c r="M812" s="35">
        <v>-2.9832419220918921E-2</v>
      </c>
      <c r="O812" s="32"/>
      <c r="Q812" s="32"/>
    </row>
    <row r="813" spans="1:17" x14ac:dyDescent="0.2">
      <c r="A813" s="79">
        <v>811</v>
      </c>
      <c r="B813" s="3">
        <v>27</v>
      </c>
      <c r="C813" s="3" t="s">
        <v>8</v>
      </c>
      <c r="D813" s="3" t="s">
        <v>13</v>
      </c>
      <c r="E813" s="5">
        <v>434.5</v>
      </c>
      <c r="F813" s="5">
        <v>2.2000000000000002</v>
      </c>
      <c r="G813" s="7">
        <v>91.2</v>
      </c>
      <c r="H813" s="5">
        <v>5.5</v>
      </c>
      <c r="I813" s="5">
        <v>66.3</v>
      </c>
      <c r="J813" s="3">
        <v>7.79</v>
      </c>
      <c r="K813" s="4">
        <v>5.4630000000000001</v>
      </c>
      <c r="L813" s="3">
        <v>0</v>
      </c>
      <c r="M813" s="35">
        <v>2.019623206371108E-2</v>
      </c>
      <c r="O813" s="32"/>
      <c r="Q813" s="32"/>
    </row>
    <row r="814" spans="1:17" x14ac:dyDescent="0.2">
      <c r="A814" s="79">
        <v>812</v>
      </c>
      <c r="B814" s="3">
        <v>27</v>
      </c>
      <c r="C814" s="3" t="s">
        <v>8</v>
      </c>
      <c r="D814" s="3" t="s">
        <v>13</v>
      </c>
      <c r="E814" s="5">
        <v>434.5</v>
      </c>
      <c r="F814" s="5">
        <v>2.2000000000000002</v>
      </c>
      <c r="G814" s="7">
        <v>91.2</v>
      </c>
      <c r="H814" s="5">
        <v>5.5</v>
      </c>
      <c r="I814" s="5">
        <v>66.3</v>
      </c>
      <c r="J814" s="3">
        <v>7.79</v>
      </c>
      <c r="K814" s="4">
        <v>5.4630000000000001</v>
      </c>
      <c r="L814" s="3">
        <v>0</v>
      </c>
      <c r="M814" s="35">
        <v>5.3209528598659973E-3</v>
      </c>
      <c r="O814" s="32"/>
      <c r="Q814" s="32"/>
    </row>
    <row r="815" spans="1:17" x14ac:dyDescent="0.2">
      <c r="A815" s="79">
        <v>813</v>
      </c>
      <c r="B815" s="3">
        <v>27</v>
      </c>
      <c r="C815" s="3" t="s">
        <v>8</v>
      </c>
      <c r="D815" s="3" t="s">
        <v>13</v>
      </c>
      <c r="E815" s="5">
        <v>434.5</v>
      </c>
      <c r="F815" s="5">
        <v>2.2000000000000002</v>
      </c>
      <c r="G815" s="7">
        <v>91.2</v>
      </c>
      <c r="H815" s="5">
        <v>5.5</v>
      </c>
      <c r="I815" s="5">
        <v>66.3</v>
      </c>
      <c r="J815" s="3">
        <v>7.79</v>
      </c>
      <c r="K815" s="4">
        <v>5.4630000000000001</v>
      </c>
      <c r="L815" s="3">
        <v>0</v>
      </c>
      <c r="M815" s="35">
        <v>-3.9024219106313748E-2</v>
      </c>
      <c r="O815" s="32"/>
      <c r="Q815" s="32"/>
    </row>
    <row r="816" spans="1:17" x14ac:dyDescent="0.2">
      <c r="A816" s="79">
        <v>814</v>
      </c>
      <c r="B816" s="3">
        <v>27</v>
      </c>
      <c r="C816" s="3" t="s">
        <v>8</v>
      </c>
      <c r="D816" s="3" t="s">
        <v>13</v>
      </c>
      <c r="E816" s="5">
        <v>434.5</v>
      </c>
      <c r="F816" s="5">
        <v>2.2000000000000002</v>
      </c>
      <c r="G816" s="7">
        <v>91.2</v>
      </c>
      <c r="H816" s="5">
        <v>5.5</v>
      </c>
      <c r="I816" s="5">
        <v>66.3</v>
      </c>
      <c r="J816" s="3">
        <v>7.79</v>
      </c>
      <c r="K816" s="4">
        <v>5.4630000000000001</v>
      </c>
      <c r="L816" s="3">
        <v>0</v>
      </c>
      <c r="M816" s="35">
        <v>6.0927833845937588E-3</v>
      </c>
      <c r="O816" s="32"/>
      <c r="Q816" s="32"/>
    </row>
    <row r="817" spans="1:17" x14ac:dyDescent="0.2">
      <c r="A817" s="79">
        <v>815</v>
      </c>
      <c r="B817" s="3">
        <v>27</v>
      </c>
      <c r="C817" s="3" t="s">
        <v>8</v>
      </c>
      <c r="D817" s="3" t="s">
        <v>13</v>
      </c>
      <c r="E817" s="5">
        <v>434.5</v>
      </c>
      <c r="F817" s="5">
        <v>2.2000000000000002</v>
      </c>
      <c r="G817" s="7">
        <v>91.2</v>
      </c>
      <c r="H817" s="5">
        <v>5.5</v>
      </c>
      <c r="I817" s="5">
        <v>66.3</v>
      </c>
      <c r="J817" s="3">
        <v>7.79</v>
      </c>
      <c r="K817" s="4">
        <v>5.4630000000000001</v>
      </c>
      <c r="L817" s="3">
        <v>0</v>
      </c>
      <c r="M817" s="35">
        <v>3.7246670019061838E-2</v>
      </c>
      <c r="O817" s="32"/>
      <c r="Q817" s="32"/>
    </row>
    <row r="818" spans="1:17" x14ac:dyDescent="0.2">
      <c r="A818" s="79">
        <v>816</v>
      </c>
      <c r="B818" s="3">
        <v>27</v>
      </c>
      <c r="C818" s="3" t="s">
        <v>8</v>
      </c>
      <c r="D818" s="3" t="s">
        <v>13</v>
      </c>
      <c r="E818" s="5">
        <v>434.5</v>
      </c>
      <c r="F818" s="5">
        <v>2.2000000000000002</v>
      </c>
      <c r="G818" s="7">
        <v>91.2</v>
      </c>
      <c r="H818" s="5">
        <v>5.5</v>
      </c>
      <c r="I818" s="5">
        <v>66.3</v>
      </c>
      <c r="J818" s="3">
        <v>7.79</v>
      </c>
      <c r="K818" s="4">
        <v>5.4630000000000001</v>
      </c>
      <c r="L818" s="3">
        <v>1</v>
      </c>
      <c r="M818" s="35">
        <v>2.7072540374922623E-2</v>
      </c>
      <c r="O818" s="32"/>
      <c r="Q818" s="32"/>
    </row>
    <row r="819" spans="1:17" x14ac:dyDescent="0.2">
      <c r="A819" s="79">
        <v>817</v>
      </c>
      <c r="B819" s="3">
        <v>27</v>
      </c>
      <c r="C819" s="3" t="s">
        <v>8</v>
      </c>
      <c r="D819" s="3" t="s">
        <v>13</v>
      </c>
      <c r="E819" s="5">
        <v>434.5</v>
      </c>
      <c r="F819" s="5">
        <v>2.2000000000000002</v>
      </c>
      <c r="G819" s="7">
        <v>91.2</v>
      </c>
      <c r="H819" s="5">
        <v>5.5</v>
      </c>
      <c r="I819" s="5">
        <v>66.3</v>
      </c>
      <c r="J819" s="3">
        <v>7.79</v>
      </c>
      <c r="K819" s="4">
        <v>5.4630000000000001</v>
      </c>
      <c r="L819" s="3">
        <v>1</v>
      </c>
      <c r="M819" s="35">
        <v>-4.5023447275789859E-3</v>
      </c>
      <c r="O819" s="32"/>
      <c r="Q819" s="32"/>
    </row>
    <row r="820" spans="1:17" x14ac:dyDescent="0.2">
      <c r="A820" s="79">
        <v>818</v>
      </c>
      <c r="B820" s="3">
        <v>27</v>
      </c>
      <c r="C820" s="3" t="s">
        <v>8</v>
      </c>
      <c r="D820" s="3" t="s">
        <v>13</v>
      </c>
      <c r="E820" s="5">
        <v>434.5</v>
      </c>
      <c r="F820" s="5">
        <v>2.2000000000000002</v>
      </c>
      <c r="G820" s="7">
        <v>91.2</v>
      </c>
      <c r="H820" s="5">
        <v>5.5</v>
      </c>
      <c r="I820" s="5">
        <v>66.3</v>
      </c>
      <c r="J820" s="3">
        <v>7.79</v>
      </c>
      <c r="K820" s="4">
        <v>5.4630000000000001</v>
      </c>
      <c r="L820" s="3">
        <v>1</v>
      </c>
      <c r="M820" s="35">
        <v>0.12993649939773819</v>
      </c>
      <c r="O820" s="32"/>
      <c r="Q820" s="32"/>
    </row>
    <row r="821" spans="1:17" x14ac:dyDescent="0.2">
      <c r="A821" s="79">
        <v>819</v>
      </c>
      <c r="B821" s="3">
        <v>27</v>
      </c>
      <c r="C821" s="3" t="s">
        <v>8</v>
      </c>
      <c r="D821" s="3" t="s">
        <v>13</v>
      </c>
      <c r="E821" s="5">
        <v>434.5</v>
      </c>
      <c r="F821" s="5">
        <v>2.2000000000000002</v>
      </c>
      <c r="G821" s="7">
        <v>91.2</v>
      </c>
      <c r="H821" s="5">
        <v>5.5</v>
      </c>
      <c r="I821" s="5">
        <v>66.3</v>
      </c>
      <c r="J821" s="3">
        <v>7.79</v>
      </c>
      <c r="K821" s="4">
        <v>5.4630000000000001</v>
      </c>
      <c r="L821" s="3">
        <v>7</v>
      </c>
      <c r="M821" s="35">
        <v>1.5635415326682958E-2</v>
      </c>
      <c r="O821" s="32"/>
      <c r="Q821" s="32"/>
    </row>
    <row r="822" spans="1:17" x14ac:dyDescent="0.2">
      <c r="A822" s="79">
        <v>820</v>
      </c>
      <c r="B822" s="3">
        <v>27</v>
      </c>
      <c r="C822" s="3" t="s">
        <v>8</v>
      </c>
      <c r="D822" s="3" t="s">
        <v>13</v>
      </c>
      <c r="E822" s="5">
        <v>434.5</v>
      </c>
      <c r="F822" s="5">
        <v>2.2000000000000002</v>
      </c>
      <c r="G822" s="7">
        <v>91.2</v>
      </c>
      <c r="H822" s="5">
        <v>5.5</v>
      </c>
      <c r="I822" s="5">
        <v>66.3</v>
      </c>
      <c r="J822" s="3">
        <v>7.79</v>
      </c>
      <c r="K822" s="4">
        <v>5.4630000000000001</v>
      </c>
      <c r="L822" s="3">
        <v>7</v>
      </c>
      <c r="M822" s="35">
        <v>6.6541146753048962E-3</v>
      </c>
      <c r="O822" s="32"/>
      <c r="Q822" s="32"/>
    </row>
    <row r="823" spans="1:17" x14ac:dyDescent="0.2">
      <c r="A823" s="79">
        <v>821</v>
      </c>
      <c r="B823" s="3">
        <v>27</v>
      </c>
      <c r="C823" s="3" t="s">
        <v>8</v>
      </c>
      <c r="D823" s="3" t="s">
        <v>13</v>
      </c>
      <c r="E823" s="5">
        <v>434.5</v>
      </c>
      <c r="F823" s="5">
        <v>2.2000000000000002</v>
      </c>
      <c r="G823" s="7">
        <v>91.2</v>
      </c>
      <c r="H823" s="5">
        <v>5.5</v>
      </c>
      <c r="I823" s="5">
        <v>66.3</v>
      </c>
      <c r="J823" s="3">
        <v>7.79</v>
      </c>
      <c r="K823" s="4">
        <v>5.4630000000000001</v>
      </c>
      <c r="L823" s="3">
        <v>7</v>
      </c>
      <c r="M823" s="35">
        <v>6.6786729192735372E-2</v>
      </c>
      <c r="O823" s="32"/>
      <c r="Q823" s="32"/>
    </row>
    <row r="824" spans="1:17" x14ac:dyDescent="0.2">
      <c r="A824" s="79">
        <v>822</v>
      </c>
      <c r="B824" s="3">
        <v>27</v>
      </c>
      <c r="C824" s="3" t="s">
        <v>8</v>
      </c>
      <c r="D824" s="3" t="s">
        <v>13</v>
      </c>
      <c r="E824" s="5">
        <v>434.5</v>
      </c>
      <c r="F824" s="5">
        <v>2.2000000000000002</v>
      </c>
      <c r="G824" s="7">
        <v>91.2</v>
      </c>
      <c r="H824" s="5">
        <v>5.5</v>
      </c>
      <c r="I824" s="5">
        <v>66.3</v>
      </c>
      <c r="J824" s="3">
        <v>7.79</v>
      </c>
      <c r="K824" s="4">
        <v>5.4630000000000001</v>
      </c>
      <c r="L824" s="3">
        <v>14</v>
      </c>
      <c r="M824" s="35">
        <v>5.4858439265123737E-2</v>
      </c>
      <c r="O824" s="32"/>
      <c r="Q824" s="32"/>
    </row>
    <row r="825" spans="1:17" x14ac:dyDescent="0.2">
      <c r="A825" s="79">
        <v>823</v>
      </c>
      <c r="B825" s="3">
        <v>27</v>
      </c>
      <c r="C825" s="3" t="s">
        <v>8</v>
      </c>
      <c r="D825" s="3" t="s">
        <v>13</v>
      </c>
      <c r="E825" s="5">
        <v>434.5</v>
      </c>
      <c r="F825" s="5">
        <v>2.2000000000000002</v>
      </c>
      <c r="G825" s="7">
        <v>91.2</v>
      </c>
      <c r="H825" s="5">
        <v>5.5</v>
      </c>
      <c r="I825" s="5">
        <v>66.3</v>
      </c>
      <c r="J825" s="3">
        <v>7.79</v>
      </c>
      <c r="K825" s="4">
        <v>5.4630000000000001</v>
      </c>
      <c r="L825" s="3">
        <v>14</v>
      </c>
      <c r="M825" s="35">
        <v>7.0435382582357847E-2</v>
      </c>
      <c r="O825" s="32"/>
      <c r="Q825" s="32"/>
    </row>
    <row r="826" spans="1:17" x14ac:dyDescent="0.2">
      <c r="A826" s="79">
        <v>824</v>
      </c>
      <c r="B826" s="3">
        <v>27</v>
      </c>
      <c r="C826" s="3" t="s">
        <v>8</v>
      </c>
      <c r="D826" s="3" t="s">
        <v>13</v>
      </c>
      <c r="E826" s="5">
        <v>434.5</v>
      </c>
      <c r="F826" s="5">
        <v>2.2000000000000002</v>
      </c>
      <c r="G826" s="7">
        <v>91.2</v>
      </c>
      <c r="H826" s="5">
        <v>5.5</v>
      </c>
      <c r="I826" s="5">
        <v>66.3</v>
      </c>
      <c r="J826" s="3">
        <v>7.79</v>
      </c>
      <c r="K826" s="4">
        <v>5.4630000000000001</v>
      </c>
      <c r="L826" s="3">
        <v>14</v>
      </c>
      <c r="M826" s="35">
        <v>0.10467659131573698</v>
      </c>
      <c r="O826" s="32"/>
      <c r="Q826" s="32"/>
    </row>
    <row r="827" spans="1:17" x14ac:dyDescent="0.2">
      <c r="A827" s="79">
        <v>825</v>
      </c>
      <c r="B827" s="3">
        <v>27</v>
      </c>
      <c r="C827" s="3" t="s">
        <v>8</v>
      </c>
      <c r="D827" s="3" t="s">
        <v>13</v>
      </c>
      <c r="E827" s="5">
        <v>434.5</v>
      </c>
      <c r="F827" s="5">
        <v>2.2000000000000002</v>
      </c>
      <c r="G827" s="7">
        <v>91.2</v>
      </c>
      <c r="H827" s="5">
        <v>5.5</v>
      </c>
      <c r="I827" s="5">
        <v>66.3</v>
      </c>
      <c r="J827" s="3">
        <v>7.79</v>
      </c>
      <c r="K827" s="4">
        <v>5.4630000000000001</v>
      </c>
      <c r="L827" s="3">
        <v>21</v>
      </c>
      <c r="M827" s="35">
        <v>6.7207727660768768E-2</v>
      </c>
      <c r="O827" s="32"/>
      <c r="Q827" s="32"/>
    </row>
    <row r="828" spans="1:17" x14ac:dyDescent="0.2">
      <c r="A828" s="79">
        <v>826</v>
      </c>
      <c r="B828" s="3">
        <v>27</v>
      </c>
      <c r="C828" s="3" t="s">
        <v>8</v>
      </c>
      <c r="D828" s="3" t="s">
        <v>13</v>
      </c>
      <c r="E828" s="5">
        <v>434.5</v>
      </c>
      <c r="F828" s="5">
        <v>2.2000000000000002</v>
      </c>
      <c r="G828" s="7">
        <v>91.2</v>
      </c>
      <c r="H828" s="5">
        <v>5.5</v>
      </c>
      <c r="I828" s="5">
        <v>66.3</v>
      </c>
      <c r="J828" s="3">
        <v>7.79</v>
      </c>
      <c r="K828" s="4">
        <v>5.4630000000000001</v>
      </c>
      <c r="L828" s="3">
        <v>21</v>
      </c>
      <c r="M828" s="35">
        <v>8.1802341219258209E-2</v>
      </c>
      <c r="O828" s="32"/>
      <c r="Q828" s="32"/>
    </row>
    <row r="829" spans="1:17" x14ac:dyDescent="0.2">
      <c r="A829" s="79">
        <v>827</v>
      </c>
      <c r="B829" s="3">
        <v>27</v>
      </c>
      <c r="C829" s="3" t="s">
        <v>8</v>
      </c>
      <c r="D829" s="3" t="s">
        <v>13</v>
      </c>
      <c r="E829" s="5">
        <v>434.5</v>
      </c>
      <c r="F829" s="5">
        <v>2.2000000000000002</v>
      </c>
      <c r="G829" s="7">
        <v>91.2</v>
      </c>
      <c r="H829" s="5">
        <v>5.5</v>
      </c>
      <c r="I829" s="5">
        <v>66.3</v>
      </c>
      <c r="J829" s="3">
        <v>7.79</v>
      </c>
      <c r="K829" s="4">
        <v>5.4630000000000001</v>
      </c>
      <c r="L829" s="3">
        <v>21</v>
      </c>
      <c r="M829" s="35">
        <v>0.15330191437358948</v>
      </c>
      <c r="O829" s="32"/>
      <c r="Q829" s="32"/>
    </row>
    <row r="830" spans="1:17" x14ac:dyDescent="0.2">
      <c r="A830" s="79">
        <v>828</v>
      </c>
      <c r="B830" s="3">
        <v>27</v>
      </c>
      <c r="C830" s="3" t="s">
        <v>8</v>
      </c>
      <c r="D830" s="3" t="s">
        <v>13</v>
      </c>
      <c r="E830" s="5">
        <v>434.5</v>
      </c>
      <c r="F830" s="5">
        <v>2.2000000000000002</v>
      </c>
      <c r="G830" s="7">
        <v>91.2</v>
      </c>
      <c r="H830" s="5">
        <v>5.5</v>
      </c>
      <c r="I830" s="5">
        <v>66.3</v>
      </c>
      <c r="J830" s="3">
        <v>7.79</v>
      </c>
      <c r="K830" s="4">
        <v>5.4630000000000001</v>
      </c>
      <c r="L830" s="3">
        <v>28</v>
      </c>
      <c r="M830" s="35">
        <v>0.16698436458467342</v>
      </c>
      <c r="O830" s="32"/>
      <c r="Q830" s="32"/>
    </row>
    <row r="831" spans="1:17" x14ac:dyDescent="0.2">
      <c r="A831" s="79">
        <v>829</v>
      </c>
      <c r="B831" s="3">
        <v>27</v>
      </c>
      <c r="C831" s="3" t="s">
        <v>8</v>
      </c>
      <c r="D831" s="3" t="s">
        <v>13</v>
      </c>
      <c r="E831" s="5">
        <v>434.5</v>
      </c>
      <c r="F831" s="5">
        <v>2.2000000000000002</v>
      </c>
      <c r="G831" s="7">
        <v>91.2</v>
      </c>
      <c r="H831" s="5">
        <v>5.5</v>
      </c>
      <c r="I831" s="5">
        <v>66.3</v>
      </c>
      <c r="J831" s="3">
        <v>7.79</v>
      </c>
      <c r="K831" s="4">
        <v>5.4630000000000001</v>
      </c>
      <c r="L831" s="3">
        <v>28</v>
      </c>
      <c r="M831" s="35">
        <v>0.12130603080305448</v>
      </c>
      <c r="O831" s="32"/>
      <c r="Q831" s="32"/>
    </row>
    <row r="832" spans="1:17" x14ac:dyDescent="0.2">
      <c r="A832" s="79">
        <v>830</v>
      </c>
      <c r="B832" s="3">
        <v>27</v>
      </c>
      <c r="C832" s="3" t="s">
        <v>8</v>
      </c>
      <c r="D832" s="3" t="s">
        <v>13</v>
      </c>
      <c r="E832" s="5">
        <v>434.5</v>
      </c>
      <c r="F832" s="5">
        <v>2.2000000000000002</v>
      </c>
      <c r="G832" s="7">
        <v>91.2</v>
      </c>
      <c r="H832" s="5">
        <v>5.5</v>
      </c>
      <c r="I832" s="5">
        <v>66.3</v>
      </c>
      <c r="J832" s="3">
        <v>7.79</v>
      </c>
      <c r="K832" s="4">
        <v>5.4630000000000001</v>
      </c>
      <c r="L832" s="3">
        <v>28</v>
      </c>
      <c r="M832" s="35">
        <v>0.10425559284770372</v>
      </c>
      <c r="O832" s="32"/>
      <c r="Q832" s="32"/>
    </row>
    <row r="833" spans="1:17" x14ac:dyDescent="0.2">
      <c r="A833" s="79">
        <v>831</v>
      </c>
      <c r="B833" s="3">
        <v>27</v>
      </c>
      <c r="C833" s="3" t="s">
        <v>8</v>
      </c>
      <c r="D833" s="3" t="s">
        <v>13</v>
      </c>
      <c r="E833" s="5">
        <v>434.5</v>
      </c>
      <c r="F833" s="5">
        <v>2.2000000000000002</v>
      </c>
      <c r="G833" s="7">
        <v>91.2</v>
      </c>
      <c r="H833" s="5">
        <v>5.5</v>
      </c>
      <c r="I833" s="5">
        <v>66.3</v>
      </c>
      <c r="J833" s="3">
        <v>7.79</v>
      </c>
      <c r="K833" s="4">
        <v>5.4630000000000001</v>
      </c>
      <c r="L833" s="3">
        <v>35</v>
      </c>
      <c r="M833" s="35">
        <v>0.24957023073054926</v>
      </c>
      <c r="O833" s="32"/>
      <c r="Q833" s="32"/>
    </row>
    <row r="834" spans="1:17" x14ac:dyDescent="0.2">
      <c r="A834" s="79">
        <v>832</v>
      </c>
      <c r="B834" s="3">
        <v>27</v>
      </c>
      <c r="C834" s="3" t="s">
        <v>8</v>
      </c>
      <c r="D834" s="3" t="s">
        <v>13</v>
      </c>
      <c r="E834" s="5">
        <v>434.5</v>
      </c>
      <c r="F834" s="5">
        <v>2.2000000000000002</v>
      </c>
      <c r="G834" s="7">
        <v>91.2</v>
      </c>
      <c r="H834" s="5">
        <v>5.5</v>
      </c>
      <c r="I834" s="5">
        <v>66.3</v>
      </c>
      <c r="J834" s="3">
        <v>7.79</v>
      </c>
      <c r="K834" s="4">
        <v>5.4630000000000001</v>
      </c>
      <c r="L834" s="3">
        <v>35</v>
      </c>
      <c r="M834" s="35">
        <v>0.28605676462677321</v>
      </c>
      <c r="O834" s="32"/>
      <c r="Q834" s="32"/>
    </row>
    <row r="835" spans="1:17" x14ac:dyDescent="0.2">
      <c r="A835" s="79">
        <v>833</v>
      </c>
      <c r="B835" s="3">
        <v>27</v>
      </c>
      <c r="C835" s="3" t="s">
        <v>8</v>
      </c>
      <c r="D835" s="3" t="s">
        <v>13</v>
      </c>
      <c r="E835" s="5">
        <v>434.5</v>
      </c>
      <c r="F835" s="5">
        <v>2.2000000000000002</v>
      </c>
      <c r="G835" s="7">
        <v>91.2</v>
      </c>
      <c r="H835" s="5">
        <v>5.5</v>
      </c>
      <c r="I835" s="5">
        <v>66.3</v>
      </c>
      <c r="J835" s="3">
        <v>7.79</v>
      </c>
      <c r="K835" s="4">
        <v>5.4630000000000001</v>
      </c>
      <c r="L835" s="3">
        <v>35</v>
      </c>
      <c r="M835" s="35">
        <v>0.21399586018173111</v>
      </c>
      <c r="O835" s="32"/>
      <c r="Q835" s="32"/>
    </row>
    <row r="836" spans="1:17" x14ac:dyDescent="0.2">
      <c r="A836" s="79">
        <v>834</v>
      </c>
      <c r="B836" s="3">
        <v>27</v>
      </c>
      <c r="C836" s="3" t="s">
        <v>8</v>
      </c>
      <c r="D836" s="3" t="s">
        <v>13</v>
      </c>
      <c r="E836" s="5">
        <v>434.5</v>
      </c>
      <c r="F836" s="5">
        <v>2.2000000000000002</v>
      </c>
      <c r="G836" s="7">
        <v>91.2</v>
      </c>
      <c r="H836" s="5">
        <v>5.5</v>
      </c>
      <c r="I836" s="5">
        <v>66.3</v>
      </c>
      <c r="J836" s="3">
        <v>7.79</v>
      </c>
      <c r="K836" s="4">
        <v>5.4630000000000001</v>
      </c>
      <c r="L836" s="3">
        <v>42</v>
      </c>
      <c r="M836" s="35">
        <v>0.79293892013892942</v>
      </c>
      <c r="O836" s="32"/>
      <c r="Q836" s="32"/>
    </row>
    <row r="837" spans="1:17" x14ac:dyDescent="0.2">
      <c r="A837" s="79">
        <v>835</v>
      </c>
      <c r="B837" s="3">
        <v>27</v>
      </c>
      <c r="C837" s="3" t="s">
        <v>8</v>
      </c>
      <c r="D837" s="3" t="s">
        <v>13</v>
      </c>
      <c r="E837" s="5">
        <v>434.5</v>
      </c>
      <c r="F837" s="5">
        <v>2.2000000000000002</v>
      </c>
      <c r="G837" s="7">
        <v>91.2</v>
      </c>
      <c r="H837" s="5">
        <v>5.5</v>
      </c>
      <c r="I837" s="5">
        <v>66.3</v>
      </c>
      <c r="J837" s="3">
        <v>7.79</v>
      </c>
      <c r="K837" s="4">
        <v>5.4630000000000001</v>
      </c>
      <c r="L837" s="3">
        <v>42</v>
      </c>
      <c r="M837" s="35">
        <v>0.4308802376302463</v>
      </c>
      <c r="O837" s="32"/>
      <c r="Q837" s="32"/>
    </row>
    <row r="838" spans="1:17" x14ac:dyDescent="0.2">
      <c r="A838" s="79">
        <v>836</v>
      </c>
      <c r="B838" s="3">
        <v>27</v>
      </c>
      <c r="C838" s="3" t="s">
        <v>8</v>
      </c>
      <c r="D838" s="3" t="s">
        <v>13</v>
      </c>
      <c r="E838" s="5">
        <v>434.5</v>
      </c>
      <c r="F838" s="5">
        <v>2.2000000000000002</v>
      </c>
      <c r="G838" s="7">
        <v>91.2</v>
      </c>
      <c r="H838" s="5">
        <v>5.5</v>
      </c>
      <c r="I838" s="5">
        <v>66.3</v>
      </c>
      <c r="J838" s="3">
        <v>7.79</v>
      </c>
      <c r="K838" s="4">
        <v>5.4630000000000001</v>
      </c>
      <c r="L838" s="3">
        <v>42</v>
      </c>
      <c r="M838" s="35">
        <v>0.44694834582685261</v>
      </c>
      <c r="O838" s="32"/>
      <c r="Q838" s="32"/>
    </row>
    <row r="839" spans="1:17" x14ac:dyDescent="0.2">
      <c r="A839" s="79">
        <v>837</v>
      </c>
      <c r="B839" s="3">
        <v>27</v>
      </c>
      <c r="C839" s="3" t="s">
        <v>8</v>
      </c>
      <c r="D839" s="3" t="s">
        <v>13</v>
      </c>
      <c r="E839" s="5">
        <v>434.5</v>
      </c>
      <c r="F839" s="5">
        <v>2.2000000000000002</v>
      </c>
      <c r="G839" s="7">
        <v>91.2</v>
      </c>
      <c r="H839" s="5">
        <v>5.5</v>
      </c>
      <c r="I839" s="5">
        <v>66.3</v>
      </c>
      <c r="J839" s="3">
        <v>7.79</v>
      </c>
      <c r="K839" s="4">
        <v>5.4630000000000001</v>
      </c>
      <c r="L839" s="3">
        <v>49</v>
      </c>
      <c r="M839" s="35">
        <v>0.76003087322098906</v>
      </c>
      <c r="O839" s="32"/>
      <c r="Q839" s="32"/>
    </row>
    <row r="840" spans="1:17" x14ac:dyDescent="0.2">
      <c r="A840" s="79">
        <v>838</v>
      </c>
      <c r="B840" s="3">
        <v>27</v>
      </c>
      <c r="C840" s="3" t="s">
        <v>8</v>
      </c>
      <c r="D840" s="3" t="s">
        <v>13</v>
      </c>
      <c r="E840" s="5">
        <v>434.5</v>
      </c>
      <c r="F840" s="5">
        <v>2.2000000000000002</v>
      </c>
      <c r="G840" s="7">
        <v>91.2</v>
      </c>
      <c r="H840" s="5">
        <v>5.5</v>
      </c>
      <c r="I840" s="5">
        <v>66.3</v>
      </c>
      <c r="J840" s="3">
        <v>7.79</v>
      </c>
      <c r="K840" s="4">
        <v>5.4630000000000001</v>
      </c>
      <c r="L840" s="3">
        <v>49</v>
      </c>
      <c r="M840" s="35">
        <v>0.85482569493983229</v>
      </c>
      <c r="O840" s="32"/>
      <c r="Q840" s="32"/>
    </row>
    <row r="841" spans="1:17" x14ac:dyDescent="0.2">
      <c r="A841" s="79">
        <v>839</v>
      </c>
      <c r="B841" s="3">
        <v>27</v>
      </c>
      <c r="C841" s="3" t="s">
        <v>8</v>
      </c>
      <c r="D841" s="3" t="s">
        <v>13</v>
      </c>
      <c r="E841" s="5">
        <v>434.5</v>
      </c>
      <c r="F841" s="5">
        <v>2.2000000000000002</v>
      </c>
      <c r="G841" s="7">
        <v>91.2</v>
      </c>
      <c r="H841" s="5">
        <v>5.5</v>
      </c>
      <c r="I841" s="5">
        <v>66.3</v>
      </c>
      <c r="J841" s="3">
        <v>7.79</v>
      </c>
      <c r="K841" s="4">
        <v>5.4630000000000001</v>
      </c>
      <c r="L841" s="3">
        <v>49</v>
      </c>
      <c r="M841" s="35">
        <v>0.92155395212311864</v>
      </c>
      <c r="O841" s="32"/>
      <c r="Q841" s="32"/>
    </row>
    <row r="842" spans="1:17" x14ac:dyDescent="0.2">
      <c r="A842" s="79">
        <v>840</v>
      </c>
      <c r="B842" s="3">
        <v>27</v>
      </c>
      <c r="C842" s="3" t="s">
        <v>8</v>
      </c>
      <c r="D842" s="3" t="s">
        <v>13</v>
      </c>
      <c r="E842" s="5">
        <v>434.5</v>
      </c>
      <c r="F842" s="5">
        <v>2.2000000000000002</v>
      </c>
      <c r="G842" s="7">
        <v>91.2</v>
      </c>
      <c r="H842" s="5">
        <v>5.5</v>
      </c>
      <c r="I842" s="5">
        <v>66.3</v>
      </c>
      <c r="J842" s="3">
        <v>7.79</v>
      </c>
      <c r="K842" s="4">
        <v>5.4630000000000001</v>
      </c>
      <c r="L842" s="3">
        <v>56</v>
      </c>
      <c r="M842" s="35">
        <v>0.8759457847528388</v>
      </c>
      <c r="O842" s="32"/>
      <c r="Q842" s="32"/>
    </row>
    <row r="843" spans="1:17" x14ac:dyDescent="0.2">
      <c r="A843" s="79">
        <v>841</v>
      </c>
      <c r="B843" s="3">
        <v>27</v>
      </c>
      <c r="C843" s="3" t="s">
        <v>8</v>
      </c>
      <c r="D843" s="3" t="s">
        <v>13</v>
      </c>
      <c r="E843" s="5">
        <v>434.5</v>
      </c>
      <c r="F843" s="5">
        <v>2.2000000000000002</v>
      </c>
      <c r="G843" s="7">
        <v>91.2</v>
      </c>
      <c r="H843" s="5">
        <v>5.5</v>
      </c>
      <c r="I843" s="5">
        <v>66.3</v>
      </c>
      <c r="J843" s="3">
        <v>7.79</v>
      </c>
      <c r="K843" s="4">
        <v>5.4630000000000001</v>
      </c>
      <c r="L843" s="3">
        <v>56</v>
      </c>
      <c r="M843" s="35">
        <v>0.80851586345616355</v>
      </c>
      <c r="O843" s="32"/>
      <c r="Q843" s="32"/>
    </row>
    <row r="844" spans="1:17" x14ac:dyDescent="0.2">
      <c r="A844" s="79">
        <v>842</v>
      </c>
      <c r="B844" s="3">
        <v>27</v>
      </c>
      <c r="C844" s="3" t="s">
        <v>8</v>
      </c>
      <c r="D844" s="3" t="s">
        <v>13</v>
      </c>
      <c r="E844" s="5">
        <v>434.5</v>
      </c>
      <c r="F844" s="5">
        <v>2.2000000000000002</v>
      </c>
      <c r="G844" s="7">
        <v>91.2</v>
      </c>
      <c r="H844" s="5">
        <v>5.5</v>
      </c>
      <c r="I844" s="5">
        <v>66.3</v>
      </c>
      <c r="J844" s="3">
        <v>7.79</v>
      </c>
      <c r="K844" s="4">
        <v>5.4630000000000001</v>
      </c>
      <c r="L844" s="3">
        <v>56</v>
      </c>
      <c r="M844" s="35">
        <v>0.94169171217738068</v>
      </c>
      <c r="O844" s="32"/>
      <c r="Q844" s="32"/>
    </row>
    <row r="845" spans="1:17" x14ac:dyDescent="0.2">
      <c r="A845" s="79">
        <v>843</v>
      </c>
      <c r="B845" s="3">
        <v>27</v>
      </c>
      <c r="C845" s="3" t="s">
        <v>8</v>
      </c>
      <c r="D845" s="3" t="s">
        <v>13</v>
      </c>
      <c r="E845" s="5">
        <v>434.5</v>
      </c>
      <c r="F845" s="5">
        <v>2.2000000000000002</v>
      </c>
      <c r="G845" s="7">
        <v>91.2</v>
      </c>
      <c r="H845" s="5">
        <v>5.5</v>
      </c>
      <c r="I845" s="5">
        <v>66.3</v>
      </c>
      <c r="J845" s="3">
        <v>7.79</v>
      </c>
      <c r="K845" s="4">
        <v>5.4630000000000001</v>
      </c>
      <c r="L845" s="3">
        <v>63</v>
      </c>
      <c r="M845" s="35">
        <v>0.91116932324496258</v>
      </c>
      <c r="O845" s="32"/>
      <c r="Q845" s="32"/>
    </row>
    <row r="846" spans="1:17" x14ac:dyDescent="0.2">
      <c r="A846" s="79">
        <v>844</v>
      </c>
      <c r="B846" s="3">
        <v>27</v>
      </c>
      <c r="C846" s="3" t="s">
        <v>8</v>
      </c>
      <c r="D846" s="3" t="s">
        <v>13</v>
      </c>
      <c r="E846" s="5">
        <v>434.5</v>
      </c>
      <c r="F846" s="5">
        <v>2.2000000000000002</v>
      </c>
      <c r="G846" s="7">
        <v>91.2</v>
      </c>
      <c r="H846" s="5">
        <v>5.5</v>
      </c>
      <c r="I846" s="5">
        <v>66.3</v>
      </c>
      <c r="J846" s="3">
        <v>7.79</v>
      </c>
      <c r="K846" s="4">
        <v>5.4630000000000001</v>
      </c>
      <c r="L846" s="3">
        <v>63</v>
      </c>
      <c r="M846" s="35">
        <v>0.84107307831740941</v>
      </c>
      <c r="O846" s="32"/>
      <c r="Q846" s="32"/>
    </row>
    <row r="847" spans="1:17" x14ac:dyDescent="0.2">
      <c r="A847" s="79">
        <v>845</v>
      </c>
      <c r="B847" s="3">
        <v>27</v>
      </c>
      <c r="C847" s="3" t="s">
        <v>8</v>
      </c>
      <c r="D847" s="3" t="s">
        <v>13</v>
      </c>
      <c r="E847" s="5">
        <v>434.5</v>
      </c>
      <c r="F847" s="5">
        <v>2.2000000000000002</v>
      </c>
      <c r="G847" s="7">
        <v>91.2</v>
      </c>
      <c r="H847" s="5">
        <v>5.5</v>
      </c>
      <c r="I847" s="5">
        <v>66.3</v>
      </c>
      <c r="J847" s="3">
        <v>7.79</v>
      </c>
      <c r="K847" s="4">
        <v>5.4630000000000001</v>
      </c>
      <c r="L847" s="3">
        <v>63</v>
      </c>
      <c r="M847" s="35">
        <v>0.93713089544035266</v>
      </c>
      <c r="O847" s="32"/>
      <c r="Q847" s="32"/>
    </row>
    <row r="848" spans="1:17" x14ac:dyDescent="0.2">
      <c r="A848" s="79">
        <v>846</v>
      </c>
      <c r="B848" s="3">
        <v>28</v>
      </c>
      <c r="C848" s="3" t="s">
        <v>8</v>
      </c>
      <c r="D848" s="3" t="s">
        <v>13</v>
      </c>
      <c r="E848" s="5">
        <v>434.5</v>
      </c>
      <c r="F848" s="5">
        <v>2.2000000000000002</v>
      </c>
      <c r="G848" s="7">
        <v>91.2</v>
      </c>
      <c r="H848" s="5">
        <v>5.5</v>
      </c>
      <c r="I848" s="5">
        <v>51.6</v>
      </c>
      <c r="J848" s="3">
        <v>19.5</v>
      </c>
      <c r="K848" s="4">
        <v>2.0990000000000002</v>
      </c>
      <c r="L848" s="3">
        <v>0</v>
      </c>
      <c r="M848" s="35">
        <v>-4.400000000000006E-2</v>
      </c>
      <c r="O848" s="32"/>
      <c r="Q848" s="32"/>
    </row>
    <row r="849" spans="1:17" x14ac:dyDescent="0.2">
      <c r="A849" s="79">
        <v>847</v>
      </c>
      <c r="B849" s="3">
        <v>28</v>
      </c>
      <c r="C849" s="3" t="s">
        <v>8</v>
      </c>
      <c r="D849" s="3" t="s">
        <v>13</v>
      </c>
      <c r="E849" s="5">
        <v>434.5</v>
      </c>
      <c r="F849" s="5">
        <v>2.2000000000000002</v>
      </c>
      <c r="G849" s="7">
        <v>91.2</v>
      </c>
      <c r="H849" s="5">
        <v>5.5</v>
      </c>
      <c r="I849" s="5">
        <v>51.6</v>
      </c>
      <c r="J849" s="3">
        <v>19.5</v>
      </c>
      <c r="K849" s="4">
        <v>2.0990000000000002</v>
      </c>
      <c r="L849" s="3">
        <v>0</v>
      </c>
      <c r="M849" s="35">
        <v>8.7999999999999967E-2</v>
      </c>
      <c r="O849" s="32"/>
      <c r="Q849" s="32"/>
    </row>
    <row r="850" spans="1:17" x14ac:dyDescent="0.2">
      <c r="A850" s="79">
        <v>848</v>
      </c>
      <c r="B850" s="3">
        <v>28</v>
      </c>
      <c r="C850" s="3" t="s">
        <v>8</v>
      </c>
      <c r="D850" s="3" t="s">
        <v>13</v>
      </c>
      <c r="E850" s="5">
        <v>434.5</v>
      </c>
      <c r="F850" s="5">
        <v>2.2000000000000002</v>
      </c>
      <c r="G850" s="7">
        <v>91.2</v>
      </c>
      <c r="H850" s="5">
        <v>5.5</v>
      </c>
      <c r="I850" s="5">
        <v>51.6</v>
      </c>
      <c r="J850" s="3">
        <v>19.5</v>
      </c>
      <c r="K850" s="4">
        <v>2.0990000000000002</v>
      </c>
      <c r="L850" s="3">
        <v>0</v>
      </c>
      <c r="M850" s="35">
        <v>7.0000000000000288E-3</v>
      </c>
      <c r="O850" s="32"/>
      <c r="Q850" s="32"/>
    </row>
    <row r="851" spans="1:17" x14ac:dyDescent="0.2">
      <c r="A851" s="79">
        <v>849</v>
      </c>
      <c r="B851" s="3">
        <v>28</v>
      </c>
      <c r="C851" s="3" t="s">
        <v>8</v>
      </c>
      <c r="D851" s="3" t="s">
        <v>13</v>
      </c>
      <c r="E851" s="5">
        <v>434.5</v>
      </c>
      <c r="F851" s="5">
        <v>2.2000000000000002</v>
      </c>
      <c r="G851" s="7">
        <v>91.2</v>
      </c>
      <c r="H851" s="5">
        <v>5.5</v>
      </c>
      <c r="I851" s="5">
        <v>51.6</v>
      </c>
      <c r="J851" s="3">
        <v>19.5</v>
      </c>
      <c r="K851" s="4">
        <v>2.0990000000000002</v>
      </c>
      <c r="L851" s="3">
        <v>0</v>
      </c>
      <c r="M851" s="35">
        <v>-0.02</v>
      </c>
      <c r="O851" s="32"/>
      <c r="Q851" s="32"/>
    </row>
    <row r="852" spans="1:17" x14ac:dyDescent="0.2">
      <c r="A852" s="79">
        <v>850</v>
      </c>
      <c r="B852" s="3">
        <v>28</v>
      </c>
      <c r="C852" s="3" t="s">
        <v>8</v>
      </c>
      <c r="D852" s="3" t="s">
        <v>13</v>
      </c>
      <c r="E852" s="5">
        <v>434.5</v>
      </c>
      <c r="F852" s="5">
        <v>2.2000000000000002</v>
      </c>
      <c r="G852" s="7">
        <v>91.2</v>
      </c>
      <c r="H852" s="5">
        <v>5.5</v>
      </c>
      <c r="I852" s="5">
        <v>51.6</v>
      </c>
      <c r="J852" s="3">
        <v>19.5</v>
      </c>
      <c r="K852" s="4">
        <v>2.0990000000000002</v>
      </c>
      <c r="L852" s="3">
        <v>0</v>
      </c>
      <c r="M852" s="35">
        <v>-0.03</v>
      </c>
      <c r="O852" s="32"/>
      <c r="Q852" s="32"/>
    </row>
    <row r="853" spans="1:17" x14ac:dyDescent="0.2">
      <c r="A853" s="79">
        <v>851</v>
      </c>
      <c r="B853" s="3">
        <v>28</v>
      </c>
      <c r="C853" s="3" t="s">
        <v>8</v>
      </c>
      <c r="D853" s="3" t="s">
        <v>13</v>
      </c>
      <c r="E853" s="5">
        <v>434.5</v>
      </c>
      <c r="F853" s="5">
        <v>2.2000000000000002</v>
      </c>
      <c r="G853" s="7">
        <v>91.2</v>
      </c>
      <c r="H853" s="5">
        <v>5.5</v>
      </c>
      <c r="I853" s="5">
        <v>51.6</v>
      </c>
      <c r="J853" s="3">
        <v>19.5</v>
      </c>
      <c r="K853" s="4">
        <v>2.0990000000000002</v>
      </c>
      <c r="L853" s="3">
        <v>1</v>
      </c>
      <c r="M853" s="35">
        <v>6.0999999999999943E-2</v>
      </c>
      <c r="O853" s="32"/>
      <c r="Q853" s="32"/>
    </row>
    <row r="854" spans="1:17" x14ac:dyDescent="0.2">
      <c r="A854" s="79">
        <v>852</v>
      </c>
      <c r="B854" s="3">
        <v>28</v>
      </c>
      <c r="C854" s="3" t="s">
        <v>8</v>
      </c>
      <c r="D854" s="3" t="s">
        <v>13</v>
      </c>
      <c r="E854" s="5">
        <v>434.5</v>
      </c>
      <c r="F854" s="5">
        <v>2.2000000000000002</v>
      </c>
      <c r="G854" s="7">
        <v>91.2</v>
      </c>
      <c r="H854" s="5">
        <v>5.5</v>
      </c>
      <c r="I854" s="5">
        <v>51.6</v>
      </c>
      <c r="J854" s="3">
        <v>19.5</v>
      </c>
      <c r="K854" s="4">
        <v>2.0990000000000002</v>
      </c>
      <c r="L854" s="3">
        <v>1</v>
      </c>
      <c r="M854" s="35">
        <v>4.2999999999999969E-2</v>
      </c>
      <c r="O854" s="32"/>
      <c r="Q854" s="32"/>
    </row>
    <row r="855" spans="1:17" x14ac:dyDescent="0.2">
      <c r="A855" s="79">
        <v>853</v>
      </c>
      <c r="B855" s="3">
        <v>28</v>
      </c>
      <c r="C855" s="3" t="s">
        <v>8</v>
      </c>
      <c r="D855" s="3" t="s">
        <v>13</v>
      </c>
      <c r="E855" s="5">
        <v>434.5</v>
      </c>
      <c r="F855" s="5">
        <v>2.2000000000000002</v>
      </c>
      <c r="G855" s="7">
        <v>91.2</v>
      </c>
      <c r="H855" s="5">
        <v>5.5</v>
      </c>
      <c r="I855" s="5">
        <v>51.6</v>
      </c>
      <c r="J855" s="3">
        <v>19.5</v>
      </c>
      <c r="K855" s="4">
        <v>2.0990000000000002</v>
      </c>
      <c r="L855" s="3">
        <v>1</v>
      </c>
      <c r="M855" s="35">
        <v>0.20900000000000005</v>
      </c>
      <c r="O855" s="32"/>
      <c r="Q855" s="32"/>
    </row>
    <row r="856" spans="1:17" x14ac:dyDescent="0.2">
      <c r="A856" s="79">
        <v>854</v>
      </c>
      <c r="B856" s="3">
        <v>28</v>
      </c>
      <c r="C856" s="3" t="s">
        <v>8</v>
      </c>
      <c r="D856" s="3" t="s">
        <v>13</v>
      </c>
      <c r="E856" s="5">
        <v>434.5</v>
      </c>
      <c r="F856" s="5">
        <v>2.2000000000000002</v>
      </c>
      <c r="G856" s="7">
        <v>91.2</v>
      </c>
      <c r="H856" s="5">
        <v>5.5</v>
      </c>
      <c r="I856" s="5">
        <v>51.6</v>
      </c>
      <c r="J856" s="3">
        <v>19.5</v>
      </c>
      <c r="K856" s="4">
        <v>2.0990000000000002</v>
      </c>
      <c r="L856" s="3">
        <v>3</v>
      </c>
      <c r="M856" s="35">
        <v>4.2999999999999969E-2</v>
      </c>
      <c r="O856" s="32"/>
      <c r="Q856" s="32"/>
    </row>
    <row r="857" spans="1:17" x14ac:dyDescent="0.2">
      <c r="A857" s="79">
        <v>855</v>
      </c>
      <c r="B857" s="3">
        <v>28</v>
      </c>
      <c r="C857" s="3" t="s">
        <v>8</v>
      </c>
      <c r="D857" s="3" t="s">
        <v>13</v>
      </c>
      <c r="E857" s="5">
        <v>434.5</v>
      </c>
      <c r="F857" s="5">
        <v>2.2000000000000002</v>
      </c>
      <c r="G857" s="7">
        <v>91.2</v>
      </c>
      <c r="H857" s="5">
        <v>5.5</v>
      </c>
      <c r="I857" s="5">
        <v>51.6</v>
      </c>
      <c r="J857" s="3">
        <v>19.5</v>
      </c>
      <c r="K857" s="4">
        <v>2.0990000000000002</v>
      </c>
      <c r="L857" s="3">
        <v>3</v>
      </c>
      <c r="M857" s="35">
        <v>0.20900000000000005</v>
      </c>
      <c r="O857" s="32"/>
      <c r="Q857" s="32"/>
    </row>
    <row r="858" spans="1:17" x14ac:dyDescent="0.2">
      <c r="A858" s="79">
        <v>856</v>
      </c>
      <c r="B858" s="3">
        <v>28</v>
      </c>
      <c r="C858" s="3" t="s">
        <v>8</v>
      </c>
      <c r="D858" s="3" t="s">
        <v>13</v>
      </c>
      <c r="E858" s="5">
        <v>434.5</v>
      </c>
      <c r="F858" s="5">
        <v>2.2000000000000002</v>
      </c>
      <c r="G858" s="7">
        <v>91.2</v>
      </c>
      <c r="H858" s="5">
        <v>5.5</v>
      </c>
      <c r="I858" s="5">
        <v>51.6</v>
      </c>
      <c r="J858" s="3">
        <v>19.5</v>
      </c>
      <c r="K858" s="4">
        <v>2.0990000000000002</v>
      </c>
      <c r="L858" s="3">
        <v>3</v>
      </c>
      <c r="M858" s="35">
        <v>9.900000000000006E-2</v>
      </c>
      <c r="O858" s="32"/>
      <c r="Q858" s="32"/>
    </row>
    <row r="859" spans="1:17" x14ac:dyDescent="0.2">
      <c r="A859" s="79">
        <v>857</v>
      </c>
      <c r="B859" s="3">
        <v>28</v>
      </c>
      <c r="C859" s="3" t="s">
        <v>8</v>
      </c>
      <c r="D859" s="3" t="s">
        <v>13</v>
      </c>
      <c r="E859" s="5">
        <v>434.5</v>
      </c>
      <c r="F859" s="5">
        <v>2.2000000000000002</v>
      </c>
      <c r="G859" s="7">
        <v>91.2</v>
      </c>
      <c r="H859" s="5">
        <v>5.5</v>
      </c>
      <c r="I859" s="5">
        <v>51.6</v>
      </c>
      <c r="J859" s="3">
        <v>19.5</v>
      </c>
      <c r="K859" s="4">
        <v>2.0990000000000002</v>
      </c>
      <c r="L859" s="3">
        <v>3</v>
      </c>
      <c r="M859" s="35">
        <v>0.13299999999999998</v>
      </c>
      <c r="O859" s="32"/>
      <c r="Q859" s="32"/>
    </row>
    <row r="860" spans="1:17" x14ac:dyDescent="0.2">
      <c r="A860" s="79">
        <v>858</v>
      </c>
      <c r="B860" s="3">
        <v>28</v>
      </c>
      <c r="C860" s="3" t="s">
        <v>8</v>
      </c>
      <c r="D860" s="3" t="s">
        <v>13</v>
      </c>
      <c r="E860" s="5">
        <v>434.5</v>
      </c>
      <c r="F860" s="5">
        <v>2.2000000000000002</v>
      </c>
      <c r="G860" s="7">
        <v>91.2</v>
      </c>
      <c r="H860" s="5">
        <v>5.5</v>
      </c>
      <c r="I860" s="5">
        <v>51.6</v>
      </c>
      <c r="J860" s="3">
        <v>19.5</v>
      </c>
      <c r="K860" s="4">
        <v>2.0990000000000002</v>
      </c>
      <c r="L860" s="3">
        <v>3</v>
      </c>
      <c r="M860" s="35">
        <v>0.19500000000000001</v>
      </c>
      <c r="O860" s="32"/>
      <c r="Q860" s="32"/>
    </row>
    <row r="861" spans="1:17" x14ac:dyDescent="0.2">
      <c r="A861" s="79">
        <v>859</v>
      </c>
      <c r="B861" s="3">
        <v>28</v>
      </c>
      <c r="C861" s="3" t="s">
        <v>8</v>
      </c>
      <c r="D861" s="3" t="s">
        <v>13</v>
      </c>
      <c r="E861" s="5">
        <v>434.5</v>
      </c>
      <c r="F861" s="5">
        <v>2.2000000000000002</v>
      </c>
      <c r="G861" s="7">
        <v>91.2</v>
      </c>
      <c r="H861" s="5">
        <v>5.5</v>
      </c>
      <c r="I861" s="5">
        <v>51.6</v>
      </c>
      <c r="J861" s="3">
        <v>19.5</v>
      </c>
      <c r="K861" s="4">
        <v>2.0990000000000002</v>
      </c>
      <c r="L861" s="3">
        <v>5</v>
      </c>
      <c r="M861" s="35">
        <v>0.20850762597335731</v>
      </c>
      <c r="O861" s="32"/>
      <c r="Q861" s="32"/>
    </row>
    <row r="862" spans="1:17" x14ac:dyDescent="0.2">
      <c r="A862" s="79">
        <v>860</v>
      </c>
      <c r="B862" s="3">
        <v>28</v>
      </c>
      <c r="C862" s="3" t="s">
        <v>8</v>
      </c>
      <c r="D862" s="3" t="s">
        <v>13</v>
      </c>
      <c r="E862" s="5">
        <v>434.5</v>
      </c>
      <c r="F862" s="5">
        <v>2.2000000000000002</v>
      </c>
      <c r="G862" s="7">
        <v>91.2</v>
      </c>
      <c r="H862" s="5">
        <v>5.5</v>
      </c>
      <c r="I862" s="5">
        <v>51.6</v>
      </c>
      <c r="J862" s="3">
        <v>19.5</v>
      </c>
      <c r="K862" s="4">
        <v>2.0990000000000002</v>
      </c>
      <c r="L862" s="3">
        <v>5</v>
      </c>
      <c r="M862" s="35">
        <v>0.33465473968723858</v>
      </c>
      <c r="O862" s="32"/>
      <c r="Q862" s="32"/>
    </row>
    <row r="863" spans="1:17" x14ac:dyDescent="0.2">
      <c r="A863" s="79">
        <v>861</v>
      </c>
      <c r="B863" s="3">
        <v>28</v>
      </c>
      <c r="C863" s="3" t="s">
        <v>8</v>
      </c>
      <c r="D863" s="3" t="s">
        <v>13</v>
      </c>
      <c r="E863" s="5">
        <v>434.5</v>
      </c>
      <c r="F863" s="5">
        <v>2.2000000000000002</v>
      </c>
      <c r="G863" s="7">
        <v>91.2</v>
      </c>
      <c r="H863" s="5">
        <v>5.5</v>
      </c>
      <c r="I863" s="5">
        <v>51.6</v>
      </c>
      <c r="J863" s="3">
        <v>19.5</v>
      </c>
      <c r="K863" s="4">
        <v>2.0990000000000002</v>
      </c>
      <c r="L863" s="3">
        <v>5</v>
      </c>
      <c r="M863" s="35">
        <v>0.20595919943368315</v>
      </c>
      <c r="O863" s="32"/>
      <c r="Q863" s="32"/>
    </row>
    <row r="864" spans="1:17" x14ac:dyDescent="0.2">
      <c r="A864" s="79">
        <v>862</v>
      </c>
      <c r="B864" s="3">
        <v>28</v>
      </c>
      <c r="C864" s="3" t="s">
        <v>8</v>
      </c>
      <c r="D864" s="3" t="s">
        <v>13</v>
      </c>
      <c r="E864" s="5">
        <v>434.5</v>
      </c>
      <c r="F864" s="5">
        <v>2.2000000000000002</v>
      </c>
      <c r="G864" s="7">
        <v>91.2</v>
      </c>
      <c r="H864" s="5">
        <v>5.5</v>
      </c>
      <c r="I864" s="5">
        <v>51.6</v>
      </c>
      <c r="J864" s="3">
        <v>19.5</v>
      </c>
      <c r="K864" s="4">
        <v>2.0990000000000002</v>
      </c>
      <c r="L864" s="3">
        <v>7</v>
      </c>
      <c r="M864" s="35">
        <v>0.39705257738593225</v>
      </c>
      <c r="O864" s="32"/>
      <c r="Q864" s="32"/>
    </row>
    <row r="865" spans="1:17" x14ac:dyDescent="0.2">
      <c r="A865" s="79">
        <v>863</v>
      </c>
      <c r="B865" s="3">
        <v>28</v>
      </c>
      <c r="C865" s="3" t="s">
        <v>8</v>
      </c>
      <c r="D865" s="3" t="s">
        <v>13</v>
      </c>
      <c r="E865" s="5">
        <v>434.5</v>
      </c>
      <c r="F865" s="5">
        <v>2.2000000000000002</v>
      </c>
      <c r="G865" s="7">
        <v>91.2</v>
      </c>
      <c r="H865" s="5">
        <v>5.5</v>
      </c>
      <c r="I865" s="5">
        <v>51.6</v>
      </c>
      <c r="J865" s="3">
        <v>19.5</v>
      </c>
      <c r="K865" s="4">
        <v>2.0990000000000002</v>
      </c>
      <c r="L865" s="3">
        <v>7</v>
      </c>
      <c r="M865" s="35">
        <v>0.53269837183859958</v>
      </c>
      <c r="O865" s="32"/>
      <c r="Q865" s="32"/>
    </row>
    <row r="866" spans="1:17" x14ac:dyDescent="0.2">
      <c r="A866" s="79">
        <v>864</v>
      </c>
      <c r="B866" s="3">
        <v>28</v>
      </c>
      <c r="C866" s="3" t="s">
        <v>8</v>
      </c>
      <c r="D866" s="3" t="s">
        <v>13</v>
      </c>
      <c r="E866" s="5">
        <v>434.5</v>
      </c>
      <c r="F866" s="5">
        <v>2.2000000000000002</v>
      </c>
      <c r="G866" s="7">
        <v>91.2</v>
      </c>
      <c r="H866" s="5">
        <v>5.5</v>
      </c>
      <c r="I866" s="5">
        <v>51.6</v>
      </c>
      <c r="J866" s="3">
        <v>19.5</v>
      </c>
      <c r="K866" s="4">
        <v>2.0990000000000002</v>
      </c>
      <c r="L866" s="3">
        <v>7</v>
      </c>
      <c r="M866" s="35">
        <v>0.43585816333097371</v>
      </c>
      <c r="O866" s="32"/>
      <c r="Q866" s="32"/>
    </row>
    <row r="867" spans="1:17" x14ac:dyDescent="0.2">
      <c r="A867" s="79">
        <v>865</v>
      </c>
      <c r="B867" s="3">
        <v>28</v>
      </c>
      <c r="C867" s="3" t="s">
        <v>8</v>
      </c>
      <c r="D867" s="3" t="s">
        <v>13</v>
      </c>
      <c r="E867" s="5">
        <v>434.5</v>
      </c>
      <c r="F867" s="5">
        <v>2.2000000000000002</v>
      </c>
      <c r="G867" s="7">
        <v>91.2</v>
      </c>
      <c r="H867" s="5">
        <v>5.5</v>
      </c>
      <c r="I867" s="5">
        <v>51.6</v>
      </c>
      <c r="J867" s="3">
        <v>19.5</v>
      </c>
      <c r="K867" s="4">
        <v>2.0990000000000002</v>
      </c>
      <c r="L867" s="3">
        <v>11</v>
      </c>
      <c r="M867" s="35">
        <v>0.49280429255619496</v>
      </c>
      <c r="O867" s="32"/>
      <c r="Q867" s="32"/>
    </row>
    <row r="868" spans="1:17" x14ac:dyDescent="0.2">
      <c r="A868" s="79">
        <v>866</v>
      </c>
      <c r="B868" s="3">
        <v>28</v>
      </c>
      <c r="C868" s="3" t="s">
        <v>8</v>
      </c>
      <c r="D868" s="3" t="s">
        <v>13</v>
      </c>
      <c r="E868" s="5">
        <v>434.5</v>
      </c>
      <c r="F868" s="5">
        <v>2.2000000000000002</v>
      </c>
      <c r="G868" s="7">
        <v>91.2</v>
      </c>
      <c r="H868" s="5">
        <v>5.5</v>
      </c>
      <c r="I868" s="5">
        <v>51.6</v>
      </c>
      <c r="J868" s="3">
        <v>19.5</v>
      </c>
      <c r="K868" s="4">
        <v>2.0990000000000002</v>
      </c>
      <c r="L868" s="3">
        <v>11</v>
      </c>
      <c r="M868" s="35">
        <v>0.42922343702914856</v>
      </c>
      <c r="O868" s="32"/>
      <c r="Q868" s="32"/>
    </row>
    <row r="869" spans="1:17" x14ac:dyDescent="0.2">
      <c r="A869" s="79">
        <v>867</v>
      </c>
      <c r="B869" s="3">
        <v>28</v>
      </c>
      <c r="C869" s="3" t="s">
        <v>8</v>
      </c>
      <c r="D869" s="3" t="s">
        <v>13</v>
      </c>
      <c r="E869" s="5">
        <v>434.5</v>
      </c>
      <c r="F869" s="5">
        <v>2.2000000000000002</v>
      </c>
      <c r="G869" s="7">
        <v>91.2</v>
      </c>
      <c r="H869" s="5">
        <v>5.5</v>
      </c>
      <c r="I869" s="5">
        <v>51.6</v>
      </c>
      <c r="J869" s="3">
        <v>19.5</v>
      </c>
      <c r="K869" s="4">
        <v>2.0990000000000002</v>
      </c>
      <c r="L869" s="3">
        <v>11</v>
      </c>
      <c r="M869" s="35">
        <v>0.70924602327085051</v>
      </c>
      <c r="O869" s="32"/>
      <c r="Q869" s="32"/>
    </row>
    <row r="870" spans="1:17" x14ac:dyDescent="0.2">
      <c r="A870" s="79">
        <v>868</v>
      </c>
      <c r="B870" s="3">
        <v>28</v>
      </c>
      <c r="C870" s="3" t="s">
        <v>8</v>
      </c>
      <c r="D870" s="3" t="s">
        <v>13</v>
      </c>
      <c r="E870" s="5">
        <v>434.5</v>
      </c>
      <c r="F870" s="5">
        <v>2.2000000000000002</v>
      </c>
      <c r="G870" s="7">
        <v>91.2</v>
      </c>
      <c r="H870" s="5">
        <v>5.5</v>
      </c>
      <c r="I870" s="5">
        <v>51.6</v>
      </c>
      <c r="J870" s="3">
        <v>19.5</v>
      </c>
      <c r="K870" s="4">
        <v>2.0990000000000002</v>
      </c>
      <c r="L870" s="3">
        <v>14</v>
      </c>
      <c r="M870" s="35">
        <v>0.5942668394767715</v>
      </c>
      <c r="O870" s="32"/>
      <c r="Q870" s="32"/>
    </row>
    <row r="871" spans="1:17" x14ac:dyDescent="0.2">
      <c r="A871" s="79">
        <v>869</v>
      </c>
      <c r="B871" s="3">
        <v>28</v>
      </c>
      <c r="C871" s="3" t="s">
        <v>8</v>
      </c>
      <c r="D871" s="3" t="s">
        <v>13</v>
      </c>
      <c r="E871" s="5">
        <v>434.5</v>
      </c>
      <c r="F871" s="5">
        <v>2.2000000000000002</v>
      </c>
      <c r="G871" s="7">
        <v>91.2</v>
      </c>
      <c r="H871" s="5">
        <v>5.5</v>
      </c>
      <c r="I871" s="5">
        <v>51.6</v>
      </c>
      <c r="J871" s="3">
        <v>19.5</v>
      </c>
      <c r="K871" s="4">
        <v>2.0990000000000002</v>
      </c>
      <c r="L871" s="3">
        <v>14</v>
      </c>
      <c r="M871" s="35">
        <v>0.70527880257810838</v>
      </c>
      <c r="O871" s="32"/>
      <c r="Q871" s="32"/>
    </row>
    <row r="872" spans="1:17" x14ac:dyDescent="0.2">
      <c r="A872" s="79">
        <v>870</v>
      </c>
      <c r="B872" s="3">
        <v>28</v>
      </c>
      <c r="C872" s="3" t="s">
        <v>8</v>
      </c>
      <c r="D872" s="3" t="s">
        <v>13</v>
      </c>
      <c r="E872" s="5">
        <v>434.5</v>
      </c>
      <c r="F872" s="5">
        <v>2.2000000000000002</v>
      </c>
      <c r="G872" s="7">
        <v>91.2</v>
      </c>
      <c r="H872" s="5">
        <v>5.5</v>
      </c>
      <c r="I872" s="5">
        <v>51.6</v>
      </c>
      <c r="J872" s="3">
        <v>19.5</v>
      </c>
      <c r="K872" s="4">
        <v>2.0990000000000002</v>
      </c>
      <c r="L872" s="3">
        <v>14</v>
      </c>
      <c r="M872" s="35">
        <v>0.57667765746735666</v>
      </c>
      <c r="O872" s="32"/>
      <c r="Q872" s="32"/>
    </row>
    <row r="873" spans="1:17" x14ac:dyDescent="0.2">
      <c r="A873" s="79">
        <v>871</v>
      </c>
      <c r="B873" s="3">
        <v>28</v>
      </c>
      <c r="C873" s="3" t="s">
        <v>8</v>
      </c>
      <c r="D873" s="3" t="s">
        <v>13</v>
      </c>
      <c r="E873" s="5">
        <v>434.5</v>
      </c>
      <c r="F873" s="5">
        <v>2.2000000000000002</v>
      </c>
      <c r="G873" s="7">
        <v>91.2</v>
      </c>
      <c r="H873" s="5">
        <v>5.5</v>
      </c>
      <c r="I873" s="5">
        <v>51.6</v>
      </c>
      <c r="J873" s="3">
        <v>19.5</v>
      </c>
      <c r="K873" s="4">
        <v>2.0990000000000002</v>
      </c>
      <c r="L873" s="3">
        <v>14</v>
      </c>
      <c r="M873" s="35">
        <v>0.90774749049885761</v>
      </c>
      <c r="O873" s="32"/>
      <c r="Q873" s="32"/>
    </row>
    <row r="874" spans="1:17" x14ac:dyDescent="0.2">
      <c r="A874" s="79">
        <v>872</v>
      </c>
      <c r="B874" s="3">
        <v>28</v>
      </c>
      <c r="C874" s="3" t="s">
        <v>8</v>
      </c>
      <c r="D874" s="3" t="s">
        <v>13</v>
      </c>
      <c r="E874" s="5">
        <v>434.5</v>
      </c>
      <c r="F874" s="5">
        <v>2.2000000000000002</v>
      </c>
      <c r="G874" s="7">
        <v>91.2</v>
      </c>
      <c r="H874" s="5">
        <v>5.5</v>
      </c>
      <c r="I874" s="5">
        <v>51.6</v>
      </c>
      <c r="J874" s="3">
        <v>19.5</v>
      </c>
      <c r="K874" s="4">
        <v>2.0990000000000002</v>
      </c>
      <c r="L874" s="3">
        <v>14</v>
      </c>
      <c r="M874" s="35">
        <v>0.85501505261833644</v>
      </c>
      <c r="O874" s="32"/>
      <c r="Q874" s="32"/>
    </row>
    <row r="875" spans="1:17" x14ac:dyDescent="0.2">
      <c r="A875" s="79">
        <v>873</v>
      </c>
      <c r="B875" s="3">
        <v>28</v>
      </c>
      <c r="C875" s="3" t="s">
        <v>8</v>
      </c>
      <c r="D875" s="3" t="s">
        <v>13</v>
      </c>
      <c r="E875" s="5">
        <v>434.5</v>
      </c>
      <c r="F875" s="5">
        <v>2.2000000000000002</v>
      </c>
      <c r="G875" s="7">
        <v>91.2</v>
      </c>
      <c r="H875" s="5">
        <v>5.5</v>
      </c>
      <c r="I875" s="5">
        <v>51.6</v>
      </c>
      <c r="J875" s="3">
        <v>19.5</v>
      </c>
      <c r="K875" s="4">
        <v>2.0990000000000002</v>
      </c>
      <c r="L875" s="3">
        <v>18</v>
      </c>
      <c r="M875" s="35">
        <v>0.94708031866495412</v>
      </c>
      <c r="O875" s="32"/>
      <c r="Q875" s="32"/>
    </row>
    <row r="876" spans="1:17" x14ac:dyDescent="0.2">
      <c r="A876" s="79">
        <v>874</v>
      </c>
      <c r="B876" s="3">
        <v>28</v>
      </c>
      <c r="C876" s="3" t="s">
        <v>8</v>
      </c>
      <c r="D876" s="3" t="s">
        <v>13</v>
      </c>
      <c r="E876" s="5">
        <v>434.5</v>
      </c>
      <c r="F876" s="5">
        <v>2.2000000000000002</v>
      </c>
      <c r="G876" s="7">
        <v>91.2</v>
      </c>
      <c r="H876" s="5">
        <v>5.5</v>
      </c>
      <c r="I876" s="5">
        <v>51.6</v>
      </c>
      <c r="J876" s="3">
        <v>19.5</v>
      </c>
      <c r="K876" s="4">
        <v>2.0990000000000002</v>
      </c>
      <c r="L876" s="3">
        <v>18</v>
      </c>
      <c r="M876" s="35">
        <v>0.85871311084519941</v>
      </c>
      <c r="O876" s="32"/>
      <c r="Q876" s="32"/>
    </row>
    <row r="877" spans="1:17" x14ac:dyDescent="0.2">
      <c r="A877" s="79">
        <v>875</v>
      </c>
      <c r="B877" s="3">
        <v>28</v>
      </c>
      <c r="C877" s="3" t="s">
        <v>8</v>
      </c>
      <c r="D877" s="3" t="s">
        <v>13</v>
      </c>
      <c r="E877" s="5">
        <v>434.5</v>
      </c>
      <c r="F877" s="5">
        <v>2.2000000000000002</v>
      </c>
      <c r="G877" s="7">
        <v>91.2</v>
      </c>
      <c r="H877" s="5">
        <v>5.5</v>
      </c>
      <c r="I877" s="5">
        <v>51.6</v>
      </c>
      <c r="J877" s="3">
        <v>19.5</v>
      </c>
      <c r="K877" s="4">
        <v>2.0990000000000002</v>
      </c>
      <c r="L877" s="3">
        <v>18</v>
      </c>
      <c r="M877" s="35">
        <v>0.90856668061240309</v>
      </c>
      <c r="O877" s="32"/>
      <c r="Q877" s="32"/>
    </row>
    <row r="878" spans="1:17" x14ac:dyDescent="0.2">
      <c r="A878" s="79">
        <v>876</v>
      </c>
      <c r="B878" s="3">
        <v>28</v>
      </c>
      <c r="C878" s="3" t="s">
        <v>8</v>
      </c>
      <c r="D878" s="3" t="s">
        <v>13</v>
      </c>
      <c r="E878" s="5">
        <v>434.5</v>
      </c>
      <c r="F878" s="5">
        <v>2.2000000000000002</v>
      </c>
      <c r="G878" s="7">
        <v>91.2</v>
      </c>
      <c r="H878" s="5">
        <v>5.5</v>
      </c>
      <c r="I878" s="5">
        <v>51.6</v>
      </c>
      <c r="J878" s="3">
        <v>19.5</v>
      </c>
      <c r="K878" s="4">
        <v>2.0990000000000002</v>
      </c>
      <c r="L878" s="3">
        <v>21</v>
      </c>
      <c r="M878" s="35">
        <v>0.94528980313106159</v>
      </c>
      <c r="O878" s="32"/>
      <c r="Q878" s="32"/>
    </row>
    <row r="879" spans="1:17" x14ac:dyDescent="0.2">
      <c r="A879" s="79">
        <v>877</v>
      </c>
      <c r="B879" s="3">
        <v>28</v>
      </c>
      <c r="C879" s="3" t="s">
        <v>8</v>
      </c>
      <c r="D879" s="3" t="s">
        <v>13</v>
      </c>
      <c r="E879" s="5">
        <v>434.5</v>
      </c>
      <c r="F879" s="5">
        <v>2.2000000000000002</v>
      </c>
      <c r="G879" s="7">
        <v>91.2</v>
      </c>
      <c r="H879" s="5">
        <v>5.5</v>
      </c>
      <c r="I879" s="5">
        <v>51.6</v>
      </c>
      <c r="J879" s="3">
        <v>19.5</v>
      </c>
      <c r="K879" s="4">
        <v>2.0990000000000002</v>
      </c>
      <c r="L879" s="3">
        <v>21</v>
      </c>
      <c r="M879" s="35">
        <v>0.93475735881404676</v>
      </c>
      <c r="O879" s="32"/>
      <c r="Q879" s="32"/>
    </row>
    <row r="880" spans="1:17" x14ac:dyDescent="0.2">
      <c r="A880" s="79">
        <v>878</v>
      </c>
      <c r="B880" s="3">
        <v>28</v>
      </c>
      <c r="C880" s="3" t="s">
        <v>8</v>
      </c>
      <c r="D880" s="3" t="s">
        <v>13</v>
      </c>
      <c r="E880" s="5">
        <v>434.5</v>
      </c>
      <c r="F880" s="5">
        <v>2.2000000000000002</v>
      </c>
      <c r="G880" s="7">
        <v>91.2</v>
      </c>
      <c r="H880" s="5">
        <v>5.5</v>
      </c>
      <c r="I880" s="5">
        <v>51.6</v>
      </c>
      <c r="J880" s="3">
        <v>19.5</v>
      </c>
      <c r="K880" s="4">
        <v>2.0990000000000002</v>
      </c>
      <c r="L880" s="3">
        <v>21</v>
      </c>
      <c r="M880" s="35">
        <v>0.81205438252082363</v>
      </c>
      <c r="O880" s="32"/>
      <c r="Q880" s="32"/>
    </row>
    <row r="881" spans="1:17" x14ac:dyDescent="0.2">
      <c r="A881" s="79">
        <v>879</v>
      </c>
      <c r="B881" s="3">
        <v>29</v>
      </c>
      <c r="C881" s="3" t="s">
        <v>9</v>
      </c>
      <c r="D881" s="3" t="s">
        <v>12</v>
      </c>
      <c r="E881" s="5">
        <v>464.8</v>
      </c>
      <c r="F881" s="5">
        <v>4.0999999999999996</v>
      </c>
      <c r="G881" s="7">
        <v>92.4</v>
      </c>
      <c r="H881" s="5">
        <v>7.2</v>
      </c>
      <c r="I881" s="5">
        <v>45.5</v>
      </c>
      <c r="J881" s="3">
        <v>5.2</v>
      </c>
      <c r="K881" s="4">
        <v>1.8706200000000002</v>
      </c>
      <c r="L881" s="3">
        <v>0</v>
      </c>
      <c r="M881" s="35">
        <v>-3.0073487846241198E-2</v>
      </c>
      <c r="O881" s="32"/>
      <c r="Q881" s="32"/>
    </row>
    <row r="882" spans="1:17" x14ac:dyDescent="0.2">
      <c r="A882" s="79">
        <v>880</v>
      </c>
      <c r="B882" s="3">
        <v>29</v>
      </c>
      <c r="C882" s="3" t="s">
        <v>9</v>
      </c>
      <c r="D882" s="3" t="s">
        <v>12</v>
      </c>
      <c r="E882" s="5">
        <v>464.8</v>
      </c>
      <c r="F882" s="5">
        <v>4.0999999999999996</v>
      </c>
      <c r="G882" s="7">
        <v>92.4</v>
      </c>
      <c r="H882" s="5">
        <v>7.2</v>
      </c>
      <c r="I882" s="5">
        <v>45.5</v>
      </c>
      <c r="J882" s="3">
        <v>5.2</v>
      </c>
      <c r="K882" s="4">
        <v>1.8706200000000002</v>
      </c>
      <c r="L882" s="3">
        <v>0</v>
      </c>
      <c r="M882" s="35">
        <v>-1.7184850197852208E-2</v>
      </c>
      <c r="O882" s="32"/>
      <c r="Q882" s="32"/>
    </row>
    <row r="883" spans="1:17" x14ac:dyDescent="0.2">
      <c r="A883" s="79">
        <v>881</v>
      </c>
      <c r="B883" s="3">
        <v>29</v>
      </c>
      <c r="C883" s="3" t="s">
        <v>9</v>
      </c>
      <c r="D883" s="3" t="s">
        <v>12</v>
      </c>
      <c r="E883" s="5">
        <v>464.8</v>
      </c>
      <c r="F883" s="5">
        <v>4.0999999999999996</v>
      </c>
      <c r="G883" s="7">
        <v>92.4</v>
      </c>
      <c r="H883" s="5">
        <v>7.2</v>
      </c>
      <c r="I883" s="5">
        <v>45.5</v>
      </c>
      <c r="J883" s="3">
        <v>5.2</v>
      </c>
      <c r="K883" s="4">
        <v>1.8706200000000002</v>
      </c>
      <c r="L883" s="3">
        <v>0</v>
      </c>
      <c r="M883" s="35">
        <v>5.4381006218202299E-2</v>
      </c>
      <c r="O883" s="32"/>
      <c r="Q883" s="32"/>
    </row>
    <row r="884" spans="1:17" x14ac:dyDescent="0.2">
      <c r="A884" s="79">
        <v>882</v>
      </c>
      <c r="B884" s="3">
        <v>29</v>
      </c>
      <c r="C884" s="3" t="s">
        <v>9</v>
      </c>
      <c r="D884" s="3" t="s">
        <v>12</v>
      </c>
      <c r="E884" s="5">
        <v>464.8</v>
      </c>
      <c r="F884" s="5">
        <v>4.0999999999999996</v>
      </c>
      <c r="G884" s="7">
        <v>92.4</v>
      </c>
      <c r="H884" s="5">
        <v>7.2</v>
      </c>
      <c r="I884" s="5">
        <v>45.5</v>
      </c>
      <c r="J884" s="3">
        <v>5.2</v>
      </c>
      <c r="K884" s="4">
        <v>1.8706200000000002</v>
      </c>
      <c r="L884" s="3">
        <v>0</v>
      </c>
      <c r="M884" s="35">
        <v>6.8965517241378338E-3</v>
      </c>
      <c r="O884" s="32"/>
      <c r="Q884" s="32"/>
    </row>
    <row r="885" spans="1:17" x14ac:dyDescent="0.2">
      <c r="A885" s="79">
        <v>883</v>
      </c>
      <c r="B885" s="3">
        <v>29</v>
      </c>
      <c r="C885" s="3" t="s">
        <v>9</v>
      </c>
      <c r="D885" s="3" t="s">
        <v>12</v>
      </c>
      <c r="E885" s="5">
        <v>464.8</v>
      </c>
      <c r="F885" s="5">
        <v>4.0999999999999996</v>
      </c>
      <c r="G885" s="7">
        <v>92.4</v>
      </c>
      <c r="H885" s="5">
        <v>7.2</v>
      </c>
      <c r="I885" s="5">
        <v>45.5</v>
      </c>
      <c r="J885" s="3">
        <v>5.2</v>
      </c>
      <c r="K885" s="4">
        <v>1.8706200000000002</v>
      </c>
      <c r="L885" s="3">
        <v>0</v>
      </c>
      <c r="M885" s="35">
        <v>5.2685132843414362E-2</v>
      </c>
      <c r="O885" s="32"/>
      <c r="Q885" s="32"/>
    </row>
    <row r="886" spans="1:17" x14ac:dyDescent="0.2">
      <c r="A886" s="79">
        <v>884</v>
      </c>
      <c r="B886" s="3">
        <v>29</v>
      </c>
      <c r="C886" s="3" t="s">
        <v>9</v>
      </c>
      <c r="D886" s="3" t="s">
        <v>12</v>
      </c>
      <c r="E886" s="5">
        <v>464.8</v>
      </c>
      <c r="F886" s="5">
        <v>4.0999999999999996</v>
      </c>
      <c r="G886" s="7">
        <v>92.4</v>
      </c>
      <c r="H886" s="5">
        <v>7.2</v>
      </c>
      <c r="I886" s="5">
        <v>45.5</v>
      </c>
      <c r="J886" s="3">
        <v>5.2</v>
      </c>
      <c r="K886" s="4">
        <v>1.8706200000000002</v>
      </c>
      <c r="L886" s="3">
        <v>0</v>
      </c>
      <c r="M886" s="35">
        <v>-6.6704352741661976E-2</v>
      </c>
      <c r="O886" s="32"/>
      <c r="Q886" s="32"/>
    </row>
    <row r="887" spans="1:17" x14ac:dyDescent="0.2">
      <c r="A887" s="79">
        <v>885</v>
      </c>
      <c r="B887" s="3">
        <v>29</v>
      </c>
      <c r="C887" s="3" t="s">
        <v>9</v>
      </c>
      <c r="D887" s="3" t="s">
        <v>12</v>
      </c>
      <c r="E887" s="5">
        <v>464.8</v>
      </c>
      <c r="F887" s="5">
        <v>4.0999999999999996</v>
      </c>
      <c r="G887" s="7">
        <v>92.4</v>
      </c>
      <c r="H887" s="5">
        <v>7.2</v>
      </c>
      <c r="I887" s="5">
        <v>45.5</v>
      </c>
      <c r="J887" s="3">
        <v>5.2</v>
      </c>
      <c r="K887" s="4">
        <v>1.8706200000000002</v>
      </c>
      <c r="L887" s="3">
        <v>0.25</v>
      </c>
      <c r="M887" s="35">
        <v>2.0463538722441998E-2</v>
      </c>
      <c r="O887" s="32"/>
      <c r="Q887" s="32"/>
    </row>
    <row r="888" spans="1:17" x14ac:dyDescent="0.2">
      <c r="A888" s="79">
        <v>886</v>
      </c>
      <c r="B888" s="3">
        <v>29</v>
      </c>
      <c r="C888" s="3" t="s">
        <v>9</v>
      </c>
      <c r="D888" s="3" t="s">
        <v>12</v>
      </c>
      <c r="E888" s="5">
        <v>464.8</v>
      </c>
      <c r="F888" s="5">
        <v>4.0999999999999996</v>
      </c>
      <c r="G888" s="7">
        <v>92.4</v>
      </c>
      <c r="H888" s="5">
        <v>7.2</v>
      </c>
      <c r="I888" s="5">
        <v>45.5</v>
      </c>
      <c r="J888" s="3">
        <v>5.2</v>
      </c>
      <c r="K888" s="4">
        <v>1.8706200000000002</v>
      </c>
      <c r="L888" s="3">
        <v>0.25</v>
      </c>
      <c r="M888" s="35">
        <v>-7.5862068965517393E-2</v>
      </c>
      <c r="O888" s="32"/>
      <c r="Q888" s="32"/>
    </row>
    <row r="889" spans="1:17" x14ac:dyDescent="0.2">
      <c r="A889" s="79">
        <v>887</v>
      </c>
      <c r="B889" s="3">
        <v>29</v>
      </c>
      <c r="C889" s="3" t="s">
        <v>9</v>
      </c>
      <c r="D889" s="3" t="s">
        <v>12</v>
      </c>
      <c r="E889" s="5">
        <v>464.8</v>
      </c>
      <c r="F889" s="5">
        <v>4.0999999999999996</v>
      </c>
      <c r="G889" s="7">
        <v>92.4</v>
      </c>
      <c r="H889" s="5">
        <v>7.2</v>
      </c>
      <c r="I889" s="5">
        <v>45.5</v>
      </c>
      <c r="J889" s="3">
        <v>5.2</v>
      </c>
      <c r="K889" s="4">
        <v>1.8706200000000002</v>
      </c>
      <c r="L889" s="3">
        <v>0.25</v>
      </c>
      <c r="M889" s="35">
        <v>5.9129451667608968E-2</v>
      </c>
      <c r="O889" s="32"/>
      <c r="Q889" s="32"/>
    </row>
    <row r="890" spans="1:17" x14ac:dyDescent="0.2">
      <c r="A890" s="79">
        <v>888</v>
      </c>
      <c r="B890" s="3">
        <v>29</v>
      </c>
      <c r="C890" s="3" t="s">
        <v>9</v>
      </c>
      <c r="D890" s="3" t="s">
        <v>12</v>
      </c>
      <c r="E890" s="5">
        <v>464.8</v>
      </c>
      <c r="F890" s="5">
        <v>4.0999999999999996</v>
      </c>
      <c r="G890" s="7">
        <v>92.4</v>
      </c>
      <c r="H890" s="5">
        <v>7.2</v>
      </c>
      <c r="I890" s="5">
        <v>45.5</v>
      </c>
      <c r="J890" s="3">
        <v>5.2</v>
      </c>
      <c r="K890" s="4">
        <v>1.8706200000000002</v>
      </c>
      <c r="L890" s="3">
        <v>1</v>
      </c>
      <c r="M890" s="35">
        <v>1.2323346523459566E-2</v>
      </c>
      <c r="O890" s="32"/>
      <c r="Q890" s="32"/>
    </row>
    <row r="891" spans="1:17" x14ac:dyDescent="0.2">
      <c r="A891" s="79">
        <v>889</v>
      </c>
      <c r="B891" s="3">
        <v>29</v>
      </c>
      <c r="C891" s="3" t="s">
        <v>9</v>
      </c>
      <c r="D891" s="3" t="s">
        <v>12</v>
      </c>
      <c r="E891" s="5">
        <v>464.8</v>
      </c>
      <c r="F891" s="5">
        <v>4.0999999999999996</v>
      </c>
      <c r="G891" s="7">
        <v>92.4</v>
      </c>
      <c r="H891" s="5">
        <v>7.2</v>
      </c>
      <c r="I891" s="5">
        <v>45.5</v>
      </c>
      <c r="J891" s="3">
        <v>5.2</v>
      </c>
      <c r="K891" s="4">
        <v>1.8706200000000002</v>
      </c>
      <c r="L891" s="3">
        <v>1</v>
      </c>
      <c r="M891" s="35">
        <v>-0.15455059355568124</v>
      </c>
      <c r="O891" s="32"/>
      <c r="Q891" s="32"/>
    </row>
    <row r="892" spans="1:17" x14ac:dyDescent="0.2">
      <c r="A892" s="79">
        <v>890</v>
      </c>
      <c r="B892" s="3">
        <v>29</v>
      </c>
      <c r="C892" s="3" t="s">
        <v>9</v>
      </c>
      <c r="D892" s="3" t="s">
        <v>12</v>
      </c>
      <c r="E892" s="5">
        <v>464.8</v>
      </c>
      <c r="F892" s="5">
        <v>4.0999999999999996</v>
      </c>
      <c r="G892" s="7">
        <v>92.4</v>
      </c>
      <c r="H892" s="5">
        <v>7.2</v>
      </c>
      <c r="I892" s="5">
        <v>45.5</v>
      </c>
      <c r="J892" s="3">
        <v>5.2</v>
      </c>
      <c r="K892" s="4">
        <v>1.8706200000000002</v>
      </c>
      <c r="L892" s="3">
        <v>1</v>
      </c>
      <c r="M892" s="35">
        <v>-3.617863199547755E-2</v>
      </c>
      <c r="O892" s="32"/>
      <c r="Q892" s="32"/>
    </row>
    <row r="893" spans="1:17" x14ac:dyDescent="0.2">
      <c r="A893" s="79">
        <v>891</v>
      </c>
      <c r="B893" s="3">
        <v>29</v>
      </c>
      <c r="C893" s="3" t="s">
        <v>9</v>
      </c>
      <c r="D893" s="3" t="s">
        <v>12</v>
      </c>
      <c r="E893" s="5">
        <v>464.8</v>
      </c>
      <c r="F893" s="5">
        <v>4.0999999999999996</v>
      </c>
      <c r="G893" s="7">
        <v>92.4</v>
      </c>
      <c r="H893" s="5">
        <v>7.2</v>
      </c>
      <c r="I893" s="5">
        <v>45.5</v>
      </c>
      <c r="J893" s="3">
        <v>5.2</v>
      </c>
      <c r="K893" s="4">
        <v>1.8706200000000002</v>
      </c>
      <c r="L893" s="3">
        <v>2</v>
      </c>
      <c r="M893" s="35">
        <v>0.19310344827586201</v>
      </c>
      <c r="O893" s="32"/>
      <c r="Q893" s="32"/>
    </row>
    <row r="894" spans="1:17" x14ac:dyDescent="0.2">
      <c r="A894" s="79">
        <v>892</v>
      </c>
      <c r="B894" s="3">
        <v>29</v>
      </c>
      <c r="C894" s="3" t="s">
        <v>9</v>
      </c>
      <c r="D894" s="3" t="s">
        <v>12</v>
      </c>
      <c r="E894" s="5">
        <v>464.8</v>
      </c>
      <c r="F894" s="5">
        <v>4.0999999999999996</v>
      </c>
      <c r="G894" s="7">
        <v>92.4</v>
      </c>
      <c r="H894" s="5">
        <v>7.2</v>
      </c>
      <c r="I894" s="5">
        <v>45.5</v>
      </c>
      <c r="J894" s="3">
        <v>5.2</v>
      </c>
      <c r="K894" s="4">
        <v>1.8706200000000002</v>
      </c>
      <c r="L894" s="3">
        <v>2</v>
      </c>
      <c r="M894" s="35">
        <v>3.0299604296212368E-2</v>
      </c>
      <c r="O894" s="32"/>
      <c r="Q894" s="32"/>
    </row>
    <row r="895" spans="1:17" x14ac:dyDescent="0.2">
      <c r="A895" s="79">
        <v>893</v>
      </c>
      <c r="B895" s="3">
        <v>29</v>
      </c>
      <c r="C895" s="3" t="s">
        <v>9</v>
      </c>
      <c r="D895" s="3" t="s">
        <v>12</v>
      </c>
      <c r="E895" s="5">
        <v>464.8</v>
      </c>
      <c r="F895" s="5">
        <v>4.0999999999999996</v>
      </c>
      <c r="G895" s="7">
        <v>92.4</v>
      </c>
      <c r="H895" s="5">
        <v>7.2</v>
      </c>
      <c r="I895" s="5">
        <v>45.5</v>
      </c>
      <c r="J895" s="3">
        <v>5.2</v>
      </c>
      <c r="K895" s="4">
        <v>1.8706200000000002</v>
      </c>
      <c r="L895" s="3">
        <v>2</v>
      </c>
      <c r="M895" s="35">
        <v>-2.0237422272470384E-2</v>
      </c>
      <c r="O895" s="32"/>
      <c r="Q895" s="32"/>
    </row>
    <row r="896" spans="1:17" x14ac:dyDescent="0.2">
      <c r="A896" s="79">
        <v>894</v>
      </c>
      <c r="B896" s="3">
        <v>29</v>
      </c>
      <c r="C896" s="3" t="s">
        <v>9</v>
      </c>
      <c r="D896" s="3" t="s">
        <v>12</v>
      </c>
      <c r="E896" s="5">
        <v>464.8</v>
      </c>
      <c r="F896" s="5">
        <v>4.0999999999999996</v>
      </c>
      <c r="G896" s="7">
        <v>92.4</v>
      </c>
      <c r="H896" s="5">
        <v>7.2</v>
      </c>
      <c r="I896" s="5">
        <v>45.5</v>
      </c>
      <c r="J896" s="3">
        <v>5.2</v>
      </c>
      <c r="K896" s="4">
        <v>1.8706200000000002</v>
      </c>
      <c r="L896" s="3">
        <v>2.2000000000000002</v>
      </c>
      <c r="M896" s="35">
        <v>8.82984737139626E-2</v>
      </c>
      <c r="O896" s="32"/>
      <c r="Q896" s="32"/>
    </row>
    <row r="897" spans="1:17" x14ac:dyDescent="0.2">
      <c r="A897" s="79">
        <v>895</v>
      </c>
      <c r="B897" s="3">
        <v>29</v>
      </c>
      <c r="C897" s="3" t="s">
        <v>9</v>
      </c>
      <c r="D897" s="3" t="s">
        <v>12</v>
      </c>
      <c r="E897" s="5">
        <v>464.8</v>
      </c>
      <c r="F897" s="5">
        <v>4.0999999999999996</v>
      </c>
      <c r="G897" s="7">
        <v>92.4</v>
      </c>
      <c r="H897" s="5">
        <v>7.2</v>
      </c>
      <c r="I897" s="5">
        <v>45.5</v>
      </c>
      <c r="J897" s="3">
        <v>5.2</v>
      </c>
      <c r="K897" s="4">
        <v>1.8706200000000002</v>
      </c>
      <c r="L897" s="3">
        <v>2.2000000000000002</v>
      </c>
      <c r="M897" s="35">
        <v>9.1351045788580998E-2</v>
      </c>
      <c r="O897" s="32"/>
      <c r="Q897" s="32"/>
    </row>
    <row r="898" spans="1:17" x14ac:dyDescent="0.2">
      <c r="A898" s="79">
        <v>896</v>
      </c>
      <c r="B898" s="3">
        <v>29</v>
      </c>
      <c r="C898" s="3" t="s">
        <v>9</v>
      </c>
      <c r="D898" s="3" t="s">
        <v>12</v>
      </c>
      <c r="E898" s="5">
        <v>464.8</v>
      </c>
      <c r="F898" s="5">
        <v>4.0999999999999996</v>
      </c>
      <c r="G898" s="7">
        <v>92.4</v>
      </c>
      <c r="H898" s="5">
        <v>7.2</v>
      </c>
      <c r="I898" s="5">
        <v>45.5</v>
      </c>
      <c r="J898" s="3">
        <v>5.2</v>
      </c>
      <c r="K898" s="4">
        <v>1.8706200000000002</v>
      </c>
      <c r="L898" s="3">
        <v>2.2000000000000002</v>
      </c>
      <c r="M898" s="35">
        <v>2.4872809496890635E-2</v>
      </c>
      <c r="O898" s="32"/>
      <c r="Q898" s="32"/>
    </row>
    <row r="899" spans="1:17" x14ac:dyDescent="0.2">
      <c r="A899" s="79">
        <v>897</v>
      </c>
      <c r="B899" s="3">
        <v>29</v>
      </c>
      <c r="C899" s="3" t="s">
        <v>9</v>
      </c>
      <c r="D899" s="3" t="s">
        <v>12</v>
      </c>
      <c r="E899" s="5">
        <v>464.8</v>
      </c>
      <c r="F899" s="5">
        <v>4.0999999999999996</v>
      </c>
      <c r="G899" s="7">
        <v>92.4</v>
      </c>
      <c r="H899" s="5">
        <v>7.2</v>
      </c>
      <c r="I899" s="5">
        <v>45.5</v>
      </c>
      <c r="J899" s="3">
        <v>5.2</v>
      </c>
      <c r="K899" s="4">
        <v>1.8706200000000002</v>
      </c>
      <c r="L899" s="3">
        <v>3</v>
      </c>
      <c r="M899" s="35">
        <v>0.43832673827020896</v>
      </c>
      <c r="O899" s="32"/>
      <c r="Q899" s="32"/>
    </row>
    <row r="900" spans="1:17" x14ac:dyDescent="0.2">
      <c r="A900" s="79">
        <v>898</v>
      </c>
      <c r="B900" s="3">
        <v>29</v>
      </c>
      <c r="C900" s="3" t="s">
        <v>9</v>
      </c>
      <c r="D900" s="3" t="s">
        <v>12</v>
      </c>
      <c r="E900" s="5">
        <v>464.8</v>
      </c>
      <c r="F900" s="5">
        <v>4.0999999999999996</v>
      </c>
      <c r="G900" s="7">
        <v>92.4</v>
      </c>
      <c r="H900" s="5">
        <v>7.2</v>
      </c>
      <c r="I900" s="5">
        <v>45.5</v>
      </c>
      <c r="J900" s="3">
        <v>5.2</v>
      </c>
      <c r="K900" s="4">
        <v>1.8706200000000002</v>
      </c>
      <c r="L900" s="3">
        <v>3</v>
      </c>
      <c r="M900" s="35">
        <v>0.51972866026003373</v>
      </c>
      <c r="O900" s="32"/>
      <c r="Q900" s="32"/>
    </row>
    <row r="901" spans="1:17" x14ac:dyDescent="0.2">
      <c r="A901" s="79">
        <v>899</v>
      </c>
      <c r="B901" s="3">
        <v>29</v>
      </c>
      <c r="C901" s="3" t="s">
        <v>9</v>
      </c>
      <c r="D901" s="3" t="s">
        <v>12</v>
      </c>
      <c r="E901" s="5">
        <v>464.8</v>
      </c>
      <c r="F901" s="5">
        <v>4.0999999999999996</v>
      </c>
      <c r="G901" s="7">
        <v>92.4</v>
      </c>
      <c r="H901" s="5">
        <v>7.2</v>
      </c>
      <c r="I901" s="5">
        <v>45.5</v>
      </c>
      <c r="J901" s="3">
        <v>5.2</v>
      </c>
      <c r="K901" s="4">
        <v>1.8706200000000002</v>
      </c>
      <c r="L901" s="3">
        <v>3</v>
      </c>
      <c r="M901" s="35">
        <v>0.49055963821368009</v>
      </c>
      <c r="O901" s="32"/>
      <c r="Q901" s="32"/>
    </row>
    <row r="902" spans="1:17" x14ac:dyDescent="0.2">
      <c r="A902" s="79">
        <v>900</v>
      </c>
      <c r="B902" s="3">
        <v>29</v>
      </c>
      <c r="C902" s="3" t="s">
        <v>9</v>
      </c>
      <c r="D902" s="3" t="s">
        <v>12</v>
      </c>
      <c r="E902" s="5">
        <v>464.8</v>
      </c>
      <c r="F902" s="5">
        <v>4.0999999999999996</v>
      </c>
      <c r="G902" s="7">
        <v>92.4</v>
      </c>
      <c r="H902" s="5">
        <v>7.2</v>
      </c>
      <c r="I902" s="5">
        <v>45.5</v>
      </c>
      <c r="J902" s="3">
        <v>5.2</v>
      </c>
      <c r="K902" s="4">
        <v>1.8706200000000002</v>
      </c>
      <c r="L902" s="3">
        <v>4</v>
      </c>
      <c r="M902" s="35">
        <v>0.16156020350480471</v>
      </c>
      <c r="O902" s="32"/>
      <c r="Q902" s="32"/>
    </row>
    <row r="903" spans="1:17" x14ac:dyDescent="0.2">
      <c r="A903" s="79">
        <v>901</v>
      </c>
      <c r="B903" s="3">
        <v>29</v>
      </c>
      <c r="C903" s="3" t="s">
        <v>9</v>
      </c>
      <c r="D903" s="3" t="s">
        <v>12</v>
      </c>
      <c r="E903" s="5">
        <v>464.8</v>
      </c>
      <c r="F903" s="5">
        <v>4.0999999999999996</v>
      </c>
      <c r="G903" s="7">
        <v>92.4</v>
      </c>
      <c r="H903" s="5">
        <v>7.2</v>
      </c>
      <c r="I903" s="5">
        <v>45.5</v>
      </c>
      <c r="J903" s="3">
        <v>5.2</v>
      </c>
      <c r="K903" s="4">
        <v>1.8706200000000002</v>
      </c>
      <c r="L903" s="3">
        <v>4</v>
      </c>
      <c r="M903" s="35">
        <v>0.68049745618993751</v>
      </c>
      <c r="O903" s="32"/>
      <c r="Q903" s="32"/>
    </row>
    <row r="904" spans="1:17" x14ac:dyDescent="0.2">
      <c r="A904" s="79">
        <v>902</v>
      </c>
      <c r="B904" s="3">
        <v>29</v>
      </c>
      <c r="C904" s="3" t="s">
        <v>9</v>
      </c>
      <c r="D904" s="3" t="s">
        <v>12</v>
      </c>
      <c r="E904" s="5">
        <v>464.8</v>
      </c>
      <c r="F904" s="5">
        <v>4.0999999999999996</v>
      </c>
      <c r="G904" s="7">
        <v>92.4</v>
      </c>
      <c r="H904" s="5">
        <v>7.2</v>
      </c>
      <c r="I904" s="5">
        <v>45.5</v>
      </c>
      <c r="J904" s="3">
        <v>5.2</v>
      </c>
      <c r="K904" s="4">
        <v>1.8706200000000002</v>
      </c>
      <c r="L904" s="3">
        <v>4</v>
      </c>
      <c r="M904" s="35">
        <v>0.38439796495195022</v>
      </c>
      <c r="O904" s="32"/>
      <c r="Q904" s="32"/>
    </row>
    <row r="905" spans="1:17" x14ac:dyDescent="0.2">
      <c r="A905" s="79">
        <v>903</v>
      </c>
      <c r="B905" s="3">
        <v>29</v>
      </c>
      <c r="C905" s="3" t="s">
        <v>9</v>
      </c>
      <c r="D905" s="3" t="s">
        <v>12</v>
      </c>
      <c r="E905" s="5">
        <v>464.8</v>
      </c>
      <c r="F905" s="5">
        <v>4.0999999999999996</v>
      </c>
      <c r="G905" s="7">
        <v>92.4</v>
      </c>
      <c r="H905" s="5">
        <v>7.2</v>
      </c>
      <c r="I905" s="5">
        <v>45.5</v>
      </c>
      <c r="J905" s="3">
        <v>5.2</v>
      </c>
      <c r="K905" s="4">
        <v>1.8706200000000002</v>
      </c>
      <c r="L905" s="3">
        <v>5</v>
      </c>
      <c r="M905" s="35">
        <v>0.77003957037874493</v>
      </c>
      <c r="O905" s="32"/>
      <c r="Q905" s="32"/>
    </row>
    <row r="906" spans="1:17" x14ac:dyDescent="0.2">
      <c r="A906" s="79">
        <v>904</v>
      </c>
      <c r="B906" s="3">
        <v>29</v>
      </c>
      <c r="C906" s="3" t="s">
        <v>9</v>
      </c>
      <c r="D906" s="3" t="s">
        <v>12</v>
      </c>
      <c r="E906" s="5">
        <v>464.8</v>
      </c>
      <c r="F906" s="5">
        <v>4.0999999999999996</v>
      </c>
      <c r="G906" s="7">
        <v>92.4</v>
      </c>
      <c r="H906" s="5">
        <v>7.2</v>
      </c>
      <c r="I906" s="5">
        <v>45.5</v>
      </c>
      <c r="J906" s="3">
        <v>5.2</v>
      </c>
      <c r="K906" s="4">
        <v>1.8706200000000002</v>
      </c>
      <c r="L906" s="3">
        <v>5</v>
      </c>
      <c r="M906" s="35">
        <v>0.81752402487280951</v>
      </c>
      <c r="O906" s="32"/>
      <c r="Q906" s="32"/>
    </row>
    <row r="907" spans="1:17" x14ac:dyDescent="0.2">
      <c r="A907" s="79">
        <v>905</v>
      </c>
      <c r="B907" s="3">
        <v>29</v>
      </c>
      <c r="C907" s="3" t="s">
        <v>9</v>
      </c>
      <c r="D907" s="3" t="s">
        <v>12</v>
      </c>
      <c r="E907" s="5">
        <v>464.8</v>
      </c>
      <c r="F907" s="5">
        <v>4.0999999999999996</v>
      </c>
      <c r="G907" s="7">
        <v>92.4</v>
      </c>
      <c r="H907" s="5">
        <v>7.2</v>
      </c>
      <c r="I907" s="5">
        <v>45.5</v>
      </c>
      <c r="J907" s="3">
        <v>5.2</v>
      </c>
      <c r="K907" s="4">
        <v>1.8706200000000002</v>
      </c>
      <c r="L907" s="3">
        <v>5</v>
      </c>
      <c r="M907" s="35">
        <v>0.3850763143018654</v>
      </c>
      <c r="O907" s="32"/>
      <c r="Q907" s="32"/>
    </row>
    <row r="908" spans="1:17" x14ac:dyDescent="0.2">
      <c r="A908" s="79">
        <v>906</v>
      </c>
      <c r="B908" s="3">
        <v>30</v>
      </c>
      <c r="C908" s="3" t="s">
        <v>10</v>
      </c>
      <c r="D908" s="3" t="s">
        <v>12</v>
      </c>
      <c r="E908" s="5">
        <v>615.4</v>
      </c>
      <c r="F908" s="5">
        <v>3.4</v>
      </c>
      <c r="G908" s="7">
        <v>102</v>
      </c>
      <c r="H908" s="5">
        <v>12.6</v>
      </c>
      <c r="I908" s="5">
        <v>45.5</v>
      </c>
      <c r="J908" s="3">
        <v>4.5</v>
      </c>
      <c r="K908" s="3">
        <v>0.91700000000000004</v>
      </c>
      <c r="L908" s="3">
        <v>0</v>
      </c>
      <c r="M908" s="35">
        <v>4.9192830812253729E-2</v>
      </c>
      <c r="O908" s="32"/>
      <c r="Q908" s="32"/>
    </row>
    <row r="909" spans="1:17" x14ac:dyDescent="0.2">
      <c r="A909" s="79">
        <v>907</v>
      </c>
      <c r="B909" s="3">
        <v>30</v>
      </c>
      <c r="C909" s="3" t="s">
        <v>10</v>
      </c>
      <c r="D909" s="3" t="s">
        <v>12</v>
      </c>
      <c r="E909" s="5">
        <v>615.4</v>
      </c>
      <c r="F909" s="5">
        <v>3.4</v>
      </c>
      <c r="G909" s="7">
        <v>102</v>
      </c>
      <c r="H909" s="5">
        <v>12.6</v>
      </c>
      <c r="I909" s="5">
        <v>45.5</v>
      </c>
      <c r="J909" s="3">
        <v>4.5</v>
      </c>
      <c r="K909" s="3">
        <v>0.91700000000000004</v>
      </c>
      <c r="L909" s="3">
        <v>0</v>
      </c>
      <c r="M909" s="35">
        <v>-1.6397610270751244E-2</v>
      </c>
      <c r="O909" s="32"/>
      <c r="Q909" s="32"/>
    </row>
    <row r="910" spans="1:17" x14ac:dyDescent="0.2">
      <c r="A910" s="79">
        <v>908</v>
      </c>
      <c r="B910" s="3">
        <v>30</v>
      </c>
      <c r="C910" s="3" t="s">
        <v>10</v>
      </c>
      <c r="D910" s="3" t="s">
        <v>12</v>
      </c>
      <c r="E910" s="5">
        <v>615.4</v>
      </c>
      <c r="F910" s="5">
        <v>3.4</v>
      </c>
      <c r="G910" s="7">
        <v>102</v>
      </c>
      <c r="H910" s="5">
        <v>12.6</v>
      </c>
      <c r="I910" s="5">
        <v>45.5</v>
      </c>
      <c r="J910" s="3">
        <v>4.5</v>
      </c>
      <c r="K910" s="3">
        <v>0.91700000000000004</v>
      </c>
      <c r="L910" s="3">
        <v>0</v>
      </c>
      <c r="M910" s="35">
        <v>4.4616753527392916E-2</v>
      </c>
      <c r="O910" s="32"/>
      <c r="Q910" s="32"/>
    </row>
    <row r="911" spans="1:17" x14ac:dyDescent="0.2">
      <c r="A911" s="79">
        <v>909</v>
      </c>
      <c r="B911" s="3">
        <v>30</v>
      </c>
      <c r="C911" s="3" t="s">
        <v>10</v>
      </c>
      <c r="D911" s="3" t="s">
        <v>12</v>
      </c>
      <c r="E911" s="5">
        <v>615.4</v>
      </c>
      <c r="F911" s="5">
        <v>3.4</v>
      </c>
      <c r="G911" s="7">
        <v>102</v>
      </c>
      <c r="H911" s="5">
        <v>12.6</v>
      </c>
      <c r="I911" s="5">
        <v>45.5</v>
      </c>
      <c r="J911" s="3">
        <v>4.5</v>
      </c>
      <c r="K911" s="3">
        <v>0.91700000000000004</v>
      </c>
      <c r="L911" s="3">
        <v>0</v>
      </c>
      <c r="M911" s="35">
        <v>1.2202872759628889E-2</v>
      </c>
      <c r="O911" s="32"/>
      <c r="Q911" s="32"/>
    </row>
    <row r="912" spans="1:17" x14ac:dyDescent="0.2">
      <c r="A912" s="79">
        <v>910</v>
      </c>
      <c r="B912" s="3">
        <v>30</v>
      </c>
      <c r="C912" s="3" t="s">
        <v>10</v>
      </c>
      <c r="D912" s="3" t="s">
        <v>12</v>
      </c>
      <c r="E912" s="5">
        <v>615.4</v>
      </c>
      <c r="F912" s="5">
        <v>3.4</v>
      </c>
      <c r="G912" s="7">
        <v>102</v>
      </c>
      <c r="H912" s="5">
        <v>12.6</v>
      </c>
      <c r="I912" s="5">
        <v>45.5</v>
      </c>
      <c r="J912" s="3">
        <v>4.5</v>
      </c>
      <c r="K912" s="3">
        <v>0.91700000000000004</v>
      </c>
      <c r="L912" s="3">
        <v>0</v>
      </c>
      <c r="M912" s="35">
        <v>-5.3387568323375947E-3</v>
      </c>
      <c r="O912" s="32"/>
      <c r="Q912" s="32"/>
    </row>
    <row r="913" spans="1:17" x14ac:dyDescent="0.2">
      <c r="A913" s="79">
        <v>911</v>
      </c>
      <c r="B913" s="3">
        <v>30</v>
      </c>
      <c r="C913" s="3" t="s">
        <v>10</v>
      </c>
      <c r="D913" s="3" t="s">
        <v>12</v>
      </c>
      <c r="E913" s="5">
        <v>615.4</v>
      </c>
      <c r="F913" s="5">
        <v>3.4</v>
      </c>
      <c r="G913" s="7">
        <v>102</v>
      </c>
      <c r="H913" s="5">
        <v>12.6</v>
      </c>
      <c r="I913" s="5">
        <v>45.5</v>
      </c>
      <c r="J913" s="3">
        <v>4.5</v>
      </c>
      <c r="K913" s="3">
        <v>0.91700000000000004</v>
      </c>
      <c r="L913" s="3">
        <v>0</v>
      </c>
      <c r="M913" s="35">
        <v>-8.4276089996186562E-2</v>
      </c>
      <c r="O913" s="32"/>
      <c r="Q913" s="32"/>
    </row>
    <row r="914" spans="1:17" x14ac:dyDescent="0.2">
      <c r="A914" s="79">
        <v>912</v>
      </c>
      <c r="B914" s="3">
        <v>30</v>
      </c>
      <c r="C914" s="3" t="s">
        <v>10</v>
      </c>
      <c r="D914" s="3" t="s">
        <v>12</v>
      </c>
      <c r="E914" s="5">
        <v>615.4</v>
      </c>
      <c r="F914" s="5">
        <v>3.4</v>
      </c>
      <c r="G914" s="7">
        <v>102</v>
      </c>
      <c r="H914" s="5">
        <v>12.6</v>
      </c>
      <c r="I914" s="5">
        <v>45.5</v>
      </c>
      <c r="J914" s="3">
        <v>4.5</v>
      </c>
      <c r="K914" s="3">
        <v>0.91700000000000004</v>
      </c>
      <c r="L914" s="3">
        <v>4.1666666666666664E-2</v>
      </c>
      <c r="M914" s="35">
        <v>-1.2202872759628605E-2</v>
      </c>
      <c r="O914" s="32"/>
      <c r="Q914" s="32"/>
    </row>
    <row r="915" spans="1:17" x14ac:dyDescent="0.2">
      <c r="A915" s="79">
        <v>913</v>
      </c>
      <c r="B915" s="3">
        <v>30</v>
      </c>
      <c r="C915" s="3" t="s">
        <v>10</v>
      </c>
      <c r="D915" s="3" t="s">
        <v>12</v>
      </c>
      <c r="E915" s="5">
        <v>615.4</v>
      </c>
      <c r="F915" s="5">
        <v>3.4</v>
      </c>
      <c r="G915" s="7">
        <v>102</v>
      </c>
      <c r="H915" s="5">
        <v>12.6</v>
      </c>
      <c r="I915" s="5">
        <v>45.5</v>
      </c>
      <c r="J915" s="3">
        <v>4.5</v>
      </c>
      <c r="K915" s="3">
        <v>0.91700000000000004</v>
      </c>
      <c r="L915" s="3">
        <v>4.1666666666666664E-2</v>
      </c>
      <c r="M915" s="35">
        <v>2.4405745519257921E-2</v>
      </c>
      <c r="O915" s="32"/>
      <c r="Q915" s="32"/>
    </row>
    <row r="916" spans="1:17" x14ac:dyDescent="0.2">
      <c r="A916" s="79">
        <v>914</v>
      </c>
      <c r="B916" s="3">
        <v>30</v>
      </c>
      <c r="C916" s="3" t="s">
        <v>10</v>
      </c>
      <c r="D916" s="3" t="s">
        <v>12</v>
      </c>
      <c r="E916" s="5">
        <v>615.4</v>
      </c>
      <c r="F916" s="5">
        <v>3.4</v>
      </c>
      <c r="G916" s="7">
        <v>102</v>
      </c>
      <c r="H916" s="5">
        <v>12.6</v>
      </c>
      <c r="I916" s="5">
        <v>45.5</v>
      </c>
      <c r="J916" s="3">
        <v>4.5</v>
      </c>
      <c r="K916" s="3">
        <v>0.91700000000000004</v>
      </c>
      <c r="L916" s="3">
        <v>4.1666666666666664E-2</v>
      </c>
      <c r="M916" s="35">
        <v>2.5549764840473017E-2</v>
      </c>
      <c r="O916" s="32"/>
      <c r="Q916" s="32"/>
    </row>
    <row r="917" spans="1:17" x14ac:dyDescent="0.2">
      <c r="A917" s="79">
        <v>915</v>
      </c>
      <c r="B917" s="3">
        <v>30</v>
      </c>
      <c r="C917" s="3" t="s">
        <v>10</v>
      </c>
      <c r="D917" s="3" t="s">
        <v>12</v>
      </c>
      <c r="E917" s="5">
        <v>615.4</v>
      </c>
      <c r="F917" s="5">
        <v>3.4</v>
      </c>
      <c r="G917" s="7">
        <v>102</v>
      </c>
      <c r="H917" s="5">
        <v>12.6</v>
      </c>
      <c r="I917" s="5">
        <v>45.5</v>
      </c>
      <c r="J917" s="3">
        <v>4.5</v>
      </c>
      <c r="K917" s="3">
        <v>0.91700000000000004</v>
      </c>
      <c r="L917" s="3">
        <v>0.125</v>
      </c>
      <c r="M917" s="35">
        <v>1.3728231854582447E-2</v>
      </c>
      <c r="O917" s="32"/>
      <c r="Q917" s="32"/>
    </row>
    <row r="918" spans="1:17" x14ac:dyDescent="0.2">
      <c r="A918" s="79">
        <v>916</v>
      </c>
      <c r="B918" s="3">
        <v>30</v>
      </c>
      <c r="C918" s="3" t="s">
        <v>10</v>
      </c>
      <c r="D918" s="3" t="s">
        <v>12</v>
      </c>
      <c r="E918" s="5">
        <v>615.4</v>
      </c>
      <c r="F918" s="5">
        <v>3.4</v>
      </c>
      <c r="G918" s="7">
        <v>102</v>
      </c>
      <c r="H918" s="5">
        <v>12.6</v>
      </c>
      <c r="I918" s="5">
        <v>45.5</v>
      </c>
      <c r="J918" s="3">
        <v>4.5</v>
      </c>
      <c r="K918" s="3">
        <v>0.91700000000000004</v>
      </c>
      <c r="L918" s="3">
        <v>0.125</v>
      </c>
      <c r="M918" s="35">
        <v>4.3472734206177678E-2</v>
      </c>
      <c r="O918" s="32"/>
      <c r="Q918" s="32"/>
    </row>
    <row r="919" spans="1:17" x14ac:dyDescent="0.2">
      <c r="A919" s="79">
        <v>917</v>
      </c>
      <c r="B919" s="3">
        <v>30</v>
      </c>
      <c r="C919" s="3" t="s">
        <v>10</v>
      </c>
      <c r="D919" s="3" t="s">
        <v>12</v>
      </c>
      <c r="E919" s="5">
        <v>615.4</v>
      </c>
      <c r="F919" s="5">
        <v>3.4</v>
      </c>
      <c r="G919" s="7">
        <v>102</v>
      </c>
      <c r="H919" s="5">
        <v>12.6</v>
      </c>
      <c r="I919" s="5">
        <v>45.5</v>
      </c>
      <c r="J919" s="3">
        <v>4.5</v>
      </c>
      <c r="K919" s="3">
        <v>0.91700000000000004</v>
      </c>
      <c r="L919" s="3">
        <v>0.125</v>
      </c>
      <c r="M919" s="35">
        <v>1.6016270497012784E-2</v>
      </c>
      <c r="O919" s="32"/>
      <c r="Q919" s="32"/>
    </row>
    <row r="920" spans="1:17" x14ac:dyDescent="0.2">
      <c r="A920" s="79">
        <v>918</v>
      </c>
      <c r="B920" s="3">
        <v>30</v>
      </c>
      <c r="C920" s="3" t="s">
        <v>10</v>
      </c>
      <c r="D920" s="3" t="s">
        <v>12</v>
      </c>
      <c r="E920" s="5">
        <v>615.4</v>
      </c>
      <c r="F920" s="5">
        <v>3.4</v>
      </c>
      <c r="G920" s="7">
        <v>102</v>
      </c>
      <c r="H920" s="5">
        <v>12.6</v>
      </c>
      <c r="I920" s="5">
        <v>45.5</v>
      </c>
      <c r="J920" s="3">
        <v>4.5</v>
      </c>
      <c r="K920" s="3">
        <v>0.91700000000000004</v>
      </c>
      <c r="L920" s="3">
        <v>0.25</v>
      </c>
      <c r="M920" s="35">
        <v>0.2112622346510743</v>
      </c>
      <c r="O920" s="32"/>
      <c r="Q920" s="32"/>
    </row>
    <row r="921" spans="1:17" x14ac:dyDescent="0.2">
      <c r="A921" s="79">
        <v>919</v>
      </c>
      <c r="B921" s="3">
        <v>30</v>
      </c>
      <c r="C921" s="3" t="s">
        <v>10</v>
      </c>
      <c r="D921" s="3" t="s">
        <v>12</v>
      </c>
      <c r="E921" s="5">
        <v>615.4</v>
      </c>
      <c r="F921" s="5">
        <v>3.4</v>
      </c>
      <c r="G921" s="7">
        <v>102</v>
      </c>
      <c r="H921" s="5">
        <v>12.6</v>
      </c>
      <c r="I921" s="5">
        <v>45.5</v>
      </c>
      <c r="J921" s="3">
        <v>4.5</v>
      </c>
      <c r="K921" s="3">
        <v>0.91700000000000004</v>
      </c>
      <c r="L921" s="3">
        <v>0.25</v>
      </c>
      <c r="M921" s="35">
        <v>0.20706749713995193</v>
      </c>
      <c r="O921" s="32"/>
      <c r="Q921" s="32"/>
    </row>
    <row r="922" spans="1:17" x14ac:dyDescent="0.2">
      <c r="A922" s="79">
        <v>920</v>
      </c>
      <c r="B922" s="3">
        <v>30</v>
      </c>
      <c r="C922" s="3" t="s">
        <v>10</v>
      </c>
      <c r="D922" s="3" t="s">
        <v>12</v>
      </c>
      <c r="E922" s="5">
        <v>615.4</v>
      </c>
      <c r="F922" s="5">
        <v>3.4</v>
      </c>
      <c r="G922" s="7">
        <v>102</v>
      </c>
      <c r="H922" s="5">
        <v>12.6</v>
      </c>
      <c r="I922" s="5">
        <v>45.5</v>
      </c>
      <c r="J922" s="3">
        <v>4.5</v>
      </c>
      <c r="K922" s="3">
        <v>0.91700000000000004</v>
      </c>
      <c r="L922" s="3">
        <v>0.25</v>
      </c>
      <c r="M922" s="35">
        <v>0</v>
      </c>
      <c r="O922" s="32"/>
      <c r="Q922" s="32"/>
    </row>
    <row r="923" spans="1:17" x14ac:dyDescent="0.2">
      <c r="A923" s="79">
        <v>921</v>
      </c>
      <c r="B923" s="3">
        <v>30</v>
      </c>
      <c r="C923" s="3" t="s">
        <v>10</v>
      </c>
      <c r="D923" s="3" t="s">
        <v>12</v>
      </c>
      <c r="E923" s="5">
        <v>615.4</v>
      </c>
      <c r="F923" s="5">
        <v>3.4</v>
      </c>
      <c r="G923" s="7">
        <v>102</v>
      </c>
      <c r="H923" s="5">
        <v>12.6</v>
      </c>
      <c r="I923" s="5">
        <v>45.5</v>
      </c>
      <c r="J923" s="3">
        <v>4.5</v>
      </c>
      <c r="K923" s="3">
        <v>0.91700000000000004</v>
      </c>
      <c r="L923" s="3">
        <v>1</v>
      </c>
      <c r="M923" s="35">
        <v>0.2082115164611669</v>
      </c>
      <c r="O923" s="32"/>
      <c r="Q923" s="32"/>
    </row>
    <row r="924" spans="1:17" x14ac:dyDescent="0.2">
      <c r="A924" s="79">
        <v>922</v>
      </c>
      <c r="B924" s="3">
        <v>30</v>
      </c>
      <c r="C924" s="3" t="s">
        <v>10</v>
      </c>
      <c r="D924" s="3" t="s">
        <v>12</v>
      </c>
      <c r="E924" s="5">
        <v>615.4</v>
      </c>
      <c r="F924" s="5">
        <v>3.4</v>
      </c>
      <c r="G924" s="7">
        <v>102</v>
      </c>
      <c r="H924" s="5">
        <v>12.6</v>
      </c>
      <c r="I924" s="5">
        <v>45.5</v>
      </c>
      <c r="J924" s="3">
        <v>4.5</v>
      </c>
      <c r="K924" s="3">
        <v>0.91700000000000004</v>
      </c>
      <c r="L924" s="3">
        <v>1</v>
      </c>
      <c r="M924" s="35">
        <v>0.23337994152790145</v>
      </c>
      <c r="O924" s="32"/>
      <c r="Q924" s="32"/>
    </row>
    <row r="925" spans="1:17" x14ac:dyDescent="0.2">
      <c r="A925" s="79">
        <v>923</v>
      </c>
      <c r="B925" s="3">
        <v>30</v>
      </c>
      <c r="C925" s="3" t="s">
        <v>10</v>
      </c>
      <c r="D925" s="3" t="s">
        <v>12</v>
      </c>
      <c r="E925" s="5">
        <v>615.4</v>
      </c>
      <c r="F925" s="5">
        <v>3.4</v>
      </c>
      <c r="G925" s="7">
        <v>102</v>
      </c>
      <c r="H925" s="5">
        <v>12.6</v>
      </c>
      <c r="I925" s="5">
        <v>45.5</v>
      </c>
      <c r="J925" s="3">
        <v>4.5</v>
      </c>
      <c r="K925" s="3">
        <v>0.91700000000000004</v>
      </c>
      <c r="L925" s="3">
        <v>1</v>
      </c>
      <c r="M925" s="35">
        <v>0.10029236049319962</v>
      </c>
      <c r="O925" s="32"/>
      <c r="Q925" s="32"/>
    </row>
    <row r="926" spans="1:17" x14ac:dyDescent="0.2">
      <c r="A926" s="79">
        <v>924</v>
      </c>
      <c r="B926" s="3">
        <v>30</v>
      </c>
      <c r="C926" s="3" t="s">
        <v>10</v>
      </c>
      <c r="D926" s="3" t="s">
        <v>12</v>
      </c>
      <c r="E926" s="5">
        <v>615.4</v>
      </c>
      <c r="F926" s="5">
        <v>3.4</v>
      </c>
      <c r="G926" s="7">
        <v>102</v>
      </c>
      <c r="H926" s="5">
        <v>12.6</v>
      </c>
      <c r="I926" s="5">
        <v>45.5</v>
      </c>
      <c r="J926" s="3">
        <v>4.5</v>
      </c>
      <c r="K926" s="3">
        <v>0.91700000000000004</v>
      </c>
      <c r="L926" s="3">
        <v>3</v>
      </c>
      <c r="M926" s="35">
        <v>0.75162069403838816</v>
      </c>
      <c r="O926" s="32"/>
      <c r="Q926" s="32"/>
    </row>
    <row r="927" spans="1:17" x14ac:dyDescent="0.2">
      <c r="A927" s="79">
        <v>925</v>
      </c>
      <c r="B927" s="3">
        <v>30</v>
      </c>
      <c r="C927" s="3" t="s">
        <v>10</v>
      </c>
      <c r="D927" s="3" t="s">
        <v>12</v>
      </c>
      <c r="E927" s="5">
        <v>615.4</v>
      </c>
      <c r="F927" s="5">
        <v>3.4</v>
      </c>
      <c r="G927" s="7">
        <v>102</v>
      </c>
      <c r="H927" s="5">
        <v>12.6</v>
      </c>
      <c r="I927" s="5">
        <v>45.5</v>
      </c>
      <c r="J927" s="3">
        <v>4.5</v>
      </c>
      <c r="K927" s="3">
        <v>0.91700000000000004</v>
      </c>
      <c r="L927" s="3">
        <v>3</v>
      </c>
      <c r="M927" s="35">
        <v>0.78174653616372181</v>
      </c>
      <c r="O927" s="32"/>
      <c r="Q927" s="32"/>
    </row>
    <row r="928" spans="1:17" x14ac:dyDescent="0.2">
      <c r="A928" s="79">
        <v>926</v>
      </c>
      <c r="B928" s="3">
        <v>30</v>
      </c>
      <c r="C928" s="3" t="s">
        <v>10</v>
      </c>
      <c r="D928" s="3" t="s">
        <v>12</v>
      </c>
      <c r="E928" s="5">
        <v>615.4</v>
      </c>
      <c r="F928" s="5">
        <v>3.4</v>
      </c>
      <c r="G928" s="7">
        <v>102</v>
      </c>
      <c r="H928" s="5">
        <v>12.6</v>
      </c>
      <c r="I928" s="5">
        <v>45.5</v>
      </c>
      <c r="J928" s="3">
        <v>4.5</v>
      </c>
      <c r="K928" s="3">
        <v>0.91700000000000004</v>
      </c>
      <c r="L928" s="3">
        <v>3</v>
      </c>
      <c r="M928" s="35">
        <v>0.32947756450997845</v>
      </c>
      <c r="O928" s="32"/>
      <c r="Q928" s="32"/>
    </row>
    <row r="929" spans="1:17" x14ac:dyDescent="0.2">
      <c r="A929" s="79">
        <v>927</v>
      </c>
      <c r="B929" s="3">
        <v>30</v>
      </c>
      <c r="C929" s="3" t="s">
        <v>10</v>
      </c>
      <c r="D929" s="3" t="s">
        <v>12</v>
      </c>
      <c r="E929" s="5">
        <v>615.4</v>
      </c>
      <c r="F929" s="5">
        <v>3.4</v>
      </c>
      <c r="G929" s="7">
        <v>102</v>
      </c>
      <c r="H929" s="5">
        <v>12.6</v>
      </c>
      <c r="I929" s="5">
        <v>45.5</v>
      </c>
      <c r="J929" s="3">
        <v>4.5</v>
      </c>
      <c r="K929" s="3">
        <v>0.91700000000000004</v>
      </c>
      <c r="L929" s="3">
        <v>7</v>
      </c>
      <c r="M929" s="35">
        <v>0.43815940002542275</v>
      </c>
      <c r="O929" s="32"/>
      <c r="Q929" s="32"/>
    </row>
    <row r="930" spans="1:17" x14ac:dyDescent="0.2">
      <c r="A930" s="79">
        <v>928</v>
      </c>
      <c r="B930" s="3">
        <v>30</v>
      </c>
      <c r="C930" s="3" t="s">
        <v>10</v>
      </c>
      <c r="D930" s="3" t="s">
        <v>12</v>
      </c>
      <c r="E930" s="5">
        <v>615.4</v>
      </c>
      <c r="F930" s="5">
        <v>3.4</v>
      </c>
      <c r="G930" s="7">
        <v>102</v>
      </c>
      <c r="H930" s="5">
        <v>12.6</v>
      </c>
      <c r="I930" s="5">
        <v>45.5</v>
      </c>
      <c r="J930" s="3">
        <v>4.5</v>
      </c>
      <c r="K930" s="3">
        <v>0.91700000000000004</v>
      </c>
      <c r="L930" s="3">
        <v>7</v>
      </c>
      <c r="M930" s="35">
        <v>0.4633278250921572</v>
      </c>
      <c r="O930" s="32"/>
      <c r="Q930" s="32"/>
    </row>
    <row r="931" spans="1:17" x14ac:dyDescent="0.2">
      <c r="A931" s="79">
        <v>929</v>
      </c>
      <c r="B931" s="3">
        <v>30</v>
      </c>
      <c r="C931" s="3" t="s">
        <v>10</v>
      </c>
      <c r="D931" s="3" t="s">
        <v>12</v>
      </c>
      <c r="E931" s="5">
        <v>615.4</v>
      </c>
      <c r="F931" s="5">
        <v>3.4</v>
      </c>
      <c r="G931" s="7">
        <v>102</v>
      </c>
      <c r="H931" s="5">
        <v>12.6</v>
      </c>
      <c r="I931" s="5">
        <v>45.5</v>
      </c>
      <c r="J931" s="3">
        <v>4.5</v>
      </c>
      <c r="K931" s="3">
        <v>0.91700000000000004</v>
      </c>
      <c r="L931" s="3">
        <v>7</v>
      </c>
      <c r="M931" s="35">
        <v>0.80805898055167158</v>
      </c>
      <c r="O931" s="32"/>
      <c r="Q931" s="32"/>
    </row>
  </sheetData>
  <mergeCells count="3">
    <mergeCell ref="B1:D1"/>
    <mergeCell ref="E1:H1"/>
    <mergeCell ref="I1:L1"/>
  </mergeCells>
  <conditionalFormatting sqref="E2"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2"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2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I2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2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2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5EE330-EA47-4849-8B97-D5CB631B1FB1}">
  <dimension ref="A1:Q746"/>
  <sheetViews>
    <sheetView zoomScaleNormal="100" workbookViewId="0">
      <selection sqref="A1:C1"/>
    </sheetView>
  </sheetViews>
  <sheetFormatPr baseColWidth="10" defaultRowHeight="16" x14ac:dyDescent="0.2"/>
  <cols>
    <col min="12" max="12" width="12.33203125" style="34" bestFit="1" customWidth="1"/>
    <col min="13" max="13" width="13.1640625" bestFit="1" customWidth="1"/>
  </cols>
  <sheetData>
    <row r="1" spans="1:17" x14ac:dyDescent="0.2">
      <c r="A1" s="116" t="s">
        <v>43</v>
      </c>
      <c r="B1" s="116"/>
      <c r="C1" s="116"/>
      <c r="D1" s="117" t="s">
        <v>48</v>
      </c>
      <c r="E1" s="117"/>
      <c r="F1" s="117"/>
      <c r="G1" s="117"/>
      <c r="H1" s="118" t="s">
        <v>49</v>
      </c>
      <c r="I1" s="118"/>
      <c r="J1" s="118"/>
      <c r="K1" s="118"/>
      <c r="L1" s="81" t="s">
        <v>50</v>
      </c>
    </row>
    <row r="2" spans="1:17" x14ac:dyDescent="0.2">
      <c r="A2" s="1" t="s">
        <v>0</v>
      </c>
      <c r="B2" s="1" t="s">
        <v>19</v>
      </c>
      <c r="C2" s="1" t="s">
        <v>11</v>
      </c>
      <c r="D2" s="37" t="s">
        <v>37</v>
      </c>
      <c r="E2" s="36" t="s">
        <v>1</v>
      </c>
      <c r="F2" s="36" t="s">
        <v>38</v>
      </c>
      <c r="G2" s="36" t="s">
        <v>2</v>
      </c>
      <c r="H2" s="40" t="s">
        <v>14</v>
      </c>
      <c r="I2" s="40" t="s">
        <v>39</v>
      </c>
      <c r="J2" s="40" t="s">
        <v>40</v>
      </c>
      <c r="K2" s="41" t="s">
        <v>41</v>
      </c>
      <c r="L2" s="80" t="s">
        <v>18</v>
      </c>
      <c r="M2" s="85" t="s">
        <v>22</v>
      </c>
      <c r="N2" s="114" t="s">
        <v>25</v>
      </c>
      <c r="O2" s="114" t="s">
        <v>26</v>
      </c>
    </row>
    <row r="3" spans="1:17" x14ac:dyDescent="0.2">
      <c r="A3" s="3">
        <v>1</v>
      </c>
      <c r="B3" s="3" t="s">
        <v>3</v>
      </c>
      <c r="C3" s="3" t="s">
        <v>12</v>
      </c>
      <c r="D3" s="5">
        <v>579.15</v>
      </c>
      <c r="E3" s="5">
        <v>1.27</v>
      </c>
      <c r="F3" s="7">
        <v>206</v>
      </c>
      <c r="G3" s="5">
        <v>8.1999999999999993</v>
      </c>
      <c r="H3" s="5">
        <v>47</v>
      </c>
      <c r="I3" s="3">
        <v>3.81</v>
      </c>
      <c r="J3" s="4">
        <v>0.63</v>
      </c>
      <c r="K3" s="3">
        <v>0</v>
      </c>
      <c r="L3" s="35">
        <v>-3.5195957459310097E-2</v>
      </c>
      <c r="M3" s="35">
        <v>8.4654566551399094E-2</v>
      </c>
      <c r="N3" s="25">
        <v>0.119850524010709</v>
      </c>
      <c r="O3" s="25">
        <v>1.43641481056416E-2</v>
      </c>
      <c r="Q3" s="32"/>
    </row>
    <row r="4" spans="1:17" x14ac:dyDescent="0.2">
      <c r="A4" s="3">
        <v>1</v>
      </c>
      <c r="B4" s="3" t="s">
        <v>3</v>
      </c>
      <c r="C4" s="3" t="s">
        <v>12</v>
      </c>
      <c r="D4" s="5">
        <v>579.15</v>
      </c>
      <c r="E4" s="5">
        <v>1.27</v>
      </c>
      <c r="F4" s="7">
        <v>206</v>
      </c>
      <c r="G4" s="5">
        <v>8.1999999999999993</v>
      </c>
      <c r="H4" s="5">
        <v>47</v>
      </c>
      <c r="I4" s="3">
        <v>3.81</v>
      </c>
      <c r="J4" s="4">
        <v>0.63</v>
      </c>
      <c r="K4" s="3">
        <v>0</v>
      </c>
      <c r="L4" s="35">
        <v>-3.9250249720903501E-3</v>
      </c>
      <c r="M4" s="35">
        <v>8.4654566551399094E-2</v>
      </c>
      <c r="N4" s="25">
        <v>8.8579591523489501E-2</v>
      </c>
      <c r="O4" s="25">
        <v>7.8463440344682493E-3</v>
      </c>
      <c r="Q4" s="32"/>
    </row>
    <row r="5" spans="1:17" x14ac:dyDescent="0.2">
      <c r="A5" s="3">
        <v>1</v>
      </c>
      <c r="B5" s="3" t="s">
        <v>3</v>
      </c>
      <c r="C5" s="3" t="s">
        <v>12</v>
      </c>
      <c r="D5" s="5">
        <v>579.15</v>
      </c>
      <c r="E5" s="5">
        <v>1.27</v>
      </c>
      <c r="F5" s="7">
        <v>206</v>
      </c>
      <c r="G5" s="5">
        <v>8.1999999999999993</v>
      </c>
      <c r="H5" s="5">
        <v>47</v>
      </c>
      <c r="I5" s="3">
        <v>3.81</v>
      </c>
      <c r="J5" s="4">
        <v>0.63</v>
      </c>
      <c r="K5" s="3">
        <v>0</v>
      </c>
      <c r="L5" s="35">
        <v>-9.4212350901932806E-2</v>
      </c>
      <c r="M5" s="35">
        <v>8.4654566551399094E-2</v>
      </c>
      <c r="N5" s="25">
        <v>0.178866917453332</v>
      </c>
      <c r="O5" s="25">
        <v>3.1993374159257099E-2</v>
      </c>
      <c r="Q5" s="32"/>
    </row>
    <row r="6" spans="1:17" x14ac:dyDescent="0.2">
      <c r="A6" s="3">
        <v>1</v>
      </c>
      <c r="B6" s="3" t="s">
        <v>3</v>
      </c>
      <c r="C6" s="3" t="s">
        <v>12</v>
      </c>
      <c r="D6" s="5">
        <v>579.15</v>
      </c>
      <c r="E6" s="5">
        <v>1.27</v>
      </c>
      <c r="F6" s="7">
        <v>206</v>
      </c>
      <c r="G6" s="5">
        <v>8.1999999999999993</v>
      </c>
      <c r="H6" s="5">
        <v>47</v>
      </c>
      <c r="I6" s="3">
        <v>3.81</v>
      </c>
      <c r="J6" s="4">
        <v>0.63</v>
      </c>
      <c r="K6" s="3">
        <v>0</v>
      </c>
      <c r="L6" s="35">
        <v>3.0377813032493199E-2</v>
      </c>
      <c r="M6" s="35">
        <v>8.4654566551399094E-2</v>
      </c>
      <c r="N6" s="25">
        <v>5.4276753518905901E-2</v>
      </c>
      <c r="O6" s="25">
        <v>2.9459659725520702E-3</v>
      </c>
      <c r="Q6" s="32"/>
    </row>
    <row r="7" spans="1:17" x14ac:dyDescent="0.2">
      <c r="A7" s="3">
        <v>1</v>
      </c>
      <c r="B7" s="3" t="s">
        <v>3</v>
      </c>
      <c r="C7" s="3" t="s">
        <v>12</v>
      </c>
      <c r="D7" s="5">
        <v>579.15</v>
      </c>
      <c r="E7" s="5">
        <v>1.27</v>
      </c>
      <c r="F7" s="7">
        <v>206</v>
      </c>
      <c r="G7" s="5">
        <v>8.1999999999999993</v>
      </c>
      <c r="H7" s="5">
        <v>47</v>
      </c>
      <c r="I7" s="3">
        <v>3.81</v>
      </c>
      <c r="J7" s="4">
        <v>0.63</v>
      </c>
      <c r="K7" s="3">
        <v>1</v>
      </c>
      <c r="L7" s="35">
        <v>0.56758916505082502</v>
      </c>
      <c r="M7" s="35">
        <v>0.38141998276497302</v>
      </c>
      <c r="N7" s="25">
        <v>0.186169182285852</v>
      </c>
      <c r="O7" s="25">
        <v>3.46589644329829E-2</v>
      </c>
      <c r="Q7" s="32"/>
    </row>
    <row r="8" spans="1:17" x14ac:dyDescent="0.2">
      <c r="A8" s="3">
        <v>1</v>
      </c>
      <c r="B8" s="3" t="s">
        <v>3</v>
      </c>
      <c r="C8" s="3" t="s">
        <v>12</v>
      </c>
      <c r="D8" s="5">
        <v>579.15</v>
      </c>
      <c r="E8" s="5">
        <v>1.27</v>
      </c>
      <c r="F8" s="7">
        <v>206</v>
      </c>
      <c r="G8" s="5">
        <v>8.1999999999999993</v>
      </c>
      <c r="H8" s="5">
        <v>47</v>
      </c>
      <c r="I8" s="3">
        <v>3.81</v>
      </c>
      <c r="J8" s="4">
        <v>0.63</v>
      </c>
      <c r="K8" s="3">
        <v>1</v>
      </c>
      <c r="L8" s="35">
        <v>0.65847582114107805</v>
      </c>
      <c r="M8" s="35">
        <v>0.38141998276497302</v>
      </c>
      <c r="N8" s="25">
        <v>0.27705583837610498</v>
      </c>
      <c r="O8" s="25">
        <v>7.6759937578286599E-2</v>
      </c>
      <c r="Q8" s="32"/>
    </row>
    <row r="9" spans="1:17" x14ac:dyDescent="0.2">
      <c r="A9" s="3">
        <v>1</v>
      </c>
      <c r="B9" s="3" t="s">
        <v>3</v>
      </c>
      <c r="C9" s="3" t="s">
        <v>12</v>
      </c>
      <c r="D9" s="5">
        <v>579.15</v>
      </c>
      <c r="E9" s="5">
        <v>1.27</v>
      </c>
      <c r="F9" s="7">
        <v>206</v>
      </c>
      <c r="G9" s="5">
        <v>8.1999999999999993</v>
      </c>
      <c r="H9" s="5">
        <v>47</v>
      </c>
      <c r="I9" s="3">
        <v>3.81</v>
      </c>
      <c r="J9" s="4">
        <v>0.63</v>
      </c>
      <c r="K9" s="3">
        <v>2</v>
      </c>
      <c r="L9" s="35">
        <v>0.66066161349080399</v>
      </c>
      <c r="M9" s="35">
        <v>0.62945174360410605</v>
      </c>
      <c r="N9" s="25">
        <v>3.1209869886698199E-2</v>
      </c>
      <c r="O9" s="25">
        <v>9.7405597834462898E-4</v>
      </c>
      <c r="Q9" s="32"/>
    </row>
    <row r="10" spans="1:17" x14ac:dyDescent="0.2">
      <c r="A10" s="3">
        <v>1</v>
      </c>
      <c r="B10" s="3" t="s">
        <v>3</v>
      </c>
      <c r="C10" s="3" t="s">
        <v>12</v>
      </c>
      <c r="D10" s="5">
        <v>579.15</v>
      </c>
      <c r="E10" s="5">
        <v>1.27</v>
      </c>
      <c r="F10" s="7">
        <v>206</v>
      </c>
      <c r="G10" s="5">
        <v>8.1999999999999993</v>
      </c>
      <c r="H10" s="5">
        <v>47</v>
      </c>
      <c r="I10" s="3">
        <v>3.81</v>
      </c>
      <c r="J10" s="4">
        <v>0.63</v>
      </c>
      <c r="K10" s="3">
        <v>2</v>
      </c>
      <c r="L10" s="35">
        <v>0.848710264997944</v>
      </c>
      <c r="M10" s="35">
        <v>0.62945174360410605</v>
      </c>
      <c r="N10" s="25">
        <v>0.219258521393838</v>
      </c>
      <c r="O10" s="25">
        <v>4.8074299203812197E-2</v>
      </c>
      <c r="Q10" s="32"/>
    </row>
    <row r="11" spans="1:17" x14ac:dyDescent="0.2">
      <c r="A11" s="3">
        <v>1</v>
      </c>
      <c r="B11" s="3" t="s">
        <v>3</v>
      </c>
      <c r="C11" s="3" t="s">
        <v>12</v>
      </c>
      <c r="D11" s="5">
        <v>579.15</v>
      </c>
      <c r="E11" s="5">
        <v>1.27</v>
      </c>
      <c r="F11" s="7">
        <v>206</v>
      </c>
      <c r="G11" s="5">
        <v>8.1999999999999993</v>
      </c>
      <c r="H11" s="5">
        <v>47</v>
      </c>
      <c r="I11" s="3">
        <v>3.81</v>
      </c>
      <c r="J11" s="4">
        <v>0.63</v>
      </c>
      <c r="K11" s="3">
        <v>2</v>
      </c>
      <c r="L11" s="35">
        <v>0.70257947000411303</v>
      </c>
      <c r="M11" s="35">
        <v>0.62945174360410605</v>
      </c>
      <c r="N11" s="25">
        <v>7.3127726400007198E-2</v>
      </c>
      <c r="O11" s="25">
        <v>5.3476643684343102E-3</v>
      </c>
      <c r="Q11" s="32"/>
    </row>
    <row r="12" spans="1:17" x14ac:dyDescent="0.2">
      <c r="A12" s="3">
        <v>1</v>
      </c>
      <c r="B12" s="3" t="s">
        <v>3</v>
      </c>
      <c r="C12" s="3" t="s">
        <v>12</v>
      </c>
      <c r="D12" s="5">
        <v>579.15</v>
      </c>
      <c r="E12" s="5">
        <v>1.27</v>
      </c>
      <c r="F12" s="7">
        <v>206</v>
      </c>
      <c r="G12" s="5">
        <v>8.1999999999999993</v>
      </c>
      <c r="H12" s="5">
        <v>47</v>
      </c>
      <c r="I12" s="3">
        <v>3.81</v>
      </c>
      <c r="J12" s="4">
        <v>0.63</v>
      </c>
      <c r="K12" s="3">
        <v>3</v>
      </c>
      <c r="L12" s="35">
        <v>0.76367589165050898</v>
      </c>
      <c r="M12" s="35">
        <v>0.79871714682728001</v>
      </c>
      <c r="N12" s="25">
        <v>3.5041255176770598E-2</v>
      </c>
      <c r="O12" s="25">
        <v>1.2278895643635501E-3</v>
      </c>
      <c r="Q12" s="32"/>
    </row>
    <row r="13" spans="1:17" x14ac:dyDescent="0.2">
      <c r="A13" s="3">
        <v>1</v>
      </c>
      <c r="B13" s="3" t="s">
        <v>3</v>
      </c>
      <c r="C13" s="3" t="s">
        <v>12</v>
      </c>
      <c r="D13" s="5">
        <v>579.15</v>
      </c>
      <c r="E13" s="5">
        <v>1.27</v>
      </c>
      <c r="F13" s="7">
        <v>206</v>
      </c>
      <c r="G13" s="5">
        <v>8.1999999999999993</v>
      </c>
      <c r="H13" s="5">
        <v>47</v>
      </c>
      <c r="I13" s="3">
        <v>3.81</v>
      </c>
      <c r="J13" s="4">
        <v>0.63</v>
      </c>
      <c r="K13" s="3">
        <v>3</v>
      </c>
      <c r="L13" s="35">
        <v>0.83002526587931102</v>
      </c>
      <c r="M13" s="35">
        <v>0.79871714682728001</v>
      </c>
      <c r="N13" s="25">
        <v>3.1308119052031499E-2</v>
      </c>
      <c r="O13" s="25">
        <v>9.8019831857617504E-4</v>
      </c>
      <c r="Q13" s="32"/>
    </row>
    <row r="14" spans="1:17" x14ac:dyDescent="0.2">
      <c r="A14" s="3">
        <v>1</v>
      </c>
      <c r="B14" s="3" t="s">
        <v>3</v>
      </c>
      <c r="C14" s="3" t="s">
        <v>12</v>
      </c>
      <c r="D14" s="5">
        <v>579.15</v>
      </c>
      <c r="E14" s="5">
        <v>1.27</v>
      </c>
      <c r="F14" s="7">
        <v>206</v>
      </c>
      <c r="G14" s="5">
        <v>8.1999999999999993</v>
      </c>
      <c r="H14" s="5">
        <v>47</v>
      </c>
      <c r="I14" s="3">
        <v>3.81</v>
      </c>
      <c r="J14" s="4">
        <v>0.63</v>
      </c>
      <c r="K14" s="3">
        <v>3</v>
      </c>
      <c r="L14" s="35">
        <v>0.74051354368646805</v>
      </c>
      <c r="M14" s="35">
        <v>0.79871714682728001</v>
      </c>
      <c r="N14" s="25">
        <v>5.8203603140811501E-2</v>
      </c>
      <c r="O14" s="25">
        <v>3.3876594185730901E-3</v>
      </c>
      <c r="Q14" s="32"/>
    </row>
    <row r="15" spans="1:17" x14ac:dyDescent="0.2">
      <c r="A15" s="3">
        <v>1</v>
      </c>
      <c r="B15" s="3" t="s">
        <v>3</v>
      </c>
      <c r="C15" s="3" t="s">
        <v>12</v>
      </c>
      <c r="D15" s="5">
        <v>579.15</v>
      </c>
      <c r="E15" s="5">
        <v>1.27</v>
      </c>
      <c r="F15" s="7">
        <v>206</v>
      </c>
      <c r="G15" s="5">
        <v>8.1999999999999993</v>
      </c>
      <c r="H15" s="5">
        <v>47</v>
      </c>
      <c r="I15" s="3">
        <v>3.81</v>
      </c>
      <c r="J15" s="4">
        <v>0.63</v>
      </c>
      <c r="K15" s="3">
        <v>5</v>
      </c>
      <c r="L15" s="35">
        <v>0.85452729302544195</v>
      </c>
      <c r="M15" s="35">
        <v>0.90467287938580498</v>
      </c>
      <c r="N15" s="25">
        <v>5.0145586360362801E-2</v>
      </c>
      <c r="O15" s="25">
        <v>2.51457983142461E-3</v>
      </c>
      <c r="Q15" s="32"/>
    </row>
    <row r="16" spans="1:17" x14ac:dyDescent="0.2">
      <c r="A16" s="3">
        <v>1</v>
      </c>
      <c r="B16" s="3" t="s">
        <v>3</v>
      </c>
      <c r="C16" s="3" t="s">
        <v>12</v>
      </c>
      <c r="D16" s="5">
        <v>579.15</v>
      </c>
      <c r="E16" s="5">
        <v>1.27</v>
      </c>
      <c r="F16" s="7">
        <v>206</v>
      </c>
      <c r="G16" s="5">
        <v>8.1999999999999993</v>
      </c>
      <c r="H16" s="5">
        <v>47</v>
      </c>
      <c r="I16" s="3">
        <v>3.81</v>
      </c>
      <c r="J16" s="4">
        <v>0.63</v>
      </c>
      <c r="K16" s="3">
        <v>5</v>
      </c>
      <c r="L16" s="35">
        <v>0.92267465773547297</v>
      </c>
      <c r="M16" s="35">
        <v>0.90467287938580498</v>
      </c>
      <c r="N16" s="25">
        <v>1.80017783496682E-2</v>
      </c>
      <c r="O16" s="25">
        <v>3.2406402375058298E-4</v>
      </c>
      <c r="Q16" s="32"/>
    </row>
    <row r="17" spans="1:17" x14ac:dyDescent="0.2">
      <c r="A17" s="3">
        <v>1</v>
      </c>
      <c r="B17" s="3" t="s">
        <v>3</v>
      </c>
      <c r="C17" s="3" t="s">
        <v>12</v>
      </c>
      <c r="D17" s="5">
        <v>579.15</v>
      </c>
      <c r="E17" s="5">
        <v>1.27</v>
      </c>
      <c r="F17" s="7">
        <v>206</v>
      </c>
      <c r="G17" s="5">
        <v>8.1999999999999993</v>
      </c>
      <c r="H17" s="5">
        <v>47</v>
      </c>
      <c r="I17" s="3">
        <v>3.81</v>
      </c>
      <c r="J17" s="4">
        <v>0.63</v>
      </c>
      <c r="K17" s="3">
        <v>5</v>
      </c>
      <c r="L17" s="35">
        <v>0.86270638697925806</v>
      </c>
      <c r="M17" s="35">
        <v>0.90467287938580498</v>
      </c>
      <c r="N17" s="25">
        <v>4.19664924065467E-2</v>
      </c>
      <c r="O17" s="25">
        <v>1.76118648490874E-3</v>
      </c>
      <c r="Q17" s="32"/>
    </row>
    <row r="18" spans="1:17" x14ac:dyDescent="0.2">
      <c r="A18" s="3">
        <v>2</v>
      </c>
      <c r="B18" s="3" t="s">
        <v>3</v>
      </c>
      <c r="C18" s="3" t="s">
        <v>12</v>
      </c>
      <c r="D18" s="5">
        <v>579.15</v>
      </c>
      <c r="E18" s="5">
        <v>1.27</v>
      </c>
      <c r="F18" s="7">
        <v>206</v>
      </c>
      <c r="G18" s="5">
        <v>8.1999999999999993</v>
      </c>
      <c r="H18" s="5">
        <v>50</v>
      </c>
      <c r="I18" s="3">
        <v>4.32</v>
      </c>
      <c r="J18" s="4">
        <v>0.54800000000000004</v>
      </c>
      <c r="K18" s="3">
        <v>0</v>
      </c>
      <c r="L18" s="35">
        <v>-0.11686639279708801</v>
      </c>
      <c r="M18" s="35">
        <v>2.6253249620880902E-2</v>
      </c>
      <c r="N18" s="25">
        <v>0.14311964241796901</v>
      </c>
      <c r="O18" s="25">
        <v>2.0483232045847299E-2</v>
      </c>
      <c r="Q18" s="32"/>
    </row>
    <row r="19" spans="1:17" x14ac:dyDescent="0.2">
      <c r="A19" s="3">
        <v>2</v>
      </c>
      <c r="B19" s="3" t="s">
        <v>3</v>
      </c>
      <c r="C19" s="3" t="s">
        <v>12</v>
      </c>
      <c r="D19" s="5">
        <v>579.15</v>
      </c>
      <c r="E19" s="5">
        <v>1.27</v>
      </c>
      <c r="F19" s="7">
        <v>206</v>
      </c>
      <c r="G19" s="5">
        <v>8.1999999999999993</v>
      </c>
      <c r="H19" s="5">
        <v>50</v>
      </c>
      <c r="I19" s="3">
        <v>4.32</v>
      </c>
      <c r="J19" s="4">
        <v>0.54800000000000004</v>
      </c>
      <c r="K19" s="3">
        <v>0</v>
      </c>
      <c r="L19" s="35">
        <v>-2.8330601732615299E-2</v>
      </c>
      <c r="M19" s="35">
        <v>2.6253249620880902E-2</v>
      </c>
      <c r="N19" s="25">
        <v>5.45838513534962E-2</v>
      </c>
      <c r="O19" s="25">
        <v>2.9793968285805701E-3</v>
      </c>
      <c r="Q19" s="32"/>
    </row>
    <row r="20" spans="1:17" x14ac:dyDescent="0.2">
      <c r="A20" s="3">
        <v>2</v>
      </c>
      <c r="B20" s="3" t="s">
        <v>3</v>
      </c>
      <c r="C20" s="3" t="s">
        <v>12</v>
      </c>
      <c r="D20" s="5">
        <v>579.15</v>
      </c>
      <c r="E20" s="5">
        <v>1.27</v>
      </c>
      <c r="F20" s="7">
        <v>206</v>
      </c>
      <c r="G20" s="5">
        <v>8.1999999999999993</v>
      </c>
      <c r="H20" s="5">
        <v>50</v>
      </c>
      <c r="I20" s="3">
        <v>4.32</v>
      </c>
      <c r="J20" s="4">
        <v>0.54800000000000004</v>
      </c>
      <c r="K20" s="3">
        <v>0</v>
      </c>
      <c r="L20" s="35">
        <v>1.64960303101225E-3</v>
      </c>
      <c r="M20" s="35">
        <v>2.6253249620880902E-2</v>
      </c>
      <c r="N20" s="25">
        <v>2.4603646589868699E-2</v>
      </c>
      <c r="O20" s="25">
        <v>6.0533942551915701E-4</v>
      </c>
      <c r="Q20" s="32"/>
    </row>
    <row r="21" spans="1:17" x14ac:dyDescent="0.2">
      <c r="A21" s="3">
        <v>2</v>
      </c>
      <c r="B21" s="3" t="s">
        <v>3</v>
      </c>
      <c r="C21" s="3" t="s">
        <v>12</v>
      </c>
      <c r="D21" s="5">
        <v>579.15</v>
      </c>
      <c r="E21" s="5">
        <v>1.27</v>
      </c>
      <c r="F21" s="7">
        <v>206</v>
      </c>
      <c r="G21" s="5">
        <v>8.1999999999999993</v>
      </c>
      <c r="H21" s="5">
        <v>50</v>
      </c>
      <c r="I21" s="3">
        <v>4.32</v>
      </c>
      <c r="J21" s="4">
        <v>0.54800000000000004</v>
      </c>
      <c r="K21" s="3">
        <v>0</v>
      </c>
      <c r="L21" s="35">
        <v>-7.0986143334537096E-3</v>
      </c>
      <c r="M21" s="35">
        <v>2.6253249620880902E-2</v>
      </c>
      <c r="N21" s="25">
        <v>3.3351863954334697E-2</v>
      </c>
      <c r="O21" s="25">
        <v>1.11234682922845E-3</v>
      </c>
      <c r="Q21" s="32"/>
    </row>
    <row r="22" spans="1:17" x14ac:dyDescent="0.2">
      <c r="A22" s="3">
        <v>2</v>
      </c>
      <c r="B22" s="3" t="s">
        <v>3</v>
      </c>
      <c r="C22" s="3" t="s">
        <v>12</v>
      </c>
      <c r="D22" s="5">
        <v>579.15</v>
      </c>
      <c r="E22" s="5">
        <v>1.27</v>
      </c>
      <c r="F22" s="7">
        <v>206</v>
      </c>
      <c r="G22" s="5">
        <v>8.1999999999999993</v>
      </c>
      <c r="H22" s="5">
        <v>50</v>
      </c>
      <c r="I22" s="3">
        <v>4.32</v>
      </c>
      <c r="J22" s="4">
        <v>0.54800000000000004</v>
      </c>
      <c r="K22" s="3">
        <v>0</v>
      </c>
      <c r="L22" s="35">
        <v>9.3761307762712E-3</v>
      </c>
      <c r="M22" s="35">
        <v>2.6253249620880902E-2</v>
      </c>
      <c r="N22" s="25">
        <v>1.6877118844609702E-2</v>
      </c>
      <c r="O22" s="25">
        <v>2.8483714049508098E-4</v>
      </c>
      <c r="Q22" s="32"/>
    </row>
    <row r="23" spans="1:17" x14ac:dyDescent="0.2">
      <c r="A23" s="3">
        <v>2</v>
      </c>
      <c r="B23" s="3" t="s">
        <v>3</v>
      </c>
      <c r="C23" s="3" t="s">
        <v>12</v>
      </c>
      <c r="D23" s="5">
        <v>579.15</v>
      </c>
      <c r="E23" s="5">
        <v>1.27</v>
      </c>
      <c r="F23" s="7">
        <v>206</v>
      </c>
      <c r="G23" s="5">
        <v>8.1999999999999993</v>
      </c>
      <c r="H23" s="5">
        <v>50</v>
      </c>
      <c r="I23" s="3">
        <v>4.32</v>
      </c>
      <c r="J23" s="4">
        <v>0.54800000000000004</v>
      </c>
      <c r="K23" s="3">
        <v>0</v>
      </c>
      <c r="L23" s="35">
        <v>0.14126987505587299</v>
      </c>
      <c r="M23" s="35">
        <v>2.6253249620880902E-2</v>
      </c>
      <c r="N23" s="25">
        <v>0.115016625434992</v>
      </c>
      <c r="O23" s="25">
        <v>1.3228824126453299E-2</v>
      </c>
      <c r="Q23" s="32"/>
    </row>
    <row r="24" spans="1:17" x14ac:dyDescent="0.2">
      <c r="A24" s="3">
        <v>2</v>
      </c>
      <c r="B24" s="3" t="s">
        <v>3</v>
      </c>
      <c r="C24" s="3" t="s">
        <v>12</v>
      </c>
      <c r="D24" s="5">
        <v>579.15</v>
      </c>
      <c r="E24" s="5">
        <v>1.27</v>
      </c>
      <c r="F24" s="7">
        <v>206</v>
      </c>
      <c r="G24" s="5">
        <v>8.1999999999999993</v>
      </c>
      <c r="H24" s="5">
        <v>50</v>
      </c>
      <c r="I24" s="3">
        <v>4.32</v>
      </c>
      <c r="J24" s="4">
        <v>0.54800000000000004</v>
      </c>
      <c r="K24" s="3">
        <v>1</v>
      </c>
      <c r="L24" s="35">
        <v>0.35026925778506202</v>
      </c>
      <c r="M24" s="35">
        <v>0.19215076656851601</v>
      </c>
      <c r="N24" s="25">
        <v>0.158118491216546</v>
      </c>
      <c r="O24" s="25">
        <v>2.5001457264596901E-2</v>
      </c>
      <c r="Q24" s="32"/>
    </row>
    <row r="25" spans="1:17" x14ac:dyDescent="0.2">
      <c r="A25" s="3">
        <v>2</v>
      </c>
      <c r="B25" s="3" t="s">
        <v>3</v>
      </c>
      <c r="C25" s="3" t="s">
        <v>12</v>
      </c>
      <c r="D25" s="5">
        <v>579.15</v>
      </c>
      <c r="E25" s="5">
        <v>1.27</v>
      </c>
      <c r="F25" s="7">
        <v>206</v>
      </c>
      <c r="G25" s="5">
        <v>8.1999999999999993</v>
      </c>
      <c r="H25" s="5">
        <v>50</v>
      </c>
      <c r="I25" s="3">
        <v>4.32</v>
      </c>
      <c r="J25" s="4">
        <v>0.54800000000000004</v>
      </c>
      <c r="K25" s="3">
        <v>1</v>
      </c>
      <c r="L25" s="35">
        <v>0.30391009131350899</v>
      </c>
      <c r="M25" s="35">
        <v>0.19215076656851601</v>
      </c>
      <c r="N25" s="25">
        <v>0.111759324744993</v>
      </c>
      <c r="O25" s="25">
        <v>1.24901466674568E-2</v>
      </c>
      <c r="Q25" s="32"/>
    </row>
    <row r="26" spans="1:17" x14ac:dyDescent="0.2">
      <c r="A26" s="3">
        <v>2</v>
      </c>
      <c r="B26" s="3" t="s">
        <v>3</v>
      </c>
      <c r="C26" s="3" t="s">
        <v>12</v>
      </c>
      <c r="D26" s="5">
        <v>579.15</v>
      </c>
      <c r="E26" s="5">
        <v>1.27</v>
      </c>
      <c r="F26" s="7">
        <v>206</v>
      </c>
      <c r="G26" s="5">
        <v>8.1999999999999993</v>
      </c>
      <c r="H26" s="5">
        <v>50</v>
      </c>
      <c r="I26" s="3">
        <v>4.32</v>
      </c>
      <c r="J26" s="4">
        <v>0.54800000000000004</v>
      </c>
      <c r="K26" s="3">
        <v>3</v>
      </c>
      <c r="L26" s="35">
        <v>0.43720865881952198</v>
      </c>
      <c r="M26" s="35">
        <v>0.41876879726661498</v>
      </c>
      <c r="N26" s="25">
        <v>1.8439861552907399E-2</v>
      </c>
      <c r="O26" s="25">
        <v>3.4002849409039401E-4</v>
      </c>
      <c r="Q26" s="32"/>
    </row>
    <row r="27" spans="1:17" x14ac:dyDescent="0.2">
      <c r="A27" s="3">
        <v>2</v>
      </c>
      <c r="B27" s="3" t="s">
        <v>3</v>
      </c>
      <c r="C27" s="3" t="s">
        <v>12</v>
      </c>
      <c r="D27" s="5">
        <v>579.15</v>
      </c>
      <c r="E27" s="5">
        <v>1.27</v>
      </c>
      <c r="F27" s="7">
        <v>206</v>
      </c>
      <c r="G27" s="5">
        <v>8.1999999999999993</v>
      </c>
      <c r="H27" s="5">
        <v>50</v>
      </c>
      <c r="I27" s="3">
        <v>4.32</v>
      </c>
      <c r="J27" s="4">
        <v>0.54800000000000004</v>
      </c>
      <c r="K27" s="3">
        <v>3</v>
      </c>
      <c r="L27" s="35">
        <v>0.42699176262744498</v>
      </c>
      <c r="M27" s="35">
        <v>0.41876879726661498</v>
      </c>
      <c r="N27" s="25">
        <v>8.2229653608304493E-3</v>
      </c>
      <c r="O27" s="25">
        <v>6.7617159325417402E-5</v>
      </c>
      <c r="Q27" s="32"/>
    </row>
    <row r="28" spans="1:17" x14ac:dyDescent="0.2">
      <c r="A28" s="3">
        <v>2</v>
      </c>
      <c r="B28" s="3" t="s">
        <v>3</v>
      </c>
      <c r="C28" s="3" t="s">
        <v>12</v>
      </c>
      <c r="D28" s="5">
        <v>579.15</v>
      </c>
      <c r="E28" s="5">
        <v>1.27</v>
      </c>
      <c r="F28" s="7">
        <v>206</v>
      </c>
      <c r="G28" s="5">
        <v>8.1999999999999993</v>
      </c>
      <c r="H28" s="5">
        <v>50</v>
      </c>
      <c r="I28" s="3">
        <v>4.32</v>
      </c>
      <c r="J28" s="4">
        <v>0.54800000000000004</v>
      </c>
      <c r="K28" s="3">
        <v>3</v>
      </c>
      <c r="L28" s="35">
        <v>0.459206913433089</v>
      </c>
      <c r="M28" s="35">
        <v>0.41876879726661498</v>
      </c>
      <c r="N28" s="25">
        <v>4.0438116166474497E-2</v>
      </c>
      <c r="O28" s="25">
        <v>1.6352412390932801E-3</v>
      </c>
      <c r="Q28" s="32"/>
    </row>
    <row r="29" spans="1:17" x14ac:dyDescent="0.2">
      <c r="A29" s="3">
        <v>2</v>
      </c>
      <c r="B29" s="3" t="s">
        <v>3</v>
      </c>
      <c r="C29" s="3" t="s">
        <v>12</v>
      </c>
      <c r="D29" s="5">
        <v>579.15</v>
      </c>
      <c r="E29" s="5">
        <v>1.27</v>
      </c>
      <c r="F29" s="7">
        <v>206</v>
      </c>
      <c r="G29" s="5">
        <v>8.1999999999999993</v>
      </c>
      <c r="H29" s="5">
        <v>50</v>
      </c>
      <c r="I29" s="3">
        <v>4.32</v>
      </c>
      <c r="J29" s="4">
        <v>0.54800000000000004</v>
      </c>
      <c r="K29" s="3">
        <v>7</v>
      </c>
      <c r="L29" s="35">
        <v>0.40499350801387801</v>
      </c>
      <c r="M29" s="35">
        <v>0.58475088659921004</v>
      </c>
      <c r="N29" s="25">
        <v>0.179757378585332</v>
      </c>
      <c r="O29" s="25">
        <v>3.2312715155870399E-2</v>
      </c>
      <c r="Q29" s="32"/>
    </row>
    <row r="30" spans="1:17" x14ac:dyDescent="0.2">
      <c r="A30" s="3">
        <v>2</v>
      </c>
      <c r="B30" s="3" t="s">
        <v>3</v>
      </c>
      <c r="C30" s="3" t="s">
        <v>12</v>
      </c>
      <c r="D30" s="5">
        <v>579.15</v>
      </c>
      <c r="E30" s="5">
        <v>1.27</v>
      </c>
      <c r="F30" s="7">
        <v>206</v>
      </c>
      <c r="G30" s="5">
        <v>8.1999999999999993</v>
      </c>
      <c r="H30" s="5">
        <v>50</v>
      </c>
      <c r="I30" s="3">
        <v>4.32</v>
      </c>
      <c r="J30" s="4">
        <v>0.54800000000000004</v>
      </c>
      <c r="K30" s="3">
        <v>7</v>
      </c>
      <c r="L30" s="35">
        <v>0.61903748323790397</v>
      </c>
      <c r="M30" s="35">
        <v>0.58475088659921004</v>
      </c>
      <c r="N30" s="25">
        <v>3.4286596638693802E-2</v>
      </c>
      <c r="O30" s="25">
        <v>1.17557070906449E-3</v>
      </c>
      <c r="Q30" s="32"/>
    </row>
    <row r="31" spans="1:17" x14ac:dyDescent="0.2">
      <c r="A31" s="3">
        <v>2</v>
      </c>
      <c r="B31" s="3" t="s">
        <v>3</v>
      </c>
      <c r="C31" s="3" t="s">
        <v>12</v>
      </c>
      <c r="D31" s="5">
        <v>579.15</v>
      </c>
      <c r="E31" s="5">
        <v>1.27</v>
      </c>
      <c r="F31" s="7">
        <v>206</v>
      </c>
      <c r="G31" s="5">
        <v>8.1999999999999993</v>
      </c>
      <c r="H31" s="5">
        <v>50</v>
      </c>
      <c r="I31" s="3">
        <v>4.32</v>
      </c>
      <c r="J31" s="4">
        <v>0.54800000000000004</v>
      </c>
      <c r="K31" s="3">
        <v>14</v>
      </c>
      <c r="L31" s="35">
        <v>0.95734445839807503</v>
      </c>
      <c r="M31" s="35">
        <v>0.80133617110093303</v>
      </c>
      <c r="N31" s="25">
        <v>0.156008287297142</v>
      </c>
      <c r="O31" s="25">
        <v>2.4338585705387699E-2</v>
      </c>
      <c r="Q31" s="32"/>
    </row>
    <row r="32" spans="1:17" x14ac:dyDescent="0.2">
      <c r="A32" s="3">
        <v>2</v>
      </c>
      <c r="B32" s="3" t="s">
        <v>3</v>
      </c>
      <c r="C32" s="3" t="s">
        <v>12</v>
      </c>
      <c r="D32" s="5">
        <v>579.15</v>
      </c>
      <c r="E32" s="5">
        <v>1.27</v>
      </c>
      <c r="F32" s="7">
        <v>206</v>
      </c>
      <c r="G32" s="5">
        <v>8.1999999999999993</v>
      </c>
      <c r="H32" s="5">
        <v>50</v>
      </c>
      <c r="I32" s="3">
        <v>4.32</v>
      </c>
      <c r="J32" s="4">
        <v>0.54800000000000004</v>
      </c>
      <c r="K32" s="3">
        <v>14</v>
      </c>
      <c r="L32" s="35">
        <v>0.64371767310189199</v>
      </c>
      <c r="M32" s="35">
        <v>0.80133617110093303</v>
      </c>
      <c r="N32" s="25">
        <v>0.15761849799904101</v>
      </c>
      <c r="O32" s="25">
        <v>2.48435909114736E-2</v>
      </c>
      <c r="Q32" s="32"/>
    </row>
    <row r="33" spans="1:17" x14ac:dyDescent="0.2">
      <c r="A33" s="3">
        <v>2</v>
      </c>
      <c r="B33" s="3" t="s">
        <v>3</v>
      </c>
      <c r="C33" s="3" t="s">
        <v>12</v>
      </c>
      <c r="D33" s="5">
        <v>579.15</v>
      </c>
      <c r="E33" s="5">
        <v>1.27</v>
      </c>
      <c r="F33" s="7">
        <v>206</v>
      </c>
      <c r="G33" s="5">
        <v>8.1999999999999993</v>
      </c>
      <c r="H33" s="5">
        <v>50</v>
      </c>
      <c r="I33" s="3">
        <v>4.32</v>
      </c>
      <c r="J33" s="4">
        <v>0.54800000000000004</v>
      </c>
      <c r="K33" s="3">
        <v>21</v>
      </c>
      <c r="L33" s="35">
        <v>0.91852025286818095</v>
      </c>
      <c r="M33" s="35">
        <v>0.88037308877774501</v>
      </c>
      <c r="N33" s="25">
        <v>3.8147164090436197E-2</v>
      </c>
      <c r="O33" s="25">
        <v>1.45520612814266E-3</v>
      </c>
      <c r="Q33" s="32"/>
    </row>
    <row r="34" spans="1:17" x14ac:dyDescent="0.2">
      <c r="A34" s="3">
        <v>2</v>
      </c>
      <c r="B34" s="3" t="s">
        <v>3</v>
      </c>
      <c r="C34" s="3" t="s">
        <v>12</v>
      </c>
      <c r="D34" s="5">
        <v>579.15</v>
      </c>
      <c r="E34" s="5">
        <v>1.27</v>
      </c>
      <c r="F34" s="7">
        <v>206</v>
      </c>
      <c r="G34" s="5">
        <v>8.1999999999999993</v>
      </c>
      <c r="H34" s="5">
        <v>50</v>
      </c>
      <c r="I34" s="3">
        <v>4.32</v>
      </c>
      <c r="J34" s="4">
        <v>0.54800000000000004</v>
      </c>
      <c r="K34" s="3">
        <v>21</v>
      </c>
      <c r="L34" s="35">
        <v>0.86832975032459903</v>
      </c>
      <c r="M34" s="35">
        <v>0.88037308877774501</v>
      </c>
      <c r="N34" s="25">
        <v>1.2043338453145799E-2</v>
      </c>
      <c r="O34" s="25">
        <v>1.45042001097019E-4</v>
      </c>
      <c r="Q34" s="32"/>
    </row>
    <row r="35" spans="1:17" x14ac:dyDescent="0.2">
      <c r="A35" s="3">
        <v>3</v>
      </c>
      <c r="B35" s="3" t="s">
        <v>3</v>
      </c>
      <c r="C35" s="3" t="s">
        <v>12</v>
      </c>
      <c r="D35" s="5">
        <v>579.15</v>
      </c>
      <c r="E35" s="5">
        <v>1.27</v>
      </c>
      <c r="F35" s="7">
        <v>206</v>
      </c>
      <c r="G35" s="5">
        <v>8.1999999999999993</v>
      </c>
      <c r="H35" s="5">
        <v>59</v>
      </c>
      <c r="I35" s="3">
        <v>3.93</v>
      </c>
      <c r="J35" s="4">
        <v>0.42799999999999999</v>
      </c>
      <c r="K35" s="3">
        <v>0</v>
      </c>
      <c r="L35" s="35">
        <v>-0.139252192645022</v>
      </c>
      <c r="M35" s="35">
        <v>6.6175021346932497E-2</v>
      </c>
      <c r="N35" s="25">
        <v>0.20542721399195499</v>
      </c>
      <c r="O35" s="25">
        <v>4.2200340248496303E-2</v>
      </c>
      <c r="Q35" s="32"/>
    </row>
    <row r="36" spans="1:17" x14ac:dyDescent="0.2">
      <c r="A36" s="3">
        <v>3</v>
      </c>
      <c r="B36" s="3" t="s">
        <v>3</v>
      </c>
      <c r="C36" s="3" t="s">
        <v>12</v>
      </c>
      <c r="D36" s="5">
        <v>579.15</v>
      </c>
      <c r="E36" s="5">
        <v>1.27</v>
      </c>
      <c r="F36" s="7">
        <v>206</v>
      </c>
      <c r="G36" s="5">
        <v>8.1999999999999993</v>
      </c>
      <c r="H36" s="5">
        <v>59</v>
      </c>
      <c r="I36" s="3">
        <v>3.93</v>
      </c>
      <c r="J36" s="4">
        <v>0.42799999999999999</v>
      </c>
      <c r="K36" s="3">
        <v>0</v>
      </c>
      <c r="L36" s="35">
        <v>-3.7937460464002801E-2</v>
      </c>
      <c r="M36" s="35">
        <v>6.6175021346932497E-2</v>
      </c>
      <c r="N36" s="25">
        <v>0.10411248181093501</v>
      </c>
      <c r="O36" s="25">
        <v>1.08394088688323E-2</v>
      </c>
      <c r="Q36" s="32"/>
    </row>
    <row r="37" spans="1:17" x14ac:dyDescent="0.2">
      <c r="A37" s="3">
        <v>3</v>
      </c>
      <c r="B37" s="3" t="s">
        <v>3</v>
      </c>
      <c r="C37" s="3" t="s">
        <v>12</v>
      </c>
      <c r="D37" s="5">
        <v>579.15</v>
      </c>
      <c r="E37" s="5">
        <v>1.27</v>
      </c>
      <c r="F37" s="7">
        <v>206</v>
      </c>
      <c r="G37" s="5">
        <v>8.1999999999999993</v>
      </c>
      <c r="H37" s="5">
        <v>59</v>
      </c>
      <c r="I37" s="3">
        <v>3.93</v>
      </c>
      <c r="J37" s="4">
        <v>0.42799999999999999</v>
      </c>
      <c r="K37" s="3">
        <v>0</v>
      </c>
      <c r="L37" s="35">
        <v>-0.11459882716999201</v>
      </c>
      <c r="M37" s="35">
        <v>6.6175021346932497E-2</v>
      </c>
      <c r="N37" s="25">
        <v>0.18077384851692499</v>
      </c>
      <c r="O37" s="25">
        <v>3.2679184307619999E-2</v>
      </c>
      <c r="Q37" s="32"/>
    </row>
    <row r="38" spans="1:17" x14ac:dyDescent="0.2">
      <c r="A38" s="3">
        <v>3</v>
      </c>
      <c r="B38" s="3" t="s">
        <v>3</v>
      </c>
      <c r="C38" s="3" t="s">
        <v>12</v>
      </c>
      <c r="D38" s="5">
        <v>579.15</v>
      </c>
      <c r="E38" s="5">
        <v>1.27</v>
      </c>
      <c r="F38" s="7">
        <v>206</v>
      </c>
      <c r="G38" s="5">
        <v>8.1999999999999993</v>
      </c>
      <c r="H38" s="5">
        <v>59</v>
      </c>
      <c r="I38" s="3">
        <v>3.93</v>
      </c>
      <c r="J38" s="4">
        <v>0.42799999999999999</v>
      </c>
      <c r="K38" s="3">
        <v>0</v>
      </c>
      <c r="L38" s="35">
        <v>0.130772255560685</v>
      </c>
      <c r="M38" s="35">
        <v>6.6175021346932497E-2</v>
      </c>
      <c r="N38" s="25">
        <v>6.4597234213752505E-2</v>
      </c>
      <c r="O38" s="25">
        <v>4.1728026680663902E-3</v>
      </c>
      <c r="Q38" s="32"/>
    </row>
    <row r="39" spans="1:17" x14ac:dyDescent="0.2">
      <c r="A39" s="3">
        <v>3</v>
      </c>
      <c r="B39" s="3" t="s">
        <v>3</v>
      </c>
      <c r="C39" s="3" t="s">
        <v>12</v>
      </c>
      <c r="D39" s="5">
        <v>579.15</v>
      </c>
      <c r="E39" s="5">
        <v>1.27</v>
      </c>
      <c r="F39" s="7">
        <v>206</v>
      </c>
      <c r="G39" s="5">
        <v>8.1999999999999993</v>
      </c>
      <c r="H39" s="5">
        <v>59</v>
      </c>
      <c r="I39" s="3">
        <v>3.93</v>
      </c>
      <c r="J39" s="4">
        <v>0.42799999999999999</v>
      </c>
      <c r="K39" s="3">
        <v>0</v>
      </c>
      <c r="L39" s="35">
        <v>6.3753397958660502E-2</v>
      </c>
      <c r="M39" s="35">
        <v>6.6175021346932497E-2</v>
      </c>
      <c r="N39" s="25">
        <v>2.4216233882720399E-3</v>
      </c>
      <c r="O39" s="25">
        <v>5.86425983462614E-6</v>
      </c>
      <c r="Q39" s="32"/>
    </row>
    <row r="40" spans="1:17" x14ac:dyDescent="0.2">
      <c r="A40" s="3">
        <v>3</v>
      </c>
      <c r="B40" s="3" t="s">
        <v>3</v>
      </c>
      <c r="C40" s="3" t="s">
        <v>12</v>
      </c>
      <c r="D40" s="5">
        <v>579.15</v>
      </c>
      <c r="E40" s="5">
        <v>1.27</v>
      </c>
      <c r="F40" s="7">
        <v>206</v>
      </c>
      <c r="G40" s="5">
        <v>8.1999999999999993</v>
      </c>
      <c r="H40" s="5">
        <v>59</v>
      </c>
      <c r="I40" s="3">
        <v>3.93</v>
      </c>
      <c r="J40" s="4">
        <v>0.42799999999999999</v>
      </c>
      <c r="K40" s="3">
        <v>1</v>
      </c>
      <c r="L40" s="35">
        <v>0.30139679608828801</v>
      </c>
      <c r="M40" s="35">
        <v>0.19546209351237401</v>
      </c>
      <c r="N40" s="25">
        <v>0.105934702575914</v>
      </c>
      <c r="O40" s="25">
        <v>1.1222161209847399E-2</v>
      </c>
      <c r="Q40" s="32"/>
    </row>
    <row r="41" spans="1:17" x14ac:dyDescent="0.2">
      <c r="A41" s="3">
        <v>3</v>
      </c>
      <c r="B41" s="3" t="s">
        <v>3</v>
      </c>
      <c r="C41" s="3" t="s">
        <v>12</v>
      </c>
      <c r="D41" s="5">
        <v>579.15</v>
      </c>
      <c r="E41" s="5">
        <v>1.27</v>
      </c>
      <c r="F41" s="7">
        <v>206</v>
      </c>
      <c r="G41" s="5">
        <v>8.1999999999999993</v>
      </c>
      <c r="H41" s="5">
        <v>59</v>
      </c>
      <c r="I41" s="3">
        <v>3.93</v>
      </c>
      <c r="J41" s="4">
        <v>0.42799999999999999</v>
      </c>
      <c r="K41" s="3">
        <v>1</v>
      </c>
      <c r="L41" s="35">
        <v>0.39105161477834299</v>
      </c>
      <c r="M41" s="35">
        <v>0.19546209351237401</v>
      </c>
      <c r="N41" s="25">
        <v>0.19558952126596901</v>
      </c>
      <c r="O41" s="25">
        <v>3.8255260829051001E-2</v>
      </c>
      <c r="Q41" s="32"/>
    </row>
    <row r="42" spans="1:17" x14ac:dyDescent="0.2">
      <c r="A42" s="3">
        <v>3</v>
      </c>
      <c r="B42" s="3" t="s">
        <v>3</v>
      </c>
      <c r="C42" s="3" t="s">
        <v>12</v>
      </c>
      <c r="D42" s="5">
        <v>579.15</v>
      </c>
      <c r="E42" s="5">
        <v>1.27</v>
      </c>
      <c r="F42" s="7">
        <v>206</v>
      </c>
      <c r="G42" s="5">
        <v>8.1999999999999993</v>
      </c>
      <c r="H42" s="5">
        <v>59</v>
      </c>
      <c r="I42" s="3">
        <v>3.93</v>
      </c>
      <c r="J42" s="4">
        <v>0.42799999999999999</v>
      </c>
      <c r="K42" s="3">
        <v>1</v>
      </c>
      <c r="L42" s="35">
        <v>0.41132823853242401</v>
      </c>
      <c r="M42" s="35">
        <v>0.19546209351237401</v>
      </c>
      <c r="N42" s="25">
        <v>0.21586614502005</v>
      </c>
      <c r="O42" s="25">
        <v>4.6598192565817299E-2</v>
      </c>
      <c r="Q42" s="32"/>
    </row>
    <row r="43" spans="1:17" x14ac:dyDescent="0.2">
      <c r="A43" s="3">
        <v>3</v>
      </c>
      <c r="B43" s="3" t="s">
        <v>3</v>
      </c>
      <c r="C43" s="3" t="s">
        <v>12</v>
      </c>
      <c r="D43" s="5">
        <v>579.15</v>
      </c>
      <c r="E43" s="5">
        <v>1.27</v>
      </c>
      <c r="F43" s="7">
        <v>206</v>
      </c>
      <c r="G43" s="5">
        <v>8.1999999999999993</v>
      </c>
      <c r="H43" s="5">
        <v>59</v>
      </c>
      <c r="I43" s="3">
        <v>3.93</v>
      </c>
      <c r="J43" s="4">
        <v>0.42799999999999999</v>
      </c>
      <c r="K43" s="3">
        <v>3</v>
      </c>
      <c r="L43" s="35">
        <v>0.48056966028961701</v>
      </c>
      <c r="M43" s="35">
        <v>0.36001891324877799</v>
      </c>
      <c r="N43" s="25">
        <v>0.120550747040839</v>
      </c>
      <c r="O43" s="25">
        <v>1.4532482612104301E-2</v>
      </c>
      <c r="Q43" s="32"/>
    </row>
    <row r="44" spans="1:17" x14ac:dyDescent="0.2">
      <c r="A44" s="3">
        <v>3</v>
      </c>
      <c r="B44" s="3" t="s">
        <v>3</v>
      </c>
      <c r="C44" s="3" t="s">
        <v>12</v>
      </c>
      <c r="D44" s="5">
        <v>579.15</v>
      </c>
      <c r="E44" s="5">
        <v>1.27</v>
      </c>
      <c r="F44" s="7">
        <v>206</v>
      </c>
      <c r="G44" s="5">
        <v>8.1999999999999993</v>
      </c>
      <c r="H44" s="5">
        <v>59</v>
      </c>
      <c r="I44" s="3">
        <v>3.93</v>
      </c>
      <c r="J44" s="4">
        <v>0.42799999999999999</v>
      </c>
      <c r="K44" s="3">
        <v>7</v>
      </c>
      <c r="L44" s="35">
        <v>0.381272332495598</v>
      </c>
      <c r="M44" s="35">
        <v>0.387269092940139</v>
      </c>
      <c r="N44" s="25">
        <v>5.9967604445410102E-3</v>
      </c>
      <c r="O44" s="25">
        <v>3.5961135829211597E-5</v>
      </c>
      <c r="Q44" s="32"/>
    </row>
    <row r="45" spans="1:17" x14ac:dyDescent="0.2">
      <c r="A45" s="3">
        <v>3</v>
      </c>
      <c r="B45" s="3" t="s">
        <v>3</v>
      </c>
      <c r="C45" s="3" t="s">
        <v>12</v>
      </c>
      <c r="D45" s="5">
        <v>579.15</v>
      </c>
      <c r="E45" s="5">
        <v>1.27</v>
      </c>
      <c r="F45" s="7">
        <v>206</v>
      </c>
      <c r="G45" s="5">
        <v>8.1999999999999993</v>
      </c>
      <c r="H45" s="5">
        <v>59</v>
      </c>
      <c r="I45" s="3">
        <v>3.93</v>
      </c>
      <c r="J45" s="4">
        <v>0.42799999999999999</v>
      </c>
      <c r="K45" s="3">
        <v>7</v>
      </c>
      <c r="L45" s="35">
        <v>0.41344822280350901</v>
      </c>
      <c r="M45" s="35">
        <v>0.387269092940139</v>
      </c>
      <c r="N45" s="25">
        <v>2.6179129863369999E-2</v>
      </c>
      <c r="O45" s="25">
        <v>6.85346840403192E-4</v>
      </c>
      <c r="Q45" s="32"/>
    </row>
    <row r="46" spans="1:17" x14ac:dyDescent="0.2">
      <c r="A46" s="3">
        <v>3</v>
      </c>
      <c r="B46" s="3" t="s">
        <v>3</v>
      </c>
      <c r="C46" s="3" t="s">
        <v>12</v>
      </c>
      <c r="D46" s="5">
        <v>579.15</v>
      </c>
      <c r="E46" s="5">
        <v>1.27</v>
      </c>
      <c r="F46" s="7">
        <v>206</v>
      </c>
      <c r="G46" s="5">
        <v>8.1999999999999993</v>
      </c>
      <c r="H46" s="5">
        <v>59</v>
      </c>
      <c r="I46" s="3">
        <v>3.93</v>
      </c>
      <c r="J46" s="4">
        <v>0.42799999999999999</v>
      </c>
      <c r="K46" s="3">
        <v>7</v>
      </c>
      <c r="L46" s="35">
        <v>0.429108751773777</v>
      </c>
      <c r="M46" s="35">
        <v>0.387269092940139</v>
      </c>
      <c r="N46" s="25">
        <v>4.1839658833638001E-2</v>
      </c>
      <c r="O46" s="25">
        <v>1.7505570513152199E-3</v>
      </c>
      <c r="Q46" s="32"/>
    </row>
    <row r="47" spans="1:17" x14ac:dyDescent="0.2">
      <c r="A47" s="3">
        <v>3</v>
      </c>
      <c r="B47" s="3" t="s">
        <v>3</v>
      </c>
      <c r="C47" s="3" t="s">
        <v>12</v>
      </c>
      <c r="D47" s="5">
        <v>579.15</v>
      </c>
      <c r="E47" s="5">
        <v>1.27</v>
      </c>
      <c r="F47" s="7">
        <v>206</v>
      </c>
      <c r="G47" s="5">
        <v>8.1999999999999993</v>
      </c>
      <c r="H47" s="5">
        <v>59</v>
      </c>
      <c r="I47" s="3">
        <v>3.93</v>
      </c>
      <c r="J47" s="4">
        <v>0.42799999999999999</v>
      </c>
      <c r="K47" s="3">
        <v>14</v>
      </c>
      <c r="L47" s="35">
        <v>0.57665281838231597</v>
      </c>
      <c r="M47" s="35">
        <v>0.53676717033483001</v>
      </c>
      <c r="N47" s="25">
        <v>3.9885648047486399E-2</v>
      </c>
      <c r="O47" s="25">
        <v>1.5908649201679601E-3</v>
      </c>
      <c r="Q47" s="32"/>
    </row>
    <row r="48" spans="1:17" x14ac:dyDescent="0.2">
      <c r="A48" s="3">
        <v>3</v>
      </c>
      <c r="B48" s="3" t="s">
        <v>3</v>
      </c>
      <c r="C48" s="3" t="s">
        <v>12</v>
      </c>
      <c r="D48" s="5">
        <v>579.15</v>
      </c>
      <c r="E48" s="5">
        <v>1.27</v>
      </c>
      <c r="F48" s="7">
        <v>206</v>
      </c>
      <c r="G48" s="5">
        <v>8.1999999999999993</v>
      </c>
      <c r="H48" s="5">
        <v>59</v>
      </c>
      <c r="I48" s="3">
        <v>3.93</v>
      </c>
      <c r="J48" s="4">
        <v>0.42799999999999999</v>
      </c>
      <c r="K48" s="3">
        <v>14</v>
      </c>
      <c r="L48" s="35">
        <v>0.53763826913542301</v>
      </c>
      <c r="M48" s="35">
        <v>0.53676717033483001</v>
      </c>
      <c r="N48" s="25">
        <v>8.7109880059344001E-4</v>
      </c>
      <c r="O48" s="25">
        <v>7.5881312039532901E-7</v>
      </c>
      <c r="Q48" s="32"/>
    </row>
    <row r="49" spans="1:17" x14ac:dyDescent="0.2">
      <c r="A49" s="3">
        <v>3</v>
      </c>
      <c r="B49" s="3" t="s">
        <v>3</v>
      </c>
      <c r="C49" s="3" t="s">
        <v>12</v>
      </c>
      <c r="D49" s="5">
        <v>579.15</v>
      </c>
      <c r="E49" s="5">
        <v>1.27</v>
      </c>
      <c r="F49" s="7">
        <v>206</v>
      </c>
      <c r="G49" s="5">
        <v>8.1999999999999993</v>
      </c>
      <c r="H49" s="5">
        <v>59</v>
      </c>
      <c r="I49" s="3">
        <v>3.93</v>
      </c>
      <c r="J49" s="4">
        <v>0.42799999999999999</v>
      </c>
      <c r="K49" s="3">
        <v>21</v>
      </c>
      <c r="L49" s="35">
        <v>0.50515463917525805</v>
      </c>
      <c r="M49" s="35">
        <v>0.53143975840986402</v>
      </c>
      <c r="N49" s="25">
        <v>2.6285119234605501E-2</v>
      </c>
      <c r="O49" s="25">
        <v>6.9090749317742895E-4</v>
      </c>
      <c r="Q49" s="32"/>
    </row>
    <row r="50" spans="1:17" x14ac:dyDescent="0.2">
      <c r="A50" s="3">
        <v>3</v>
      </c>
      <c r="B50" s="3" t="s">
        <v>3</v>
      </c>
      <c r="C50" s="3" t="s">
        <v>12</v>
      </c>
      <c r="D50" s="5">
        <v>579.15</v>
      </c>
      <c r="E50" s="5">
        <v>1.27</v>
      </c>
      <c r="F50" s="7">
        <v>206</v>
      </c>
      <c r="G50" s="5">
        <v>8.1999999999999993</v>
      </c>
      <c r="H50" s="5">
        <v>59</v>
      </c>
      <c r="I50" s="3">
        <v>3.93</v>
      </c>
      <c r="J50" s="4">
        <v>0.42799999999999999</v>
      </c>
      <c r="K50" s="3">
        <v>21</v>
      </c>
      <c r="L50" s="35">
        <v>0.45372792395411299</v>
      </c>
      <c r="M50" s="35">
        <v>0.53143975840986402</v>
      </c>
      <c r="N50" s="25">
        <v>7.7711834455750597E-2</v>
      </c>
      <c r="O50" s="25">
        <v>6.0391292144779804E-3</v>
      </c>
      <c r="Q50" s="32"/>
    </row>
    <row r="51" spans="1:17" x14ac:dyDescent="0.2">
      <c r="A51" s="3">
        <v>3</v>
      </c>
      <c r="B51" s="3" t="s">
        <v>3</v>
      </c>
      <c r="C51" s="3" t="s">
        <v>12</v>
      </c>
      <c r="D51" s="5">
        <v>579.15</v>
      </c>
      <c r="E51" s="5">
        <v>1.27</v>
      </c>
      <c r="F51" s="7">
        <v>206</v>
      </c>
      <c r="G51" s="5">
        <v>8.1999999999999993</v>
      </c>
      <c r="H51" s="5">
        <v>59</v>
      </c>
      <c r="I51" s="3">
        <v>3.93</v>
      </c>
      <c r="J51" s="4">
        <v>0.42799999999999999</v>
      </c>
      <c r="K51" s="3">
        <v>28</v>
      </c>
      <c r="L51" s="35">
        <v>0.68193397274794398</v>
      </c>
      <c r="M51" s="35">
        <v>0.70212005455135595</v>
      </c>
      <c r="N51" s="25">
        <v>2.0186081803412199E-2</v>
      </c>
      <c r="O51" s="25">
        <v>4.0747789857404899E-4</v>
      </c>
      <c r="Q51" s="32"/>
    </row>
    <row r="52" spans="1:17" x14ac:dyDescent="0.2">
      <c r="A52" s="3">
        <v>3</v>
      </c>
      <c r="B52" s="3" t="s">
        <v>3</v>
      </c>
      <c r="C52" s="3" t="s">
        <v>12</v>
      </c>
      <c r="D52" s="5">
        <v>579.15</v>
      </c>
      <c r="E52" s="5">
        <v>1.27</v>
      </c>
      <c r="F52" s="7">
        <v>206</v>
      </c>
      <c r="G52" s="5">
        <v>8.1999999999999993</v>
      </c>
      <c r="H52" s="5">
        <v>59</v>
      </c>
      <c r="I52" s="3">
        <v>3.93</v>
      </c>
      <c r="J52" s="4">
        <v>0.42799999999999999</v>
      </c>
      <c r="K52" s="3">
        <v>35</v>
      </c>
      <c r="L52" s="35">
        <v>0.34875450924073798</v>
      </c>
      <c r="M52" s="35">
        <v>0.700791547657726</v>
      </c>
      <c r="N52" s="25">
        <v>0.35203703841698802</v>
      </c>
      <c r="O52" s="25">
        <v>0.123930076417404</v>
      </c>
      <c r="Q52" s="32"/>
    </row>
    <row r="53" spans="1:17" x14ac:dyDescent="0.2">
      <c r="A53" s="3">
        <v>3</v>
      </c>
      <c r="B53" s="3" t="s">
        <v>3</v>
      </c>
      <c r="C53" s="3" t="s">
        <v>12</v>
      </c>
      <c r="D53" s="5">
        <v>579.15</v>
      </c>
      <c r="E53" s="5">
        <v>1.27</v>
      </c>
      <c r="F53" s="7">
        <v>206</v>
      </c>
      <c r="G53" s="5">
        <v>8.1999999999999993</v>
      </c>
      <c r="H53" s="5">
        <v>59</v>
      </c>
      <c r="I53" s="3">
        <v>3.93</v>
      </c>
      <c r="J53" s="4">
        <v>0.42799999999999999</v>
      </c>
      <c r="K53" s="3">
        <v>35</v>
      </c>
      <c r="L53" s="35">
        <v>0.62370279188251099</v>
      </c>
      <c r="M53" s="35">
        <v>0.700791547657726</v>
      </c>
      <c r="N53" s="25">
        <v>7.7088755775214998E-2</v>
      </c>
      <c r="O53" s="25">
        <v>5.9426762669707502E-3</v>
      </c>
      <c r="Q53" s="32"/>
    </row>
    <row r="54" spans="1:17" x14ac:dyDescent="0.2">
      <c r="A54" s="3">
        <v>3</v>
      </c>
      <c r="B54" s="3" t="s">
        <v>3</v>
      </c>
      <c r="C54" s="3" t="s">
        <v>12</v>
      </c>
      <c r="D54" s="5">
        <v>579.15</v>
      </c>
      <c r="E54" s="5">
        <v>1.27</v>
      </c>
      <c r="F54" s="7">
        <v>206</v>
      </c>
      <c r="G54" s="5">
        <v>8.1999999999999993</v>
      </c>
      <c r="H54" s="5">
        <v>59</v>
      </c>
      <c r="I54" s="3">
        <v>3.93</v>
      </c>
      <c r="J54" s="4">
        <v>0.42799999999999999</v>
      </c>
      <c r="K54" s="3">
        <v>35</v>
      </c>
      <c r="L54" s="35">
        <v>0.764613359320237</v>
      </c>
      <c r="M54" s="35">
        <v>0.700791547657726</v>
      </c>
      <c r="N54" s="25">
        <v>6.3821811662510997E-2</v>
      </c>
      <c r="O54" s="25">
        <v>4.0732236438850199E-3</v>
      </c>
      <c r="Q54" s="32"/>
    </row>
    <row r="55" spans="1:17" x14ac:dyDescent="0.2">
      <c r="A55" s="3">
        <v>4</v>
      </c>
      <c r="B55" s="3" t="s">
        <v>4</v>
      </c>
      <c r="C55" s="3" t="s">
        <v>12</v>
      </c>
      <c r="D55" s="5">
        <v>393.4</v>
      </c>
      <c r="E55" s="5">
        <v>3.3</v>
      </c>
      <c r="F55" s="7">
        <v>74.7</v>
      </c>
      <c r="G55" s="5">
        <v>5.42</v>
      </c>
      <c r="H55" s="5">
        <v>47</v>
      </c>
      <c r="I55" s="3">
        <v>9.52</v>
      </c>
      <c r="J55" s="4">
        <v>1.042</v>
      </c>
      <c r="K55" s="3">
        <v>0</v>
      </c>
      <c r="L55" s="35">
        <v>-5.4965256880231801E-2</v>
      </c>
      <c r="M55" s="35">
        <v>-2.98066375561756E-3</v>
      </c>
      <c r="N55" s="25">
        <v>5.1984593124614203E-2</v>
      </c>
      <c r="O55" s="25">
        <v>2.7023979223316898E-3</v>
      </c>
      <c r="Q55" s="32"/>
    </row>
    <row r="56" spans="1:17" x14ac:dyDescent="0.2">
      <c r="A56" s="3">
        <v>4</v>
      </c>
      <c r="B56" s="3" t="s">
        <v>4</v>
      </c>
      <c r="C56" s="3" t="s">
        <v>12</v>
      </c>
      <c r="D56" s="5">
        <v>393.4</v>
      </c>
      <c r="E56" s="5">
        <v>3.3</v>
      </c>
      <c r="F56" s="7">
        <v>74.7</v>
      </c>
      <c r="G56" s="5">
        <v>5.42</v>
      </c>
      <c r="H56" s="5">
        <v>47</v>
      </c>
      <c r="I56" s="3">
        <v>9.52</v>
      </c>
      <c r="J56" s="4">
        <v>1.042</v>
      </c>
      <c r="K56" s="3">
        <v>0</v>
      </c>
      <c r="L56" s="35">
        <v>1.0625376155824399E-2</v>
      </c>
      <c r="M56" s="35">
        <v>-2.98066375561756E-3</v>
      </c>
      <c r="N56" s="25">
        <v>1.3606039911442E-2</v>
      </c>
      <c r="O56" s="25">
        <v>1.85124322071752E-4</v>
      </c>
      <c r="Q56" s="32"/>
    </row>
    <row r="57" spans="1:17" x14ac:dyDescent="0.2">
      <c r="A57" s="3">
        <v>4</v>
      </c>
      <c r="B57" s="3" t="s">
        <v>4</v>
      </c>
      <c r="C57" s="3" t="s">
        <v>12</v>
      </c>
      <c r="D57" s="5">
        <v>393.4</v>
      </c>
      <c r="E57" s="5">
        <v>3.3</v>
      </c>
      <c r="F57" s="7">
        <v>74.7</v>
      </c>
      <c r="G57" s="5">
        <v>5.42</v>
      </c>
      <c r="H57" s="5">
        <v>47</v>
      </c>
      <c r="I57" s="3">
        <v>9.52</v>
      </c>
      <c r="J57" s="4">
        <v>1.042</v>
      </c>
      <c r="K57" s="3">
        <v>0</v>
      </c>
      <c r="L57" s="35">
        <v>-1.07129178749248E-2</v>
      </c>
      <c r="M57" s="35">
        <v>-2.98066375561756E-3</v>
      </c>
      <c r="N57" s="25">
        <v>7.7322541193072403E-3</v>
      </c>
      <c r="O57" s="25">
        <v>5.9787753765543697E-5</v>
      </c>
      <c r="Q57" s="32"/>
    </row>
    <row r="58" spans="1:17" x14ac:dyDescent="0.2">
      <c r="A58" s="3">
        <v>4</v>
      </c>
      <c r="B58" s="3" t="s">
        <v>4</v>
      </c>
      <c r="C58" s="3" t="s">
        <v>12</v>
      </c>
      <c r="D58" s="5">
        <v>393.4</v>
      </c>
      <c r="E58" s="5">
        <v>3.3</v>
      </c>
      <c r="F58" s="7">
        <v>74.7</v>
      </c>
      <c r="G58" s="5">
        <v>5.42</v>
      </c>
      <c r="H58" s="5">
        <v>47</v>
      </c>
      <c r="I58" s="3">
        <v>9.52</v>
      </c>
      <c r="J58" s="4">
        <v>1.042</v>
      </c>
      <c r="K58" s="3">
        <v>0</v>
      </c>
      <c r="L58" s="35">
        <v>2.65141981725667E-2</v>
      </c>
      <c r="M58" s="35">
        <v>-2.98066375561756E-3</v>
      </c>
      <c r="N58" s="25">
        <v>2.9494861928184301E-2</v>
      </c>
      <c r="O58" s="25">
        <v>8.6994688016265405E-4</v>
      </c>
      <c r="Q58" s="32"/>
    </row>
    <row r="59" spans="1:17" x14ac:dyDescent="0.2">
      <c r="A59" s="3">
        <v>4</v>
      </c>
      <c r="B59" s="3" t="s">
        <v>4</v>
      </c>
      <c r="C59" s="3" t="s">
        <v>12</v>
      </c>
      <c r="D59" s="5">
        <v>393.4</v>
      </c>
      <c r="E59" s="5">
        <v>3.3</v>
      </c>
      <c r="F59" s="7">
        <v>74.7</v>
      </c>
      <c r="G59" s="5">
        <v>5.42</v>
      </c>
      <c r="H59" s="5">
        <v>47</v>
      </c>
      <c r="I59" s="3">
        <v>9.52</v>
      </c>
      <c r="J59" s="4">
        <v>1.042</v>
      </c>
      <c r="K59" s="3">
        <v>1</v>
      </c>
      <c r="L59" s="35">
        <v>0.14653389505936401</v>
      </c>
      <c r="M59" s="35">
        <v>8.0281344435520804E-2</v>
      </c>
      <c r="N59" s="25">
        <v>6.6252550623843207E-2</v>
      </c>
      <c r="O59" s="25">
        <v>4.3894004641649104E-3</v>
      </c>
      <c r="Q59" s="32"/>
    </row>
    <row r="60" spans="1:17" x14ac:dyDescent="0.2">
      <c r="A60" s="3">
        <v>4</v>
      </c>
      <c r="B60" s="3" t="s">
        <v>4</v>
      </c>
      <c r="C60" s="3" t="s">
        <v>12</v>
      </c>
      <c r="D60" s="5">
        <v>393.4</v>
      </c>
      <c r="E60" s="5">
        <v>3.3</v>
      </c>
      <c r="F60" s="7">
        <v>74.7</v>
      </c>
      <c r="G60" s="5">
        <v>5.42</v>
      </c>
      <c r="H60" s="5">
        <v>47</v>
      </c>
      <c r="I60" s="3">
        <v>9.52</v>
      </c>
      <c r="J60" s="4">
        <v>1.042</v>
      </c>
      <c r="K60" s="3">
        <v>2</v>
      </c>
      <c r="L60" s="35">
        <v>0.204114460797724</v>
      </c>
      <c r="M60" s="35">
        <v>0.164067211393992</v>
      </c>
      <c r="N60" s="25">
        <v>4.00472494037322E-2</v>
      </c>
      <c r="O60" s="25">
        <v>1.6037821848047301E-3</v>
      </c>
      <c r="Q60" s="32"/>
    </row>
    <row r="61" spans="1:17" x14ac:dyDescent="0.2">
      <c r="A61" s="3">
        <v>4</v>
      </c>
      <c r="B61" s="3" t="s">
        <v>4</v>
      </c>
      <c r="C61" s="3" t="s">
        <v>12</v>
      </c>
      <c r="D61" s="5">
        <v>393.4</v>
      </c>
      <c r="E61" s="5">
        <v>3.3</v>
      </c>
      <c r="F61" s="7">
        <v>74.7</v>
      </c>
      <c r="G61" s="5">
        <v>5.42</v>
      </c>
      <c r="H61" s="5">
        <v>47</v>
      </c>
      <c r="I61" s="3">
        <v>9.52</v>
      </c>
      <c r="J61" s="4">
        <v>1.042</v>
      </c>
      <c r="K61" s="3">
        <v>2</v>
      </c>
      <c r="L61" s="35">
        <v>0.192624610165782</v>
      </c>
      <c r="M61" s="35">
        <v>0.164067211393992</v>
      </c>
      <c r="N61" s="25">
        <v>2.8557398771790199E-2</v>
      </c>
      <c r="O61" s="25">
        <v>8.1552502461104302E-4</v>
      </c>
      <c r="Q61" s="32"/>
    </row>
    <row r="62" spans="1:17" x14ac:dyDescent="0.2">
      <c r="A62" s="3">
        <v>4</v>
      </c>
      <c r="B62" s="3" t="s">
        <v>4</v>
      </c>
      <c r="C62" s="3" t="s">
        <v>12</v>
      </c>
      <c r="D62" s="5">
        <v>393.4</v>
      </c>
      <c r="E62" s="5">
        <v>3.3</v>
      </c>
      <c r="F62" s="7">
        <v>74.7</v>
      </c>
      <c r="G62" s="5">
        <v>5.42</v>
      </c>
      <c r="H62" s="5">
        <v>47</v>
      </c>
      <c r="I62" s="3">
        <v>9.52</v>
      </c>
      <c r="J62" s="4">
        <v>1.042</v>
      </c>
      <c r="K62" s="3">
        <v>3</v>
      </c>
      <c r="L62" s="35">
        <v>0.16143787273622601</v>
      </c>
      <c r="M62" s="35">
        <v>0.25524630260572101</v>
      </c>
      <c r="N62" s="25">
        <v>9.3808429869495197E-2</v>
      </c>
      <c r="O62" s="25">
        <v>8.80002151458E-3</v>
      </c>
      <c r="Q62" s="32"/>
    </row>
    <row r="63" spans="1:17" x14ac:dyDescent="0.2">
      <c r="A63" s="3">
        <v>4</v>
      </c>
      <c r="B63" s="3" t="s">
        <v>4</v>
      </c>
      <c r="C63" s="3" t="s">
        <v>12</v>
      </c>
      <c r="D63" s="5">
        <v>393.4</v>
      </c>
      <c r="E63" s="5">
        <v>3.3</v>
      </c>
      <c r="F63" s="7">
        <v>74.7</v>
      </c>
      <c r="G63" s="5">
        <v>5.42</v>
      </c>
      <c r="H63" s="5">
        <v>47</v>
      </c>
      <c r="I63" s="3">
        <v>9.52</v>
      </c>
      <c r="J63" s="4">
        <v>1.042</v>
      </c>
      <c r="K63" s="3">
        <v>5</v>
      </c>
      <c r="L63" s="35">
        <v>0.53587569075887698</v>
      </c>
      <c r="M63" s="35">
        <v>0.48968984060797499</v>
      </c>
      <c r="N63" s="25">
        <v>4.6185850150902201E-2</v>
      </c>
      <c r="O63" s="25">
        <v>2.1331327541615902E-3</v>
      </c>
      <c r="Q63" s="32"/>
    </row>
    <row r="64" spans="1:17" x14ac:dyDescent="0.2">
      <c r="A64" s="3">
        <v>4</v>
      </c>
      <c r="B64" s="3" t="s">
        <v>4</v>
      </c>
      <c r="C64" s="3" t="s">
        <v>12</v>
      </c>
      <c r="D64" s="5">
        <v>393.4</v>
      </c>
      <c r="E64" s="5">
        <v>3.3</v>
      </c>
      <c r="F64" s="7">
        <v>74.7</v>
      </c>
      <c r="G64" s="5">
        <v>5.42</v>
      </c>
      <c r="H64" s="5">
        <v>47</v>
      </c>
      <c r="I64" s="3">
        <v>9.52</v>
      </c>
      <c r="J64" s="4">
        <v>1.042</v>
      </c>
      <c r="K64" s="3">
        <v>5</v>
      </c>
      <c r="L64" s="35">
        <v>0.56528970837664805</v>
      </c>
      <c r="M64" s="35">
        <v>0.48968984060797499</v>
      </c>
      <c r="N64" s="25">
        <v>7.5599867768673196E-2</v>
      </c>
      <c r="O64" s="25">
        <v>5.7153400066408799E-3</v>
      </c>
      <c r="Q64" s="32"/>
    </row>
    <row r="65" spans="1:17" x14ac:dyDescent="0.2">
      <c r="A65" s="3">
        <v>4</v>
      </c>
      <c r="B65" s="3" t="s">
        <v>4</v>
      </c>
      <c r="C65" s="3" t="s">
        <v>12</v>
      </c>
      <c r="D65" s="5">
        <v>393.4</v>
      </c>
      <c r="E65" s="5">
        <v>3.3</v>
      </c>
      <c r="F65" s="7">
        <v>74.7</v>
      </c>
      <c r="G65" s="5">
        <v>5.42</v>
      </c>
      <c r="H65" s="5">
        <v>47</v>
      </c>
      <c r="I65" s="3">
        <v>9.52</v>
      </c>
      <c r="J65" s="4">
        <v>1.042</v>
      </c>
      <c r="K65" s="3">
        <v>5</v>
      </c>
      <c r="L65" s="35">
        <v>0.16110959128959901</v>
      </c>
      <c r="M65" s="35">
        <v>0.48968984060797499</v>
      </c>
      <c r="N65" s="25">
        <v>0.32858024931837598</v>
      </c>
      <c r="O65" s="25">
        <v>0.107964980242126</v>
      </c>
      <c r="Q65" s="32"/>
    </row>
    <row r="66" spans="1:17" x14ac:dyDescent="0.2">
      <c r="A66" s="3">
        <v>4</v>
      </c>
      <c r="B66" s="3" t="s">
        <v>4</v>
      </c>
      <c r="C66" s="3" t="s">
        <v>12</v>
      </c>
      <c r="D66" s="5">
        <v>393.4</v>
      </c>
      <c r="E66" s="5">
        <v>3.3</v>
      </c>
      <c r="F66" s="7">
        <v>74.7</v>
      </c>
      <c r="G66" s="5">
        <v>5.42</v>
      </c>
      <c r="H66" s="5">
        <v>47</v>
      </c>
      <c r="I66" s="3">
        <v>9.52</v>
      </c>
      <c r="J66" s="4">
        <v>1.042</v>
      </c>
      <c r="K66" s="3">
        <v>7</v>
      </c>
      <c r="L66" s="35">
        <v>0.94241943426163999</v>
      </c>
      <c r="M66" s="35">
        <v>0.75553503030785496</v>
      </c>
      <c r="N66" s="25">
        <v>0.186884403953785</v>
      </c>
      <c r="O66" s="25">
        <v>3.4925780441161701E-2</v>
      </c>
      <c r="Q66" s="32"/>
    </row>
    <row r="67" spans="1:17" x14ac:dyDescent="0.2">
      <c r="A67" s="3">
        <v>4</v>
      </c>
      <c r="B67" s="3" t="s">
        <v>4</v>
      </c>
      <c r="C67" s="3" t="s">
        <v>12</v>
      </c>
      <c r="D67" s="5">
        <v>393.4</v>
      </c>
      <c r="E67" s="5">
        <v>3.3</v>
      </c>
      <c r="F67" s="7">
        <v>74.7</v>
      </c>
      <c r="G67" s="5">
        <v>5.42</v>
      </c>
      <c r="H67" s="5">
        <v>47</v>
      </c>
      <c r="I67" s="3">
        <v>9.52</v>
      </c>
      <c r="J67" s="4">
        <v>1.042</v>
      </c>
      <c r="K67" s="3">
        <v>7</v>
      </c>
      <c r="L67" s="35">
        <v>0.80007659900421302</v>
      </c>
      <c r="M67" s="35">
        <v>0.75553503030785496</v>
      </c>
      <c r="N67" s="25">
        <v>4.4541568696358502E-2</v>
      </c>
      <c r="O67" s="25">
        <v>1.9839513419324202E-3</v>
      </c>
      <c r="Q67" s="32"/>
    </row>
    <row r="68" spans="1:17" x14ac:dyDescent="0.2">
      <c r="A68" s="3">
        <v>5</v>
      </c>
      <c r="B68" s="3" t="s">
        <v>4</v>
      </c>
      <c r="C68" s="3" t="s">
        <v>12</v>
      </c>
      <c r="D68" s="5">
        <v>393.4</v>
      </c>
      <c r="E68" s="5">
        <v>3.3</v>
      </c>
      <c r="F68" s="7">
        <v>74.7</v>
      </c>
      <c r="G68" s="5">
        <v>5.42</v>
      </c>
      <c r="H68" s="5">
        <v>50</v>
      </c>
      <c r="I68" s="3">
        <v>10.51</v>
      </c>
      <c r="J68" s="4">
        <v>0.66400000000000003</v>
      </c>
      <c r="K68" s="3">
        <v>0</v>
      </c>
      <c r="L68" s="35">
        <v>4.8212153212992201E-2</v>
      </c>
      <c r="M68" s="35">
        <v>1.4222780086396099E-2</v>
      </c>
      <c r="N68" s="25">
        <v>3.3989373126596098E-2</v>
      </c>
      <c r="O68" s="25">
        <v>1.1552774855389701E-3</v>
      </c>
      <c r="Q68" s="32"/>
    </row>
    <row r="69" spans="1:17" x14ac:dyDescent="0.2">
      <c r="A69" s="3">
        <v>5</v>
      </c>
      <c r="B69" s="3" t="s">
        <v>4</v>
      </c>
      <c r="C69" s="3" t="s">
        <v>12</v>
      </c>
      <c r="D69" s="5">
        <v>393.4</v>
      </c>
      <c r="E69" s="5">
        <v>3.3</v>
      </c>
      <c r="F69" s="7">
        <v>74.7</v>
      </c>
      <c r="G69" s="5">
        <v>5.42</v>
      </c>
      <c r="H69" s="5">
        <v>50</v>
      </c>
      <c r="I69" s="3">
        <v>10.51</v>
      </c>
      <c r="J69" s="4">
        <v>0.66400000000000003</v>
      </c>
      <c r="K69" s="3">
        <v>0</v>
      </c>
      <c r="L69" s="35">
        <v>2.20088232681633E-3</v>
      </c>
      <c r="M69" s="35">
        <v>1.4222780086396099E-2</v>
      </c>
      <c r="N69" s="25">
        <v>1.20218977595798E-2</v>
      </c>
      <c r="O69" s="25">
        <v>1.4452602574178901E-4</v>
      </c>
      <c r="Q69" s="32"/>
    </row>
    <row r="70" spans="1:17" x14ac:dyDescent="0.2">
      <c r="A70" s="3">
        <v>5</v>
      </c>
      <c r="B70" s="3" t="s">
        <v>4</v>
      </c>
      <c r="C70" s="3" t="s">
        <v>12</v>
      </c>
      <c r="D70" s="5">
        <v>393.4</v>
      </c>
      <c r="E70" s="5">
        <v>3.3</v>
      </c>
      <c r="F70" s="7">
        <v>74.7</v>
      </c>
      <c r="G70" s="5">
        <v>5.42</v>
      </c>
      <c r="H70" s="5">
        <v>50</v>
      </c>
      <c r="I70" s="3">
        <v>10.51</v>
      </c>
      <c r="J70" s="4">
        <v>0.66400000000000003</v>
      </c>
      <c r="K70" s="3">
        <v>0</v>
      </c>
      <c r="L70" s="35">
        <v>-2.5216387197378499E-2</v>
      </c>
      <c r="M70" s="35">
        <v>1.4222780086396099E-2</v>
      </c>
      <c r="N70" s="25">
        <v>3.9439167283774598E-2</v>
      </c>
      <c r="O70" s="25">
        <v>1.55544791603756E-3</v>
      </c>
      <c r="Q70" s="32"/>
    </row>
    <row r="71" spans="1:17" x14ac:dyDescent="0.2">
      <c r="A71" s="3">
        <v>5</v>
      </c>
      <c r="B71" s="3" t="s">
        <v>4</v>
      </c>
      <c r="C71" s="3" t="s">
        <v>12</v>
      </c>
      <c r="D71" s="5">
        <v>393.4</v>
      </c>
      <c r="E71" s="5">
        <v>3.3</v>
      </c>
      <c r="F71" s="7">
        <v>74.7</v>
      </c>
      <c r="G71" s="5">
        <v>5.42</v>
      </c>
      <c r="H71" s="5">
        <v>50</v>
      </c>
      <c r="I71" s="3">
        <v>10.51</v>
      </c>
      <c r="J71" s="4">
        <v>0.66400000000000003</v>
      </c>
      <c r="K71" s="3">
        <v>1</v>
      </c>
      <c r="L71" s="35">
        <v>1.6138078727309699E-2</v>
      </c>
      <c r="M71" s="35">
        <v>3.3865784626322802E-2</v>
      </c>
      <c r="N71" s="25">
        <v>1.77277058990131E-2</v>
      </c>
      <c r="O71" s="25">
        <v>3.14271556441905E-4</v>
      </c>
      <c r="Q71" s="32"/>
    </row>
    <row r="72" spans="1:17" x14ac:dyDescent="0.2">
      <c r="A72" s="3">
        <v>5</v>
      </c>
      <c r="B72" s="3" t="s">
        <v>4</v>
      </c>
      <c r="C72" s="3" t="s">
        <v>12</v>
      </c>
      <c r="D72" s="5">
        <v>393.4</v>
      </c>
      <c r="E72" s="5">
        <v>3.3</v>
      </c>
      <c r="F72" s="7">
        <v>74.7</v>
      </c>
      <c r="G72" s="5">
        <v>5.42</v>
      </c>
      <c r="H72" s="5">
        <v>50</v>
      </c>
      <c r="I72" s="3">
        <v>10.51</v>
      </c>
      <c r="J72" s="4">
        <v>0.66400000000000003</v>
      </c>
      <c r="K72" s="3">
        <v>1</v>
      </c>
      <c r="L72" s="35">
        <v>7.1877761914473995E-2</v>
      </c>
      <c r="M72" s="35">
        <v>3.3865784626322802E-2</v>
      </c>
      <c r="N72" s="25">
        <v>3.80119772881512E-2</v>
      </c>
      <c r="O72" s="25">
        <v>1.4449104173549199E-3</v>
      </c>
      <c r="Q72" s="32"/>
    </row>
    <row r="73" spans="1:17" x14ac:dyDescent="0.2">
      <c r="A73" s="3">
        <v>5</v>
      </c>
      <c r="B73" s="3" t="s">
        <v>4</v>
      </c>
      <c r="C73" s="3" t="s">
        <v>12</v>
      </c>
      <c r="D73" s="5">
        <v>393.4</v>
      </c>
      <c r="E73" s="5">
        <v>3.3</v>
      </c>
      <c r="F73" s="7">
        <v>74.7</v>
      </c>
      <c r="G73" s="5">
        <v>5.42</v>
      </c>
      <c r="H73" s="5">
        <v>50</v>
      </c>
      <c r="I73" s="3">
        <v>10.51</v>
      </c>
      <c r="J73" s="4">
        <v>0.66400000000000003</v>
      </c>
      <c r="K73" s="3">
        <v>3</v>
      </c>
      <c r="L73" s="35">
        <v>0.109652253722211</v>
      </c>
      <c r="M73" s="35">
        <v>6.2957234883474794E-2</v>
      </c>
      <c r="N73" s="25">
        <v>4.6695018838736203E-2</v>
      </c>
      <c r="O73" s="25">
        <v>2.1804247843499299E-3</v>
      </c>
      <c r="Q73" s="32"/>
    </row>
    <row r="74" spans="1:17" x14ac:dyDescent="0.2">
      <c r="A74" s="3">
        <v>5</v>
      </c>
      <c r="B74" s="3" t="s">
        <v>4</v>
      </c>
      <c r="C74" s="3" t="s">
        <v>12</v>
      </c>
      <c r="D74" s="5">
        <v>393.4</v>
      </c>
      <c r="E74" s="5">
        <v>3.3</v>
      </c>
      <c r="F74" s="7">
        <v>74.7</v>
      </c>
      <c r="G74" s="5">
        <v>5.42</v>
      </c>
      <c r="H74" s="5">
        <v>50</v>
      </c>
      <c r="I74" s="3">
        <v>10.51</v>
      </c>
      <c r="J74" s="4">
        <v>0.66400000000000003</v>
      </c>
      <c r="K74" s="3">
        <v>3</v>
      </c>
      <c r="L74" s="35">
        <v>3.8683799034604498E-2</v>
      </c>
      <c r="M74" s="35">
        <v>6.2957234883474794E-2</v>
      </c>
      <c r="N74" s="25">
        <v>2.42734358488703E-2</v>
      </c>
      <c r="O74" s="25">
        <v>5.8919968790922296E-4</v>
      </c>
      <c r="Q74" s="32"/>
    </row>
    <row r="75" spans="1:17" x14ac:dyDescent="0.2">
      <c r="A75" s="3">
        <v>5</v>
      </c>
      <c r="B75" s="3" t="s">
        <v>4</v>
      </c>
      <c r="C75" s="3" t="s">
        <v>12</v>
      </c>
      <c r="D75" s="5">
        <v>393.4</v>
      </c>
      <c r="E75" s="5">
        <v>3.3</v>
      </c>
      <c r="F75" s="7">
        <v>74.7</v>
      </c>
      <c r="G75" s="5">
        <v>5.42</v>
      </c>
      <c r="H75" s="5">
        <v>50</v>
      </c>
      <c r="I75" s="3">
        <v>10.51</v>
      </c>
      <c r="J75" s="4">
        <v>0.66400000000000003</v>
      </c>
      <c r="K75" s="3">
        <v>3</v>
      </c>
      <c r="L75" s="35">
        <v>4.3799714460534302E-2</v>
      </c>
      <c r="M75" s="35">
        <v>6.2957234883474794E-2</v>
      </c>
      <c r="N75" s="25">
        <v>1.9157520422940499E-2</v>
      </c>
      <c r="O75" s="25">
        <v>3.6701058875538301E-4</v>
      </c>
      <c r="Q75" s="32"/>
    </row>
    <row r="76" spans="1:17" x14ac:dyDescent="0.2">
      <c r="A76" s="3">
        <v>5</v>
      </c>
      <c r="B76" s="3" t="s">
        <v>4</v>
      </c>
      <c r="C76" s="3" t="s">
        <v>12</v>
      </c>
      <c r="D76" s="5">
        <v>393.4</v>
      </c>
      <c r="E76" s="5">
        <v>3.3</v>
      </c>
      <c r="F76" s="7">
        <v>74.7</v>
      </c>
      <c r="G76" s="5">
        <v>5.42</v>
      </c>
      <c r="H76" s="5">
        <v>50</v>
      </c>
      <c r="I76" s="3">
        <v>10.51</v>
      </c>
      <c r="J76" s="4">
        <v>0.66400000000000003</v>
      </c>
      <c r="K76" s="3">
        <v>7</v>
      </c>
      <c r="L76" s="35">
        <v>0.161227819702223</v>
      </c>
      <c r="M76" s="35">
        <v>0.12708179581725801</v>
      </c>
      <c r="N76" s="25">
        <v>3.4146023884965099E-2</v>
      </c>
      <c r="O76" s="25">
        <v>1.16595094715261E-3</v>
      </c>
      <c r="Q76" s="32"/>
    </row>
    <row r="77" spans="1:17" x14ac:dyDescent="0.2">
      <c r="A77" s="3">
        <v>5</v>
      </c>
      <c r="B77" s="3" t="s">
        <v>4</v>
      </c>
      <c r="C77" s="3" t="s">
        <v>12</v>
      </c>
      <c r="D77" s="5">
        <v>393.4</v>
      </c>
      <c r="E77" s="5">
        <v>3.3</v>
      </c>
      <c r="F77" s="7">
        <v>74.7</v>
      </c>
      <c r="G77" s="5">
        <v>5.42</v>
      </c>
      <c r="H77" s="5">
        <v>50</v>
      </c>
      <c r="I77" s="3">
        <v>10.51</v>
      </c>
      <c r="J77" s="4">
        <v>0.66400000000000003</v>
      </c>
      <c r="K77" s="3">
        <v>7</v>
      </c>
      <c r="L77" s="35">
        <v>7.2591610578557397E-2</v>
      </c>
      <c r="M77" s="35">
        <v>0.12708179581725801</v>
      </c>
      <c r="N77" s="25">
        <v>5.44901852387005E-2</v>
      </c>
      <c r="O77" s="25">
        <v>2.9691802873478899E-3</v>
      </c>
      <c r="Q77" s="32"/>
    </row>
    <row r="78" spans="1:17" x14ac:dyDescent="0.2">
      <c r="A78" s="3">
        <v>5</v>
      </c>
      <c r="B78" s="3" t="s">
        <v>4</v>
      </c>
      <c r="C78" s="3" t="s">
        <v>12</v>
      </c>
      <c r="D78" s="5">
        <v>393.4</v>
      </c>
      <c r="E78" s="5">
        <v>3.3</v>
      </c>
      <c r="F78" s="7">
        <v>74.7</v>
      </c>
      <c r="G78" s="5">
        <v>5.42</v>
      </c>
      <c r="H78" s="5">
        <v>50</v>
      </c>
      <c r="I78" s="3">
        <v>10.51</v>
      </c>
      <c r="J78" s="4">
        <v>0.66400000000000003</v>
      </c>
      <c r="K78" s="3">
        <v>14</v>
      </c>
      <c r="L78" s="35">
        <v>0.147426745529948</v>
      </c>
      <c r="M78" s="35">
        <v>0.166197726353285</v>
      </c>
      <c r="N78" s="25">
        <v>1.8770980823336999E-2</v>
      </c>
      <c r="O78" s="25">
        <v>3.5234972107008598E-4</v>
      </c>
      <c r="Q78" s="32"/>
    </row>
    <row r="79" spans="1:17" x14ac:dyDescent="0.2">
      <c r="A79" s="3">
        <v>5</v>
      </c>
      <c r="B79" s="3" t="s">
        <v>4</v>
      </c>
      <c r="C79" s="3" t="s">
        <v>12</v>
      </c>
      <c r="D79" s="5">
        <v>393.4</v>
      </c>
      <c r="E79" s="5">
        <v>3.3</v>
      </c>
      <c r="F79" s="7">
        <v>74.7</v>
      </c>
      <c r="G79" s="5">
        <v>5.42</v>
      </c>
      <c r="H79" s="5">
        <v>50</v>
      </c>
      <c r="I79" s="3">
        <v>10.51</v>
      </c>
      <c r="J79" s="4">
        <v>0.66400000000000003</v>
      </c>
      <c r="K79" s="3">
        <v>21</v>
      </c>
      <c r="L79" s="35">
        <v>0.354502345502753</v>
      </c>
      <c r="M79" s="35">
        <v>0.34451690780779398</v>
      </c>
      <c r="N79" s="25">
        <v>9.9854376949586893E-3</v>
      </c>
      <c r="O79" s="25">
        <v>9.9708965959901898E-5</v>
      </c>
      <c r="Q79" s="32"/>
    </row>
    <row r="80" spans="1:17" x14ac:dyDescent="0.2">
      <c r="A80" s="3">
        <v>5</v>
      </c>
      <c r="B80" s="3" t="s">
        <v>4</v>
      </c>
      <c r="C80" s="3" t="s">
        <v>12</v>
      </c>
      <c r="D80" s="5">
        <v>393.4</v>
      </c>
      <c r="E80" s="5">
        <v>3.3</v>
      </c>
      <c r="F80" s="7">
        <v>74.7</v>
      </c>
      <c r="G80" s="5">
        <v>5.42</v>
      </c>
      <c r="H80" s="5">
        <v>50</v>
      </c>
      <c r="I80" s="3">
        <v>10.51</v>
      </c>
      <c r="J80" s="4">
        <v>0.66400000000000003</v>
      </c>
      <c r="K80" s="3">
        <v>21</v>
      </c>
      <c r="L80" s="35">
        <v>0.357357740159086</v>
      </c>
      <c r="M80" s="35">
        <v>0.34451690780779398</v>
      </c>
      <c r="N80" s="25">
        <v>1.2840832351291701E-2</v>
      </c>
      <c r="O80" s="25">
        <v>1.6488697547397901E-4</v>
      </c>
      <c r="Q80" s="32"/>
    </row>
    <row r="81" spans="1:17" x14ac:dyDescent="0.2">
      <c r="A81" s="3">
        <v>5</v>
      </c>
      <c r="B81" s="3" t="s">
        <v>4</v>
      </c>
      <c r="C81" s="3" t="s">
        <v>12</v>
      </c>
      <c r="D81" s="5">
        <v>393.4</v>
      </c>
      <c r="E81" s="5">
        <v>3.3</v>
      </c>
      <c r="F81" s="7">
        <v>74.7</v>
      </c>
      <c r="G81" s="5">
        <v>5.42</v>
      </c>
      <c r="H81" s="5">
        <v>50</v>
      </c>
      <c r="I81" s="3">
        <v>10.51</v>
      </c>
      <c r="J81" s="4">
        <v>0.66400000000000003</v>
      </c>
      <c r="K81" s="3">
        <v>38</v>
      </c>
      <c r="L81" s="35">
        <v>0.64825107077299604</v>
      </c>
      <c r="M81" s="35">
        <v>0.65901042562641099</v>
      </c>
      <c r="N81" s="25">
        <v>1.0759354853415301E-2</v>
      </c>
      <c r="O81" s="25">
        <v>1.1576371686171101E-4</v>
      </c>
      <c r="Q81" s="32"/>
    </row>
    <row r="82" spans="1:17" x14ac:dyDescent="0.2">
      <c r="A82" s="3">
        <v>5</v>
      </c>
      <c r="B82" s="3" t="s">
        <v>4</v>
      </c>
      <c r="C82" s="3" t="s">
        <v>12</v>
      </c>
      <c r="D82" s="5">
        <v>393.4</v>
      </c>
      <c r="E82" s="5">
        <v>3.3</v>
      </c>
      <c r="F82" s="7">
        <v>74.7</v>
      </c>
      <c r="G82" s="5">
        <v>5.42</v>
      </c>
      <c r="H82" s="5">
        <v>50</v>
      </c>
      <c r="I82" s="3">
        <v>10.51</v>
      </c>
      <c r="J82" s="4">
        <v>0.66400000000000003</v>
      </c>
      <c r="K82" s="3">
        <v>38</v>
      </c>
      <c r="L82" s="35">
        <v>0.67335474879325596</v>
      </c>
      <c r="M82" s="35">
        <v>0.65901042562641099</v>
      </c>
      <c r="N82" s="25">
        <v>1.43443231668446E-2</v>
      </c>
      <c r="O82" s="25">
        <v>2.05759607114876E-4</v>
      </c>
      <c r="Q82" s="32"/>
    </row>
    <row r="83" spans="1:17" x14ac:dyDescent="0.2">
      <c r="A83" s="3">
        <v>5</v>
      </c>
      <c r="B83" s="3" t="s">
        <v>4</v>
      </c>
      <c r="C83" s="3" t="s">
        <v>12</v>
      </c>
      <c r="D83" s="5">
        <v>393.4</v>
      </c>
      <c r="E83" s="5">
        <v>3.3</v>
      </c>
      <c r="F83" s="7">
        <v>74.7</v>
      </c>
      <c r="G83" s="5">
        <v>5.42</v>
      </c>
      <c r="H83" s="5">
        <v>50</v>
      </c>
      <c r="I83" s="3">
        <v>10.51</v>
      </c>
      <c r="J83" s="4">
        <v>0.66400000000000003</v>
      </c>
      <c r="K83" s="3">
        <v>49</v>
      </c>
      <c r="L83" s="35">
        <v>0.80470290298456704</v>
      </c>
      <c r="M83" s="35">
        <v>0.79229214698667205</v>
      </c>
      <c r="N83" s="25">
        <v>1.24107559978947E-2</v>
      </c>
      <c r="O83" s="25">
        <v>1.54026864439278E-4</v>
      </c>
      <c r="Q83" s="32"/>
    </row>
    <row r="84" spans="1:17" x14ac:dyDescent="0.2">
      <c r="A84" s="3">
        <v>5</v>
      </c>
      <c r="B84" s="3" t="s">
        <v>4</v>
      </c>
      <c r="C84" s="3" t="s">
        <v>12</v>
      </c>
      <c r="D84" s="5">
        <v>393.4</v>
      </c>
      <c r="E84" s="5">
        <v>3.3</v>
      </c>
      <c r="F84" s="7">
        <v>74.7</v>
      </c>
      <c r="G84" s="5">
        <v>5.42</v>
      </c>
      <c r="H84" s="5">
        <v>50</v>
      </c>
      <c r="I84" s="3">
        <v>10.51</v>
      </c>
      <c r="J84" s="4">
        <v>0.66400000000000003</v>
      </c>
      <c r="K84" s="3">
        <v>49</v>
      </c>
      <c r="L84" s="35">
        <v>0.80107417227547795</v>
      </c>
      <c r="M84" s="35">
        <v>0.79229214698667205</v>
      </c>
      <c r="N84" s="25">
        <v>8.7820252888055599E-3</v>
      </c>
      <c r="O84" s="25">
        <v>7.7123968173220401E-5</v>
      </c>
      <c r="Q84" s="32"/>
    </row>
    <row r="85" spans="1:17" x14ac:dyDescent="0.2">
      <c r="A85" s="3">
        <v>6</v>
      </c>
      <c r="B85" s="3" t="s">
        <v>5</v>
      </c>
      <c r="C85" s="3" t="s">
        <v>12</v>
      </c>
      <c r="D85" s="5">
        <v>958.2</v>
      </c>
      <c r="E85" s="5">
        <v>5.9</v>
      </c>
      <c r="F85" s="7">
        <v>205</v>
      </c>
      <c r="G85" s="5">
        <v>10.4</v>
      </c>
      <c r="H85" s="5">
        <v>47</v>
      </c>
      <c r="I85" s="3">
        <v>4.2</v>
      </c>
      <c r="J85" s="4">
        <v>0.63475000000000004</v>
      </c>
      <c r="K85" s="3">
        <v>0</v>
      </c>
      <c r="L85" s="35">
        <v>4.1292466562302697E-2</v>
      </c>
      <c r="M85" s="35">
        <v>1.87906654180394E-2</v>
      </c>
      <c r="N85" s="25">
        <v>2.2501801144263301E-2</v>
      </c>
      <c r="O85" s="25">
        <v>5.0633105473596798E-4</v>
      </c>
      <c r="Q85" s="32"/>
    </row>
    <row r="86" spans="1:17" x14ac:dyDescent="0.2">
      <c r="A86" s="3">
        <v>6</v>
      </c>
      <c r="B86" s="3" t="s">
        <v>5</v>
      </c>
      <c r="C86" s="3" t="s">
        <v>12</v>
      </c>
      <c r="D86" s="5">
        <v>958.2</v>
      </c>
      <c r="E86" s="5">
        <v>5.9</v>
      </c>
      <c r="F86" s="7">
        <v>205</v>
      </c>
      <c r="G86" s="5">
        <v>10.4</v>
      </c>
      <c r="H86" s="5">
        <v>47</v>
      </c>
      <c r="I86" s="3">
        <v>4.2</v>
      </c>
      <c r="J86" s="4">
        <v>0.63475000000000004</v>
      </c>
      <c r="K86" s="3">
        <v>0</v>
      </c>
      <c r="L86" s="35">
        <v>1.64785367059439E-4</v>
      </c>
      <c r="M86" s="35">
        <v>1.87906654180394E-2</v>
      </c>
      <c r="N86" s="25">
        <v>1.8625880050979999E-2</v>
      </c>
      <c r="O86" s="25">
        <v>3.4692340767349399E-4</v>
      </c>
      <c r="Q86" s="32"/>
    </row>
    <row r="87" spans="1:17" x14ac:dyDescent="0.2">
      <c r="A87" s="3">
        <v>6</v>
      </c>
      <c r="B87" s="3" t="s">
        <v>5</v>
      </c>
      <c r="C87" s="3" t="s">
        <v>12</v>
      </c>
      <c r="D87" s="5">
        <v>958.2</v>
      </c>
      <c r="E87" s="5">
        <v>5.9</v>
      </c>
      <c r="F87" s="7">
        <v>205</v>
      </c>
      <c r="G87" s="5">
        <v>10.4</v>
      </c>
      <c r="H87" s="5">
        <v>47</v>
      </c>
      <c r="I87" s="3">
        <v>4.2</v>
      </c>
      <c r="J87" s="4">
        <v>0.63475000000000004</v>
      </c>
      <c r="K87" s="3">
        <v>0</v>
      </c>
      <c r="L87" s="35">
        <v>9.6124797451357894E-5</v>
      </c>
      <c r="M87" s="35">
        <v>1.87906654180394E-2</v>
      </c>
      <c r="N87" s="25">
        <v>1.8694540620588101E-2</v>
      </c>
      <c r="O87" s="25">
        <v>3.4948584901481702E-4</v>
      </c>
      <c r="Q87" s="32"/>
    </row>
    <row r="88" spans="1:17" x14ac:dyDescent="0.2">
      <c r="A88" s="3">
        <v>6</v>
      </c>
      <c r="B88" s="3" t="s">
        <v>5</v>
      </c>
      <c r="C88" s="3" t="s">
        <v>12</v>
      </c>
      <c r="D88" s="5">
        <v>958.2</v>
      </c>
      <c r="E88" s="5">
        <v>5.9</v>
      </c>
      <c r="F88" s="7">
        <v>205</v>
      </c>
      <c r="G88" s="5">
        <v>10.4</v>
      </c>
      <c r="H88" s="5">
        <v>47</v>
      </c>
      <c r="I88" s="3">
        <v>4.2</v>
      </c>
      <c r="J88" s="4">
        <v>0.63475000000000004</v>
      </c>
      <c r="K88" s="3">
        <v>0</v>
      </c>
      <c r="L88" s="35">
        <v>-3.1968361209524503E-2</v>
      </c>
      <c r="M88" s="35">
        <v>1.87906654180394E-2</v>
      </c>
      <c r="N88" s="25">
        <v>5.0759026627563902E-2</v>
      </c>
      <c r="O88" s="25">
        <v>2.5764787841777402E-3</v>
      </c>
      <c r="Q88" s="32"/>
    </row>
    <row r="89" spans="1:17" x14ac:dyDescent="0.2">
      <c r="A89" s="3">
        <v>6</v>
      </c>
      <c r="B89" s="3" t="s">
        <v>5</v>
      </c>
      <c r="C89" s="3" t="s">
        <v>12</v>
      </c>
      <c r="D89" s="5">
        <v>958.2</v>
      </c>
      <c r="E89" s="5">
        <v>5.9</v>
      </c>
      <c r="F89" s="7">
        <v>205</v>
      </c>
      <c r="G89" s="5">
        <v>10.4</v>
      </c>
      <c r="H89" s="5">
        <v>47</v>
      </c>
      <c r="I89" s="3">
        <v>4.2</v>
      </c>
      <c r="J89" s="4">
        <v>0.63475000000000004</v>
      </c>
      <c r="K89" s="3">
        <v>0</v>
      </c>
      <c r="L89" s="35">
        <v>-9.5850155172887402E-3</v>
      </c>
      <c r="M89" s="35">
        <v>1.87906654180394E-2</v>
      </c>
      <c r="N89" s="25">
        <v>2.8375680935328201E-2</v>
      </c>
      <c r="O89" s="25">
        <v>8.0517926854354596E-4</v>
      </c>
      <c r="Q89" s="32"/>
    </row>
    <row r="90" spans="1:17" x14ac:dyDescent="0.2">
      <c r="A90" s="3">
        <v>6</v>
      </c>
      <c r="B90" s="3" t="s">
        <v>5</v>
      </c>
      <c r="C90" s="3" t="s">
        <v>12</v>
      </c>
      <c r="D90" s="5">
        <v>958.2</v>
      </c>
      <c r="E90" s="5">
        <v>5.9</v>
      </c>
      <c r="F90" s="7">
        <v>205</v>
      </c>
      <c r="G90" s="5">
        <v>10.4</v>
      </c>
      <c r="H90" s="5">
        <v>47</v>
      </c>
      <c r="I90" s="3">
        <v>4.2</v>
      </c>
      <c r="J90" s="4">
        <v>0.63475000000000004</v>
      </c>
      <c r="K90" s="3">
        <v>1</v>
      </c>
      <c r="L90" s="35">
        <v>0.31387492790640198</v>
      </c>
      <c r="M90" s="35">
        <v>0.30922471454304001</v>
      </c>
      <c r="N90" s="25">
        <v>4.6502133633621904E-3</v>
      </c>
      <c r="O90" s="25">
        <v>2.1624484324792299E-5</v>
      </c>
      <c r="Q90" s="32"/>
    </row>
    <row r="91" spans="1:17" x14ac:dyDescent="0.2">
      <c r="A91" s="3">
        <v>6</v>
      </c>
      <c r="B91" s="3" t="s">
        <v>5</v>
      </c>
      <c r="C91" s="3" t="s">
        <v>12</v>
      </c>
      <c r="D91" s="5">
        <v>958.2</v>
      </c>
      <c r="E91" s="5">
        <v>5.9</v>
      </c>
      <c r="F91" s="7">
        <v>205</v>
      </c>
      <c r="G91" s="5">
        <v>10.4</v>
      </c>
      <c r="H91" s="5">
        <v>47</v>
      </c>
      <c r="I91" s="3">
        <v>4.2</v>
      </c>
      <c r="J91" s="4">
        <v>0.63475000000000004</v>
      </c>
      <c r="K91" s="3">
        <v>1</v>
      </c>
      <c r="L91" s="35">
        <v>0.250569882727747</v>
      </c>
      <c r="M91" s="35">
        <v>0.30922471454304001</v>
      </c>
      <c r="N91" s="25">
        <v>5.8654831815292803E-2</v>
      </c>
      <c r="O91" s="25">
        <v>3.4403892952802801E-3</v>
      </c>
      <c r="Q91" s="32"/>
    </row>
    <row r="92" spans="1:17" x14ac:dyDescent="0.2">
      <c r="A92" s="3">
        <v>6</v>
      </c>
      <c r="B92" s="3" t="s">
        <v>5</v>
      </c>
      <c r="C92" s="3" t="s">
        <v>12</v>
      </c>
      <c r="D92" s="5">
        <v>958.2</v>
      </c>
      <c r="E92" s="5">
        <v>5.9</v>
      </c>
      <c r="F92" s="7">
        <v>205</v>
      </c>
      <c r="G92" s="5">
        <v>10.4</v>
      </c>
      <c r="H92" s="5">
        <v>47</v>
      </c>
      <c r="I92" s="3">
        <v>4.2</v>
      </c>
      <c r="J92" s="4">
        <v>0.63475000000000004</v>
      </c>
      <c r="K92" s="3">
        <v>2</v>
      </c>
      <c r="L92" s="35">
        <v>0.46547746560105502</v>
      </c>
      <c r="M92" s="35">
        <v>0.55521477869950697</v>
      </c>
      <c r="N92" s="25">
        <v>8.9737313098451996E-2</v>
      </c>
      <c r="O92" s="25">
        <v>8.0527853621296004E-3</v>
      </c>
      <c r="Q92" s="32"/>
    </row>
    <row r="93" spans="1:17" x14ac:dyDescent="0.2">
      <c r="A93" s="3">
        <v>6</v>
      </c>
      <c r="B93" s="3" t="s">
        <v>5</v>
      </c>
      <c r="C93" s="3" t="s">
        <v>12</v>
      </c>
      <c r="D93" s="5">
        <v>958.2</v>
      </c>
      <c r="E93" s="5">
        <v>5.9</v>
      </c>
      <c r="F93" s="7">
        <v>205</v>
      </c>
      <c r="G93" s="5">
        <v>10.4</v>
      </c>
      <c r="H93" s="5">
        <v>47</v>
      </c>
      <c r="I93" s="3">
        <v>4.2</v>
      </c>
      <c r="J93" s="4">
        <v>0.63475000000000004</v>
      </c>
      <c r="K93" s="3">
        <v>3</v>
      </c>
      <c r="L93" s="35">
        <v>0.815783691741507</v>
      </c>
      <c r="M93" s="35">
        <v>0.72703467464218996</v>
      </c>
      <c r="N93" s="25">
        <v>8.8749017099317207E-2</v>
      </c>
      <c r="O93" s="25">
        <v>7.8763880360948908E-3</v>
      </c>
      <c r="Q93" s="32"/>
    </row>
    <row r="94" spans="1:17" x14ac:dyDescent="0.2">
      <c r="A94" s="3">
        <v>6</v>
      </c>
      <c r="B94" s="3" t="s">
        <v>5</v>
      </c>
      <c r="C94" s="3" t="s">
        <v>12</v>
      </c>
      <c r="D94" s="5">
        <v>958.2</v>
      </c>
      <c r="E94" s="5">
        <v>5.9</v>
      </c>
      <c r="F94" s="7">
        <v>205</v>
      </c>
      <c r="G94" s="5">
        <v>10.4</v>
      </c>
      <c r="H94" s="5">
        <v>47</v>
      </c>
      <c r="I94" s="3">
        <v>4.2</v>
      </c>
      <c r="J94" s="4">
        <v>0.63475000000000004</v>
      </c>
      <c r="K94" s="3">
        <v>3</v>
      </c>
      <c r="L94" s="35">
        <v>0.60465244019664399</v>
      </c>
      <c r="M94" s="35">
        <v>0.72703467464218996</v>
      </c>
      <c r="N94" s="25">
        <v>0.122382234445546</v>
      </c>
      <c r="O94" s="25">
        <v>1.4977411307884599E-2</v>
      </c>
      <c r="Q94" s="32"/>
    </row>
    <row r="95" spans="1:17" x14ac:dyDescent="0.2">
      <c r="A95" s="3">
        <v>6</v>
      </c>
      <c r="B95" s="3" t="s">
        <v>5</v>
      </c>
      <c r="C95" s="3" t="s">
        <v>12</v>
      </c>
      <c r="D95" s="5">
        <v>958.2</v>
      </c>
      <c r="E95" s="5">
        <v>5.9</v>
      </c>
      <c r="F95" s="7">
        <v>205</v>
      </c>
      <c r="G95" s="5">
        <v>10.4</v>
      </c>
      <c r="H95" s="5">
        <v>47</v>
      </c>
      <c r="I95" s="3">
        <v>4.2</v>
      </c>
      <c r="J95" s="4">
        <v>0.63475000000000004</v>
      </c>
      <c r="K95" s="3">
        <v>5</v>
      </c>
      <c r="L95" s="35">
        <v>0.90806349729477298</v>
      </c>
      <c r="M95" s="35">
        <v>0.84415077913502401</v>
      </c>
      <c r="N95" s="25">
        <v>6.3912718159748999E-2</v>
      </c>
      <c r="O95" s="25">
        <v>4.0848355425675102E-3</v>
      </c>
      <c r="Q95" s="32"/>
    </row>
    <row r="96" spans="1:17" x14ac:dyDescent="0.2">
      <c r="A96" s="3">
        <v>7</v>
      </c>
      <c r="B96" s="3" t="s">
        <v>5</v>
      </c>
      <c r="C96" s="3" t="s">
        <v>12</v>
      </c>
      <c r="D96" s="5">
        <v>958.2</v>
      </c>
      <c r="E96" s="5">
        <v>5.9</v>
      </c>
      <c r="F96" s="7">
        <v>205</v>
      </c>
      <c r="G96" s="5">
        <v>10.4</v>
      </c>
      <c r="H96" s="5">
        <v>50</v>
      </c>
      <c r="I96" s="3">
        <v>4.46</v>
      </c>
      <c r="J96" s="4">
        <v>0.59494999999999998</v>
      </c>
      <c r="K96" s="3">
        <v>0</v>
      </c>
      <c r="L96" s="35">
        <v>-5.3021622026837599E-2</v>
      </c>
      <c r="M96" s="35">
        <v>-4.4743562163462904E-3</v>
      </c>
      <c r="N96" s="25">
        <v>4.8547265810491298E-2</v>
      </c>
      <c r="O96" s="25">
        <v>2.3568370176745E-3</v>
      </c>
      <c r="Q96" s="32"/>
    </row>
    <row r="97" spans="1:17" x14ac:dyDescent="0.2">
      <c r="A97" s="3">
        <v>7</v>
      </c>
      <c r="B97" s="3" t="s">
        <v>5</v>
      </c>
      <c r="C97" s="3" t="s">
        <v>12</v>
      </c>
      <c r="D97" s="5">
        <v>958.2</v>
      </c>
      <c r="E97" s="5">
        <v>5.9</v>
      </c>
      <c r="F97" s="7">
        <v>205</v>
      </c>
      <c r="G97" s="5">
        <v>10.4</v>
      </c>
      <c r="H97" s="5">
        <v>50</v>
      </c>
      <c r="I97" s="3">
        <v>4.46</v>
      </c>
      <c r="J97" s="4">
        <v>0.59494999999999998</v>
      </c>
      <c r="K97" s="3">
        <v>0</v>
      </c>
      <c r="L97" s="35">
        <v>-2.0251239598616501E-2</v>
      </c>
      <c r="M97" s="35">
        <v>-4.4743562163462904E-3</v>
      </c>
      <c r="N97" s="25">
        <v>1.57768833822702E-2</v>
      </c>
      <c r="O97" s="25">
        <v>2.4891004925775399E-4</v>
      </c>
      <c r="Q97" s="32"/>
    </row>
    <row r="98" spans="1:17" x14ac:dyDescent="0.2">
      <c r="A98" s="3">
        <v>7</v>
      </c>
      <c r="B98" s="3" t="s">
        <v>5</v>
      </c>
      <c r="C98" s="3" t="s">
        <v>12</v>
      </c>
      <c r="D98" s="5">
        <v>958.2</v>
      </c>
      <c r="E98" s="5">
        <v>5.9</v>
      </c>
      <c r="F98" s="7">
        <v>205</v>
      </c>
      <c r="G98" s="5">
        <v>10.4</v>
      </c>
      <c r="H98" s="5">
        <v>50</v>
      </c>
      <c r="I98" s="3">
        <v>4.46</v>
      </c>
      <c r="J98" s="4">
        <v>0.59494999999999998</v>
      </c>
      <c r="K98" s="3">
        <v>0</v>
      </c>
      <c r="L98" s="35">
        <v>3.7900125298520902E-2</v>
      </c>
      <c r="M98" s="35">
        <v>-4.4743562163462904E-3</v>
      </c>
      <c r="N98" s="25">
        <v>4.2374481514867203E-2</v>
      </c>
      <c r="O98" s="25">
        <v>1.79559668365382E-3</v>
      </c>
      <c r="Q98" s="32"/>
    </row>
    <row r="99" spans="1:17" x14ac:dyDescent="0.2">
      <c r="A99" s="3">
        <v>7</v>
      </c>
      <c r="B99" s="3" t="s">
        <v>5</v>
      </c>
      <c r="C99" s="3" t="s">
        <v>12</v>
      </c>
      <c r="D99" s="5">
        <v>958.2</v>
      </c>
      <c r="E99" s="5">
        <v>5.9</v>
      </c>
      <c r="F99" s="7">
        <v>205</v>
      </c>
      <c r="G99" s="5">
        <v>10.4</v>
      </c>
      <c r="H99" s="5">
        <v>50</v>
      </c>
      <c r="I99" s="3">
        <v>4.46</v>
      </c>
      <c r="J99" s="4">
        <v>0.59494999999999998</v>
      </c>
      <c r="K99" s="3">
        <v>0</v>
      </c>
      <c r="L99" s="35">
        <v>-5.9318675905201602E-2</v>
      </c>
      <c r="M99" s="35">
        <v>-4.4743562163462904E-3</v>
      </c>
      <c r="N99" s="25">
        <v>5.4844319688855302E-2</v>
      </c>
      <c r="O99" s="25">
        <v>3.0078994021333601E-3</v>
      </c>
      <c r="Q99" s="32"/>
    </row>
    <row r="100" spans="1:17" x14ac:dyDescent="0.2">
      <c r="A100" s="3">
        <v>7</v>
      </c>
      <c r="B100" s="3" t="s">
        <v>5</v>
      </c>
      <c r="C100" s="3" t="s">
        <v>12</v>
      </c>
      <c r="D100" s="5">
        <v>958.2</v>
      </c>
      <c r="E100" s="5">
        <v>5.9</v>
      </c>
      <c r="F100" s="7">
        <v>205</v>
      </c>
      <c r="G100" s="5">
        <v>10.4</v>
      </c>
      <c r="H100" s="5">
        <v>50</v>
      </c>
      <c r="I100" s="3">
        <v>4.46</v>
      </c>
      <c r="J100" s="4">
        <v>0.59494999999999998</v>
      </c>
      <c r="K100" s="3">
        <v>0</v>
      </c>
      <c r="L100" s="35">
        <v>2.8775822740075101E-2</v>
      </c>
      <c r="M100" s="35">
        <v>-4.4743562163462904E-3</v>
      </c>
      <c r="N100" s="25">
        <v>3.3250178956421399E-2</v>
      </c>
      <c r="O100" s="25">
        <v>1.10557440063405E-3</v>
      </c>
      <c r="Q100" s="32"/>
    </row>
    <row r="101" spans="1:17" x14ac:dyDescent="0.2">
      <c r="A101" s="3">
        <v>7</v>
      </c>
      <c r="B101" s="3" t="s">
        <v>5</v>
      </c>
      <c r="C101" s="3" t="s">
        <v>12</v>
      </c>
      <c r="D101" s="5">
        <v>958.2</v>
      </c>
      <c r="E101" s="5">
        <v>5.9</v>
      </c>
      <c r="F101" s="7">
        <v>205</v>
      </c>
      <c r="G101" s="5">
        <v>10.4</v>
      </c>
      <c r="H101" s="5">
        <v>50</v>
      </c>
      <c r="I101" s="3">
        <v>4.46</v>
      </c>
      <c r="J101" s="4">
        <v>0.59494999999999998</v>
      </c>
      <c r="K101" s="3">
        <v>1</v>
      </c>
      <c r="L101" s="35">
        <v>0.25572165725317397</v>
      </c>
      <c r="M101" s="35">
        <v>0.159281507671786</v>
      </c>
      <c r="N101" s="25">
        <v>9.6440149581388496E-2</v>
      </c>
      <c r="O101" s="25">
        <v>9.3007024512805798E-3</v>
      </c>
      <c r="Q101" s="32"/>
    </row>
    <row r="102" spans="1:17" x14ac:dyDescent="0.2">
      <c r="A102" s="3">
        <v>7</v>
      </c>
      <c r="B102" s="3" t="s">
        <v>5</v>
      </c>
      <c r="C102" s="3" t="s">
        <v>12</v>
      </c>
      <c r="D102" s="5">
        <v>958.2</v>
      </c>
      <c r="E102" s="5">
        <v>5.9</v>
      </c>
      <c r="F102" s="7">
        <v>205</v>
      </c>
      <c r="G102" s="5">
        <v>10.4</v>
      </c>
      <c r="H102" s="5">
        <v>50</v>
      </c>
      <c r="I102" s="3">
        <v>4.46</v>
      </c>
      <c r="J102" s="4">
        <v>0.59494999999999998</v>
      </c>
      <c r="K102" s="3">
        <v>1</v>
      </c>
      <c r="L102" s="35">
        <v>0.15573529306224401</v>
      </c>
      <c r="M102" s="35">
        <v>0.159281507671786</v>
      </c>
      <c r="N102" s="25">
        <v>3.54621460954149E-3</v>
      </c>
      <c r="O102" s="25">
        <v>1.2575638056925501E-5</v>
      </c>
      <c r="Q102" s="32"/>
    </row>
    <row r="103" spans="1:17" x14ac:dyDescent="0.2">
      <c r="A103" s="3">
        <v>7</v>
      </c>
      <c r="B103" s="3" t="s">
        <v>5</v>
      </c>
      <c r="C103" s="3" t="s">
        <v>12</v>
      </c>
      <c r="D103" s="5">
        <v>958.2</v>
      </c>
      <c r="E103" s="5">
        <v>5.9</v>
      </c>
      <c r="F103" s="7">
        <v>205</v>
      </c>
      <c r="G103" s="5">
        <v>10.4</v>
      </c>
      <c r="H103" s="5">
        <v>50</v>
      </c>
      <c r="I103" s="3">
        <v>4.46</v>
      </c>
      <c r="J103" s="4">
        <v>0.59494999999999998</v>
      </c>
      <c r="K103" s="3">
        <v>1</v>
      </c>
      <c r="L103" s="35">
        <v>0.11594743754440601</v>
      </c>
      <c r="M103" s="35">
        <v>0.159281507671786</v>
      </c>
      <c r="N103" s="25">
        <v>4.3334070127379498E-2</v>
      </c>
      <c r="O103" s="25">
        <v>1.8778416338046399E-3</v>
      </c>
      <c r="Q103" s="32"/>
    </row>
    <row r="104" spans="1:17" x14ac:dyDescent="0.2">
      <c r="A104" s="3">
        <v>7</v>
      </c>
      <c r="B104" s="3" t="s">
        <v>5</v>
      </c>
      <c r="C104" s="3" t="s">
        <v>12</v>
      </c>
      <c r="D104" s="5">
        <v>958.2</v>
      </c>
      <c r="E104" s="5">
        <v>5.9</v>
      </c>
      <c r="F104" s="7">
        <v>205</v>
      </c>
      <c r="G104" s="5">
        <v>10.4</v>
      </c>
      <c r="H104" s="5">
        <v>50</v>
      </c>
      <c r="I104" s="3">
        <v>4.46</v>
      </c>
      <c r="J104" s="4">
        <v>0.59494999999999998</v>
      </c>
      <c r="K104" s="3">
        <v>3</v>
      </c>
      <c r="L104" s="35">
        <v>0.29434688062925701</v>
      </c>
      <c r="M104" s="35">
        <v>0.38608897491704602</v>
      </c>
      <c r="N104" s="25">
        <v>9.1742094287788706E-2</v>
      </c>
      <c r="O104" s="25">
        <v>8.4166118643095207E-3</v>
      </c>
      <c r="Q104" s="32"/>
    </row>
    <row r="105" spans="1:17" x14ac:dyDescent="0.2">
      <c r="A105" s="3">
        <v>7</v>
      </c>
      <c r="B105" s="3" t="s">
        <v>5</v>
      </c>
      <c r="C105" s="3" t="s">
        <v>12</v>
      </c>
      <c r="D105" s="5">
        <v>958.2</v>
      </c>
      <c r="E105" s="5">
        <v>5.9</v>
      </c>
      <c r="F105" s="7">
        <v>205</v>
      </c>
      <c r="G105" s="5">
        <v>10.4</v>
      </c>
      <c r="H105" s="5">
        <v>50</v>
      </c>
      <c r="I105" s="3">
        <v>4.46</v>
      </c>
      <c r="J105" s="4">
        <v>0.59494999999999998</v>
      </c>
      <c r="K105" s="3">
        <v>3</v>
      </c>
      <c r="L105" s="35">
        <v>0.27994316020640297</v>
      </c>
      <c r="M105" s="35">
        <v>0.38608897491704602</v>
      </c>
      <c r="N105" s="25">
        <v>0.10614581471064299</v>
      </c>
      <c r="O105" s="25">
        <v>1.12669339805861E-2</v>
      </c>
      <c r="Q105" s="32"/>
    </row>
    <row r="106" spans="1:17" x14ac:dyDescent="0.2">
      <c r="A106" s="3">
        <v>7</v>
      </c>
      <c r="B106" s="3" t="s">
        <v>5</v>
      </c>
      <c r="C106" s="3" t="s">
        <v>12</v>
      </c>
      <c r="D106" s="5">
        <v>958.2</v>
      </c>
      <c r="E106" s="5">
        <v>5.9</v>
      </c>
      <c r="F106" s="7">
        <v>205</v>
      </c>
      <c r="G106" s="5">
        <v>10.4</v>
      </c>
      <c r="H106" s="5">
        <v>50</v>
      </c>
      <c r="I106" s="3">
        <v>4.46</v>
      </c>
      <c r="J106" s="4">
        <v>0.59494999999999998</v>
      </c>
      <c r="K106" s="3">
        <v>5</v>
      </c>
      <c r="L106" s="35">
        <v>0.495611422501956</v>
      </c>
      <c r="M106" s="35">
        <v>0.49648883015218598</v>
      </c>
      <c r="N106" s="25">
        <v>8.7740765023036605E-4</v>
      </c>
      <c r="O106" s="25">
        <v>7.6984418468277304E-7</v>
      </c>
      <c r="Q106" s="32"/>
    </row>
    <row r="107" spans="1:17" x14ac:dyDescent="0.2">
      <c r="A107" s="3">
        <v>7</v>
      </c>
      <c r="B107" s="3" t="s">
        <v>5</v>
      </c>
      <c r="C107" s="3" t="s">
        <v>12</v>
      </c>
      <c r="D107" s="5">
        <v>958.2</v>
      </c>
      <c r="E107" s="5">
        <v>5.9</v>
      </c>
      <c r="F107" s="7">
        <v>205</v>
      </c>
      <c r="G107" s="5">
        <v>10.4</v>
      </c>
      <c r="H107" s="5">
        <v>50</v>
      </c>
      <c r="I107" s="3">
        <v>4.46</v>
      </c>
      <c r="J107" s="4">
        <v>0.59494999999999998</v>
      </c>
      <c r="K107" s="3">
        <v>5</v>
      </c>
      <c r="L107" s="35">
        <v>0.50982137090118296</v>
      </c>
      <c r="M107" s="35">
        <v>0.49648883015218598</v>
      </c>
      <c r="N107" s="25">
        <v>1.3332540748996599E-2</v>
      </c>
      <c r="O107" s="25">
        <v>1.7775664282365501E-4</v>
      </c>
      <c r="Q107" s="32"/>
    </row>
    <row r="108" spans="1:17" x14ac:dyDescent="0.2">
      <c r="A108" s="3">
        <v>7</v>
      </c>
      <c r="B108" s="3" t="s">
        <v>5</v>
      </c>
      <c r="C108" s="3" t="s">
        <v>12</v>
      </c>
      <c r="D108" s="5">
        <v>958.2</v>
      </c>
      <c r="E108" s="5">
        <v>5.9</v>
      </c>
      <c r="F108" s="7">
        <v>205</v>
      </c>
      <c r="G108" s="5">
        <v>10.4</v>
      </c>
      <c r="H108" s="5">
        <v>50</v>
      </c>
      <c r="I108" s="3">
        <v>4.46</v>
      </c>
      <c r="J108" s="4">
        <v>0.59494999999999998</v>
      </c>
      <c r="K108" s="3">
        <v>5</v>
      </c>
      <c r="L108" s="35">
        <v>0.498001277460008</v>
      </c>
      <c r="M108" s="35">
        <v>0.49648883015218598</v>
      </c>
      <c r="N108" s="25">
        <v>1.51244730782163E-3</v>
      </c>
      <c r="O108" s="25">
        <v>2.28749685893689E-6</v>
      </c>
      <c r="Q108" s="32"/>
    </row>
    <row r="109" spans="1:17" x14ac:dyDescent="0.2">
      <c r="A109" s="3">
        <v>7</v>
      </c>
      <c r="B109" s="3" t="s">
        <v>5</v>
      </c>
      <c r="C109" s="3" t="s">
        <v>12</v>
      </c>
      <c r="D109" s="5">
        <v>958.2</v>
      </c>
      <c r="E109" s="5">
        <v>5.9</v>
      </c>
      <c r="F109" s="7">
        <v>205</v>
      </c>
      <c r="G109" s="5">
        <v>10.4</v>
      </c>
      <c r="H109" s="5">
        <v>50</v>
      </c>
      <c r="I109" s="3">
        <v>4.46</v>
      </c>
      <c r="J109" s="4">
        <v>0.59494999999999998</v>
      </c>
      <c r="K109" s="3">
        <v>7</v>
      </c>
      <c r="L109" s="35">
        <v>0.52454804469674698</v>
      </c>
      <c r="M109" s="35">
        <v>0.56550050862185297</v>
      </c>
      <c r="N109" s="25">
        <v>4.0952463925106201E-2</v>
      </c>
      <c r="O109" s="25">
        <v>1.6771043015371299E-3</v>
      </c>
      <c r="Q109" s="32"/>
    </row>
    <row r="110" spans="1:17" x14ac:dyDescent="0.2">
      <c r="A110" s="3">
        <v>7</v>
      </c>
      <c r="B110" s="3" t="s">
        <v>5</v>
      </c>
      <c r="C110" s="3" t="s">
        <v>12</v>
      </c>
      <c r="D110" s="5">
        <v>958.2</v>
      </c>
      <c r="E110" s="5">
        <v>5.9</v>
      </c>
      <c r="F110" s="7">
        <v>205</v>
      </c>
      <c r="G110" s="5">
        <v>10.4</v>
      </c>
      <c r="H110" s="5">
        <v>50</v>
      </c>
      <c r="I110" s="3">
        <v>4.46</v>
      </c>
      <c r="J110" s="4">
        <v>0.59494999999999998</v>
      </c>
      <c r="K110" s="3">
        <v>7</v>
      </c>
      <c r="L110" s="35">
        <v>0.61885042952798597</v>
      </c>
      <c r="M110" s="35">
        <v>0.56550050862185297</v>
      </c>
      <c r="N110" s="25">
        <v>5.3349920906132803E-2</v>
      </c>
      <c r="O110" s="25">
        <v>2.8462140606906202E-3</v>
      </c>
      <c r="Q110" s="32"/>
    </row>
    <row r="111" spans="1:17" x14ac:dyDescent="0.2">
      <c r="A111" s="3">
        <v>7</v>
      </c>
      <c r="B111" s="3" t="s">
        <v>5</v>
      </c>
      <c r="C111" s="3" t="s">
        <v>12</v>
      </c>
      <c r="D111" s="5">
        <v>958.2</v>
      </c>
      <c r="E111" s="5">
        <v>5.9</v>
      </c>
      <c r="F111" s="7">
        <v>205</v>
      </c>
      <c r="G111" s="5">
        <v>10.4</v>
      </c>
      <c r="H111" s="5">
        <v>50</v>
      </c>
      <c r="I111" s="3">
        <v>4.46</v>
      </c>
      <c r="J111" s="4">
        <v>0.59494999999999998</v>
      </c>
      <c r="K111" s="3">
        <v>7</v>
      </c>
      <c r="L111" s="35">
        <v>0.62143405650966299</v>
      </c>
      <c r="M111" s="35">
        <v>0.56550050862185297</v>
      </c>
      <c r="N111" s="25">
        <v>5.5933547887809798E-2</v>
      </c>
      <c r="O111" s="25">
        <v>3.1285617793179099E-3</v>
      </c>
      <c r="Q111" s="32"/>
    </row>
    <row r="112" spans="1:17" x14ac:dyDescent="0.2">
      <c r="A112" s="3">
        <v>7</v>
      </c>
      <c r="B112" s="3" t="s">
        <v>5</v>
      </c>
      <c r="C112" s="3" t="s">
        <v>12</v>
      </c>
      <c r="D112" s="5">
        <v>958.2</v>
      </c>
      <c r="E112" s="5">
        <v>5.9</v>
      </c>
      <c r="F112" s="7">
        <v>205</v>
      </c>
      <c r="G112" s="5">
        <v>10.4</v>
      </c>
      <c r="H112" s="5">
        <v>50</v>
      </c>
      <c r="I112" s="3">
        <v>4.46</v>
      </c>
      <c r="J112" s="4">
        <v>0.59494999999999998</v>
      </c>
      <c r="K112" s="3">
        <v>10</v>
      </c>
      <c r="L112" s="35">
        <v>0.73957040024688003</v>
      </c>
      <c r="M112" s="35">
        <v>0.686737080859672</v>
      </c>
      <c r="N112" s="25">
        <v>5.2833319387207797E-2</v>
      </c>
      <c r="O112" s="25">
        <v>2.7913596374707101E-3</v>
      </c>
      <c r="Q112" s="32"/>
    </row>
    <row r="113" spans="1:17" x14ac:dyDescent="0.2">
      <c r="A113" s="3">
        <v>7</v>
      </c>
      <c r="B113" s="3" t="s">
        <v>5</v>
      </c>
      <c r="C113" s="3" t="s">
        <v>12</v>
      </c>
      <c r="D113" s="5">
        <v>958.2</v>
      </c>
      <c r="E113" s="5">
        <v>5.9</v>
      </c>
      <c r="F113" s="7">
        <v>205</v>
      </c>
      <c r="G113" s="5">
        <v>10.4</v>
      </c>
      <c r="H113" s="5">
        <v>50</v>
      </c>
      <c r="I113" s="3">
        <v>4.46</v>
      </c>
      <c r="J113" s="4">
        <v>0.59494999999999998</v>
      </c>
      <c r="K113" s="3">
        <v>10</v>
      </c>
      <c r="L113" s="35">
        <v>0.71115050344842401</v>
      </c>
      <c r="M113" s="35">
        <v>0.686737080859672</v>
      </c>
      <c r="N113" s="25">
        <v>2.4413422588751801E-2</v>
      </c>
      <c r="O113" s="25">
        <v>5.9601520249697598E-4</v>
      </c>
      <c r="Q113" s="32"/>
    </row>
    <row r="114" spans="1:17" x14ac:dyDescent="0.2">
      <c r="A114" s="3">
        <v>8</v>
      </c>
      <c r="B114" s="3" t="s">
        <v>5</v>
      </c>
      <c r="C114" s="3" t="s">
        <v>12</v>
      </c>
      <c r="D114" s="5">
        <v>958.2</v>
      </c>
      <c r="E114" s="5">
        <v>5.9</v>
      </c>
      <c r="F114" s="7">
        <v>205</v>
      </c>
      <c r="G114" s="5">
        <v>10.4</v>
      </c>
      <c r="H114" s="5">
        <v>59</v>
      </c>
      <c r="I114" s="3">
        <v>4.42</v>
      </c>
      <c r="J114" s="4">
        <v>0.44935000000000003</v>
      </c>
      <c r="K114" s="3">
        <v>0</v>
      </c>
      <c r="L114" s="35">
        <v>-2.57762858170483E-2</v>
      </c>
      <c r="M114" s="35">
        <v>-1.21271731777437E-2</v>
      </c>
      <c r="N114" s="25">
        <v>1.36491126393046E-2</v>
      </c>
      <c r="O114" s="25">
        <v>1.8629827584042499E-4</v>
      </c>
      <c r="Q114" s="32"/>
    </row>
    <row r="115" spans="1:17" x14ac:dyDescent="0.2">
      <c r="A115" s="3">
        <v>8</v>
      </c>
      <c r="B115" s="3" t="s">
        <v>5</v>
      </c>
      <c r="C115" s="3" t="s">
        <v>12</v>
      </c>
      <c r="D115" s="5">
        <v>958.2</v>
      </c>
      <c r="E115" s="5">
        <v>5.9</v>
      </c>
      <c r="F115" s="7">
        <v>205</v>
      </c>
      <c r="G115" s="5">
        <v>10.4</v>
      </c>
      <c r="H115" s="5">
        <v>59</v>
      </c>
      <c r="I115" s="3">
        <v>4.42</v>
      </c>
      <c r="J115" s="4">
        <v>0.44935000000000003</v>
      </c>
      <c r="K115" s="3">
        <v>0</v>
      </c>
      <c r="L115" s="35">
        <v>2.8501051759653801E-2</v>
      </c>
      <c r="M115" s="35">
        <v>-1.21271731777437E-2</v>
      </c>
      <c r="N115" s="25">
        <v>4.0628224937397497E-2</v>
      </c>
      <c r="O115" s="25">
        <v>1.65065266156377E-3</v>
      </c>
      <c r="Q115" s="32"/>
    </row>
    <row r="116" spans="1:17" x14ac:dyDescent="0.2">
      <c r="A116" s="3">
        <v>8</v>
      </c>
      <c r="B116" s="3" t="s">
        <v>5</v>
      </c>
      <c r="C116" s="3" t="s">
        <v>12</v>
      </c>
      <c r="D116" s="5">
        <v>958.2</v>
      </c>
      <c r="E116" s="5">
        <v>5.9</v>
      </c>
      <c r="F116" s="7">
        <v>205</v>
      </c>
      <c r="G116" s="5">
        <v>10.4</v>
      </c>
      <c r="H116" s="5">
        <v>59</v>
      </c>
      <c r="I116" s="3">
        <v>4.42</v>
      </c>
      <c r="J116" s="4">
        <v>0.44935000000000003</v>
      </c>
      <c r="K116" s="3">
        <v>0</v>
      </c>
      <c r="L116" s="35">
        <v>3.0397488855707099E-2</v>
      </c>
      <c r="M116" s="35">
        <v>-1.21271731777437E-2</v>
      </c>
      <c r="N116" s="25">
        <v>4.2524662033450802E-2</v>
      </c>
      <c r="O116" s="25">
        <v>1.8083468810592099E-3</v>
      </c>
      <c r="Q116" s="32"/>
    </row>
    <row r="117" spans="1:17" x14ac:dyDescent="0.2">
      <c r="A117" s="3">
        <v>8</v>
      </c>
      <c r="B117" s="3" t="s">
        <v>5</v>
      </c>
      <c r="C117" s="3" t="s">
        <v>12</v>
      </c>
      <c r="D117" s="5">
        <v>958.2</v>
      </c>
      <c r="E117" s="5">
        <v>5.9</v>
      </c>
      <c r="F117" s="7">
        <v>205</v>
      </c>
      <c r="G117" s="5">
        <v>10.4</v>
      </c>
      <c r="H117" s="5">
        <v>59</v>
      </c>
      <c r="I117" s="3">
        <v>4.42</v>
      </c>
      <c r="J117" s="4">
        <v>0.44935000000000003</v>
      </c>
      <c r="K117" s="3">
        <v>0</v>
      </c>
      <c r="L117" s="35">
        <v>-2.61686521127837E-2</v>
      </c>
      <c r="M117" s="35">
        <v>-1.21271731777437E-2</v>
      </c>
      <c r="N117" s="25">
        <v>1.404147893504E-2</v>
      </c>
      <c r="O117" s="25">
        <v>1.97163130683172E-4</v>
      </c>
      <c r="Q117" s="32"/>
    </row>
    <row r="118" spans="1:17" x14ac:dyDescent="0.2">
      <c r="A118" s="3">
        <v>8</v>
      </c>
      <c r="B118" s="3" t="s">
        <v>5</v>
      </c>
      <c r="C118" s="3" t="s">
        <v>12</v>
      </c>
      <c r="D118" s="5">
        <v>958.2</v>
      </c>
      <c r="E118" s="5">
        <v>5.9</v>
      </c>
      <c r="F118" s="7">
        <v>205</v>
      </c>
      <c r="G118" s="5">
        <v>10.4</v>
      </c>
      <c r="H118" s="5">
        <v>59</v>
      </c>
      <c r="I118" s="3">
        <v>4.42</v>
      </c>
      <c r="J118" s="4">
        <v>0.44935000000000003</v>
      </c>
      <c r="K118" s="3">
        <v>0</v>
      </c>
      <c r="L118" s="35">
        <v>-1.6163311571536301E-2</v>
      </c>
      <c r="M118" s="35">
        <v>-1.21271731777437E-2</v>
      </c>
      <c r="N118" s="25">
        <v>4.0361383937926E-3</v>
      </c>
      <c r="O118" s="25">
        <v>1.6290413133846701E-5</v>
      </c>
      <c r="Q118" s="32"/>
    </row>
    <row r="119" spans="1:17" x14ac:dyDescent="0.2">
      <c r="A119" s="3">
        <v>8</v>
      </c>
      <c r="B119" s="3" t="s">
        <v>5</v>
      </c>
      <c r="C119" s="3" t="s">
        <v>12</v>
      </c>
      <c r="D119" s="5">
        <v>958.2</v>
      </c>
      <c r="E119" s="5">
        <v>5.9</v>
      </c>
      <c r="F119" s="7">
        <v>205</v>
      </c>
      <c r="G119" s="5">
        <v>10.4</v>
      </c>
      <c r="H119" s="5">
        <v>59</v>
      </c>
      <c r="I119" s="3">
        <v>4.42</v>
      </c>
      <c r="J119" s="4">
        <v>0.44935000000000003</v>
      </c>
      <c r="K119" s="3">
        <v>1</v>
      </c>
      <c r="L119" s="35">
        <v>1.5618358383014799E-2</v>
      </c>
      <c r="M119" s="35">
        <v>0.102115800048473</v>
      </c>
      <c r="N119" s="25">
        <v>8.6497441665458405E-2</v>
      </c>
      <c r="O119" s="25">
        <v>7.4818074146693796E-3</v>
      </c>
      <c r="Q119" s="32"/>
    </row>
    <row r="120" spans="1:17" x14ac:dyDescent="0.2">
      <c r="A120" s="3">
        <v>8</v>
      </c>
      <c r="B120" s="3" t="s">
        <v>5</v>
      </c>
      <c r="C120" s="3" t="s">
        <v>12</v>
      </c>
      <c r="D120" s="5">
        <v>958.2</v>
      </c>
      <c r="E120" s="5">
        <v>5.9</v>
      </c>
      <c r="F120" s="7">
        <v>205</v>
      </c>
      <c r="G120" s="5">
        <v>10.4</v>
      </c>
      <c r="H120" s="5">
        <v>59</v>
      </c>
      <c r="I120" s="3">
        <v>4.42</v>
      </c>
      <c r="J120" s="4">
        <v>0.44935000000000003</v>
      </c>
      <c r="K120" s="3">
        <v>1</v>
      </c>
      <c r="L120" s="35">
        <v>0.106778127758825</v>
      </c>
      <c r="M120" s="35">
        <v>0.102115800048473</v>
      </c>
      <c r="N120" s="25">
        <v>4.6623277103517999E-3</v>
      </c>
      <c r="O120" s="25">
        <v>2.17372996787143E-5</v>
      </c>
      <c r="Q120" s="32"/>
    </row>
    <row r="121" spans="1:17" x14ac:dyDescent="0.2">
      <c r="A121" s="3">
        <v>8</v>
      </c>
      <c r="B121" s="3" t="s">
        <v>5</v>
      </c>
      <c r="C121" s="3" t="s">
        <v>12</v>
      </c>
      <c r="D121" s="5">
        <v>958.2</v>
      </c>
      <c r="E121" s="5">
        <v>5.9</v>
      </c>
      <c r="F121" s="7">
        <v>205</v>
      </c>
      <c r="G121" s="5">
        <v>10.4</v>
      </c>
      <c r="H121" s="5">
        <v>59</v>
      </c>
      <c r="I121" s="3">
        <v>4.42</v>
      </c>
      <c r="J121" s="4">
        <v>0.44935000000000003</v>
      </c>
      <c r="K121" s="3">
        <v>3</v>
      </c>
      <c r="L121" s="35">
        <v>0.22651524234068299</v>
      </c>
      <c r="M121" s="35">
        <v>0.24879667305181599</v>
      </c>
      <c r="N121" s="25">
        <v>2.2281430711132599E-2</v>
      </c>
      <c r="O121" s="25">
        <v>4.9646215453500505E-4</v>
      </c>
      <c r="Q121" s="32"/>
    </row>
    <row r="122" spans="1:17" x14ac:dyDescent="0.2">
      <c r="A122" s="3">
        <v>8</v>
      </c>
      <c r="B122" s="3" t="s">
        <v>5</v>
      </c>
      <c r="C122" s="3" t="s">
        <v>12</v>
      </c>
      <c r="D122" s="5">
        <v>958.2</v>
      </c>
      <c r="E122" s="5">
        <v>5.9</v>
      </c>
      <c r="F122" s="7">
        <v>205</v>
      </c>
      <c r="G122" s="5">
        <v>10.4</v>
      </c>
      <c r="H122" s="5">
        <v>59</v>
      </c>
      <c r="I122" s="3">
        <v>4.42</v>
      </c>
      <c r="J122" s="4">
        <v>0.44935000000000003</v>
      </c>
      <c r="K122" s="3">
        <v>3</v>
      </c>
      <c r="L122" s="35">
        <v>0.103508408627699</v>
      </c>
      <c r="M122" s="35">
        <v>0.24879667305181599</v>
      </c>
      <c r="N122" s="25">
        <v>0.14528826442411699</v>
      </c>
      <c r="O122" s="25">
        <v>2.1108679779371999E-2</v>
      </c>
      <c r="Q122" s="32"/>
    </row>
    <row r="123" spans="1:17" x14ac:dyDescent="0.2">
      <c r="A123" s="3">
        <v>8</v>
      </c>
      <c r="B123" s="3" t="s">
        <v>5</v>
      </c>
      <c r="C123" s="3" t="s">
        <v>12</v>
      </c>
      <c r="D123" s="5">
        <v>958.2</v>
      </c>
      <c r="E123" s="5">
        <v>5.9</v>
      </c>
      <c r="F123" s="7">
        <v>205</v>
      </c>
      <c r="G123" s="5">
        <v>10.4</v>
      </c>
      <c r="H123" s="5">
        <v>59</v>
      </c>
      <c r="I123" s="3">
        <v>4.42</v>
      </c>
      <c r="J123" s="4">
        <v>0.44935000000000003</v>
      </c>
      <c r="K123" s="3">
        <v>7</v>
      </c>
      <c r="L123" s="35">
        <v>0.23056969406328001</v>
      </c>
      <c r="M123" s="35">
        <v>0.28792902360419298</v>
      </c>
      <c r="N123" s="25">
        <v>5.7359329540912503E-2</v>
      </c>
      <c r="O123" s="25">
        <v>3.29009268538299E-3</v>
      </c>
      <c r="Q123" s="32"/>
    </row>
    <row r="124" spans="1:17" x14ac:dyDescent="0.2">
      <c r="A124" s="3">
        <v>8</v>
      </c>
      <c r="B124" s="3" t="s">
        <v>5</v>
      </c>
      <c r="C124" s="3" t="s">
        <v>12</v>
      </c>
      <c r="D124" s="5">
        <v>958.2</v>
      </c>
      <c r="E124" s="5">
        <v>5.9</v>
      </c>
      <c r="F124" s="7">
        <v>205</v>
      </c>
      <c r="G124" s="5">
        <v>10.4</v>
      </c>
      <c r="H124" s="5">
        <v>59</v>
      </c>
      <c r="I124" s="3">
        <v>4.42</v>
      </c>
      <c r="J124" s="4">
        <v>0.44935000000000003</v>
      </c>
      <c r="K124" s="3">
        <v>7</v>
      </c>
      <c r="L124" s="35">
        <v>0.24207910540484601</v>
      </c>
      <c r="M124" s="35">
        <v>0.28792902360419298</v>
      </c>
      <c r="N124" s="25">
        <v>4.5849918199346501E-2</v>
      </c>
      <c r="O124" s="25">
        <v>2.10221499888676E-3</v>
      </c>
      <c r="Q124" s="32"/>
    </row>
    <row r="125" spans="1:17" x14ac:dyDescent="0.2">
      <c r="A125" s="3">
        <v>8</v>
      </c>
      <c r="B125" s="3" t="s">
        <v>5</v>
      </c>
      <c r="C125" s="3" t="s">
        <v>12</v>
      </c>
      <c r="D125" s="5">
        <v>958.2</v>
      </c>
      <c r="E125" s="5">
        <v>5.9</v>
      </c>
      <c r="F125" s="7">
        <v>205</v>
      </c>
      <c r="G125" s="5">
        <v>10.4</v>
      </c>
      <c r="H125" s="5">
        <v>59</v>
      </c>
      <c r="I125" s="3">
        <v>4.42</v>
      </c>
      <c r="J125" s="4">
        <v>0.44935000000000003</v>
      </c>
      <c r="K125" s="3">
        <v>7</v>
      </c>
      <c r="L125" s="35">
        <v>0.26849843598434903</v>
      </c>
      <c r="M125" s="35">
        <v>0.28792902360419298</v>
      </c>
      <c r="N125" s="25">
        <v>1.9430587619843499E-2</v>
      </c>
      <c r="O125" s="25">
        <v>3.7754773525241402E-4</v>
      </c>
      <c r="Q125" s="32"/>
    </row>
    <row r="126" spans="1:17" x14ac:dyDescent="0.2">
      <c r="A126" s="3">
        <v>8</v>
      </c>
      <c r="B126" s="3" t="s">
        <v>5</v>
      </c>
      <c r="C126" s="3" t="s">
        <v>12</v>
      </c>
      <c r="D126" s="5">
        <v>958.2</v>
      </c>
      <c r="E126" s="5">
        <v>5.9</v>
      </c>
      <c r="F126" s="7">
        <v>205</v>
      </c>
      <c r="G126" s="5">
        <v>10.4</v>
      </c>
      <c r="H126" s="5">
        <v>59</v>
      </c>
      <c r="I126" s="3">
        <v>4.42</v>
      </c>
      <c r="J126" s="4">
        <v>0.44935000000000003</v>
      </c>
      <c r="K126" s="3">
        <v>14</v>
      </c>
      <c r="L126" s="35">
        <v>0.50326426959924098</v>
      </c>
      <c r="M126" s="35">
        <v>0.49957187026956001</v>
      </c>
      <c r="N126" s="25">
        <v>3.6923993296810202E-3</v>
      </c>
      <c r="O126" s="25">
        <v>1.36338128098288E-5</v>
      </c>
      <c r="Q126" s="32"/>
    </row>
    <row r="127" spans="1:17" x14ac:dyDescent="0.2">
      <c r="A127" s="3">
        <v>8</v>
      </c>
      <c r="B127" s="3" t="s">
        <v>5</v>
      </c>
      <c r="C127" s="3" t="s">
        <v>12</v>
      </c>
      <c r="D127" s="5">
        <v>958.2</v>
      </c>
      <c r="E127" s="5">
        <v>5.9</v>
      </c>
      <c r="F127" s="7">
        <v>205</v>
      </c>
      <c r="G127" s="5">
        <v>10.4</v>
      </c>
      <c r="H127" s="5">
        <v>59</v>
      </c>
      <c r="I127" s="3">
        <v>4.42</v>
      </c>
      <c r="J127" s="4">
        <v>0.44935000000000003</v>
      </c>
      <c r="K127" s="3">
        <v>14</v>
      </c>
      <c r="L127" s="35">
        <v>0.48096478512495799</v>
      </c>
      <c r="M127" s="35">
        <v>0.49957187026956001</v>
      </c>
      <c r="N127" s="25">
        <v>1.8607085144601999E-2</v>
      </c>
      <c r="O127" s="25">
        <v>3.4622361757846699E-4</v>
      </c>
      <c r="Q127" s="32"/>
    </row>
    <row r="128" spans="1:17" x14ac:dyDescent="0.2">
      <c r="A128" s="3">
        <v>8</v>
      </c>
      <c r="B128" s="3" t="s">
        <v>5</v>
      </c>
      <c r="C128" s="3" t="s">
        <v>12</v>
      </c>
      <c r="D128" s="5">
        <v>958.2</v>
      </c>
      <c r="E128" s="5">
        <v>5.9</v>
      </c>
      <c r="F128" s="7">
        <v>205</v>
      </c>
      <c r="G128" s="5">
        <v>10.4</v>
      </c>
      <c r="H128" s="5">
        <v>59</v>
      </c>
      <c r="I128" s="3">
        <v>4.42</v>
      </c>
      <c r="J128" s="4">
        <v>0.44935000000000003</v>
      </c>
      <c r="K128" s="3">
        <v>21</v>
      </c>
      <c r="L128" s="35">
        <v>0.58919248836524896</v>
      </c>
      <c r="M128" s="35">
        <v>0.55264258045172499</v>
      </c>
      <c r="N128" s="25">
        <v>3.6549907913523499E-2</v>
      </c>
      <c r="O128" s="25">
        <v>1.33589576848705E-3</v>
      </c>
      <c r="Q128" s="32"/>
    </row>
    <row r="129" spans="1:17" x14ac:dyDescent="0.2">
      <c r="A129" s="3">
        <v>8</v>
      </c>
      <c r="B129" s="3" t="s">
        <v>5</v>
      </c>
      <c r="C129" s="3" t="s">
        <v>12</v>
      </c>
      <c r="D129" s="5">
        <v>958.2</v>
      </c>
      <c r="E129" s="5">
        <v>5.9</v>
      </c>
      <c r="F129" s="7">
        <v>205</v>
      </c>
      <c r="G129" s="5">
        <v>10.4</v>
      </c>
      <c r="H129" s="5">
        <v>59</v>
      </c>
      <c r="I129" s="3">
        <v>4.42</v>
      </c>
      <c r="J129" s="4">
        <v>0.44935000000000003</v>
      </c>
      <c r="K129" s="3">
        <v>21</v>
      </c>
      <c r="L129" s="35">
        <v>0.61247288857887106</v>
      </c>
      <c r="M129" s="35">
        <v>0.55264258045172499</v>
      </c>
      <c r="N129" s="25">
        <v>5.9830308127145598E-2</v>
      </c>
      <c r="O129" s="25">
        <v>3.5796657705891898E-3</v>
      </c>
      <c r="Q129" s="32"/>
    </row>
    <row r="130" spans="1:17" x14ac:dyDescent="0.2">
      <c r="A130" s="3">
        <v>8</v>
      </c>
      <c r="B130" s="3" t="s">
        <v>5</v>
      </c>
      <c r="C130" s="3" t="s">
        <v>12</v>
      </c>
      <c r="D130" s="5">
        <v>958.2</v>
      </c>
      <c r="E130" s="5">
        <v>5.9</v>
      </c>
      <c r="F130" s="7">
        <v>205</v>
      </c>
      <c r="G130" s="5">
        <v>10.4</v>
      </c>
      <c r="H130" s="5">
        <v>59</v>
      </c>
      <c r="I130" s="3">
        <v>4.42</v>
      </c>
      <c r="J130" s="4">
        <v>0.44935000000000003</v>
      </c>
      <c r="K130" s="3">
        <v>28</v>
      </c>
      <c r="L130" s="35">
        <v>0.76458022255888203</v>
      </c>
      <c r="M130" s="35">
        <v>0.74797638760278995</v>
      </c>
      <c r="N130" s="25">
        <v>1.66038349560917E-2</v>
      </c>
      <c r="O130" s="25">
        <v>2.75687335249134E-4</v>
      </c>
      <c r="Q130" s="32"/>
    </row>
    <row r="131" spans="1:17" x14ac:dyDescent="0.2">
      <c r="A131" s="3">
        <v>8</v>
      </c>
      <c r="B131" s="3" t="s">
        <v>5</v>
      </c>
      <c r="C131" s="3" t="s">
        <v>12</v>
      </c>
      <c r="D131" s="5">
        <v>958.2</v>
      </c>
      <c r="E131" s="5">
        <v>5.9</v>
      </c>
      <c r="F131" s="7">
        <v>205</v>
      </c>
      <c r="G131" s="5">
        <v>10.4</v>
      </c>
      <c r="H131" s="5">
        <v>59</v>
      </c>
      <c r="I131" s="3">
        <v>4.42</v>
      </c>
      <c r="J131" s="4">
        <v>0.44935000000000003</v>
      </c>
      <c r="K131" s="3">
        <v>28</v>
      </c>
      <c r="L131" s="35">
        <v>0.73508735599611996</v>
      </c>
      <c r="M131" s="35">
        <v>0.74797638760278995</v>
      </c>
      <c r="N131" s="25">
        <v>1.28890316066703E-2</v>
      </c>
      <c r="O131" s="25">
        <v>1.6612713575774699E-4</v>
      </c>
      <c r="Q131" s="32"/>
    </row>
    <row r="132" spans="1:17" x14ac:dyDescent="0.2">
      <c r="A132" s="3">
        <v>8</v>
      </c>
      <c r="B132" s="3" t="s">
        <v>5</v>
      </c>
      <c r="C132" s="3" t="s">
        <v>12</v>
      </c>
      <c r="D132" s="5">
        <v>958.2</v>
      </c>
      <c r="E132" s="5">
        <v>5.9</v>
      </c>
      <c r="F132" s="7">
        <v>205</v>
      </c>
      <c r="G132" s="5">
        <v>10.4</v>
      </c>
      <c r="H132" s="5">
        <v>59</v>
      </c>
      <c r="I132" s="3">
        <v>4.42</v>
      </c>
      <c r="J132" s="4">
        <v>0.44935000000000003</v>
      </c>
      <c r="K132" s="3">
        <v>28</v>
      </c>
      <c r="L132" s="35">
        <v>0.79361532844328697</v>
      </c>
      <c r="M132" s="35">
        <v>0.74797638760278995</v>
      </c>
      <c r="N132" s="25">
        <v>4.5638940840496703E-2</v>
      </c>
      <c r="O132" s="25">
        <v>2.0829129210423601E-3</v>
      </c>
      <c r="Q132" s="32"/>
    </row>
    <row r="133" spans="1:17" x14ac:dyDescent="0.2">
      <c r="A133" s="3">
        <v>8</v>
      </c>
      <c r="B133" s="3" t="s">
        <v>5</v>
      </c>
      <c r="C133" s="3" t="s">
        <v>12</v>
      </c>
      <c r="D133" s="5">
        <v>958.2</v>
      </c>
      <c r="E133" s="5">
        <v>5.9</v>
      </c>
      <c r="F133" s="7">
        <v>205</v>
      </c>
      <c r="G133" s="5">
        <v>10.4</v>
      </c>
      <c r="H133" s="5">
        <v>59</v>
      </c>
      <c r="I133" s="3">
        <v>4.42</v>
      </c>
      <c r="J133" s="4">
        <v>0.44935000000000003</v>
      </c>
      <c r="K133" s="3">
        <v>35</v>
      </c>
      <c r="L133" s="35">
        <v>0.96723741430611099</v>
      </c>
      <c r="M133" s="35">
        <v>0.82346680285610097</v>
      </c>
      <c r="N133" s="25">
        <v>0.14377061145000999</v>
      </c>
      <c r="O133" s="25">
        <v>2.0669988716709602E-2</v>
      </c>
      <c r="Q133" s="32"/>
    </row>
    <row r="134" spans="1:17" x14ac:dyDescent="0.2">
      <c r="A134" s="3">
        <v>8</v>
      </c>
      <c r="B134" s="3" t="s">
        <v>5</v>
      </c>
      <c r="C134" s="3" t="s">
        <v>12</v>
      </c>
      <c r="D134" s="5">
        <v>958.2</v>
      </c>
      <c r="E134" s="5">
        <v>5.9</v>
      </c>
      <c r="F134" s="7">
        <v>205</v>
      </c>
      <c r="G134" s="5">
        <v>10.4</v>
      </c>
      <c r="H134" s="5">
        <v>59</v>
      </c>
      <c r="I134" s="3">
        <v>4.42</v>
      </c>
      <c r="J134" s="4">
        <v>0.44935000000000003</v>
      </c>
      <c r="K134" s="3">
        <v>35</v>
      </c>
      <c r="L134" s="35">
        <v>1</v>
      </c>
      <c r="M134" s="35">
        <v>0.82346680285610097</v>
      </c>
      <c r="N134" s="25">
        <v>0.17653319714389901</v>
      </c>
      <c r="O134" s="25">
        <v>3.1163969693846601E-2</v>
      </c>
      <c r="Q134" s="32"/>
    </row>
    <row r="135" spans="1:17" x14ac:dyDescent="0.2">
      <c r="A135" s="3">
        <v>8</v>
      </c>
      <c r="B135" s="3" t="s">
        <v>5</v>
      </c>
      <c r="C135" s="3" t="s">
        <v>12</v>
      </c>
      <c r="D135" s="5">
        <v>958.2</v>
      </c>
      <c r="E135" s="5">
        <v>5.9</v>
      </c>
      <c r="F135" s="7">
        <v>205</v>
      </c>
      <c r="G135" s="5">
        <v>10.4</v>
      </c>
      <c r="H135" s="5">
        <v>59</v>
      </c>
      <c r="I135" s="3">
        <v>4.42</v>
      </c>
      <c r="J135" s="4">
        <v>0.44935000000000003</v>
      </c>
      <c r="K135" s="3">
        <v>35</v>
      </c>
      <c r="L135" s="35">
        <v>0.92054582511362304</v>
      </c>
      <c r="M135" s="35">
        <v>0.82346680285610097</v>
      </c>
      <c r="N135" s="25">
        <v>9.7079022257521602E-2</v>
      </c>
      <c r="O135" s="25">
        <v>9.4243365624763799E-3</v>
      </c>
      <c r="Q135" s="32"/>
    </row>
    <row r="136" spans="1:17" x14ac:dyDescent="0.2">
      <c r="A136" s="3">
        <v>9</v>
      </c>
      <c r="B136" s="3" t="s">
        <v>6</v>
      </c>
      <c r="C136" s="3" t="s">
        <v>12</v>
      </c>
      <c r="D136" s="5">
        <v>853.9</v>
      </c>
      <c r="E136" s="5">
        <v>2.5</v>
      </c>
      <c r="F136" s="7">
        <v>221</v>
      </c>
      <c r="G136" s="5">
        <v>10.4</v>
      </c>
      <c r="H136" s="5">
        <v>64.5</v>
      </c>
      <c r="I136" s="3">
        <v>5.2</v>
      </c>
      <c r="J136" s="4">
        <v>0.34100000000000003</v>
      </c>
      <c r="K136" s="3">
        <v>0</v>
      </c>
      <c r="L136" s="35">
        <v>1.44080560863114E-2</v>
      </c>
      <c r="M136" s="35">
        <v>2.0109296210000199E-3</v>
      </c>
      <c r="N136" s="25">
        <v>1.23971264653114E-2</v>
      </c>
      <c r="O136" s="25">
        <v>1.5368874459692399E-4</v>
      </c>
      <c r="Q136" s="32"/>
    </row>
    <row r="137" spans="1:17" x14ac:dyDescent="0.2">
      <c r="A137" s="3">
        <v>9</v>
      </c>
      <c r="B137" s="3" t="s">
        <v>6</v>
      </c>
      <c r="C137" s="3" t="s">
        <v>12</v>
      </c>
      <c r="D137" s="5">
        <v>853.9</v>
      </c>
      <c r="E137" s="5">
        <v>2.5</v>
      </c>
      <c r="F137" s="7">
        <v>221</v>
      </c>
      <c r="G137" s="5">
        <v>10.4</v>
      </c>
      <c r="H137" s="5">
        <v>64.5</v>
      </c>
      <c r="I137" s="3">
        <v>5.2</v>
      </c>
      <c r="J137" s="4">
        <v>0.34100000000000003</v>
      </c>
      <c r="K137" s="3">
        <v>0</v>
      </c>
      <c r="L137" s="35">
        <v>-6.1258619008230904E-3</v>
      </c>
      <c r="M137" s="35">
        <v>2.0109296210000199E-3</v>
      </c>
      <c r="N137" s="25">
        <v>8.1367915218231099E-3</v>
      </c>
      <c r="O137" s="25">
        <v>6.6207376269612498E-5</v>
      </c>
      <c r="Q137" s="32"/>
    </row>
    <row r="138" spans="1:17" x14ac:dyDescent="0.2">
      <c r="A138" s="3">
        <v>9</v>
      </c>
      <c r="B138" s="3" t="s">
        <v>6</v>
      </c>
      <c r="C138" s="3" t="s">
        <v>12</v>
      </c>
      <c r="D138" s="5">
        <v>853.9</v>
      </c>
      <c r="E138" s="5">
        <v>2.5</v>
      </c>
      <c r="F138" s="7">
        <v>221</v>
      </c>
      <c r="G138" s="5">
        <v>10.4</v>
      </c>
      <c r="H138" s="5">
        <v>64.5</v>
      </c>
      <c r="I138" s="3">
        <v>5.2</v>
      </c>
      <c r="J138" s="4">
        <v>0.34100000000000003</v>
      </c>
      <c r="K138" s="3">
        <v>0</v>
      </c>
      <c r="L138" s="35">
        <v>-5.4540397819802201E-4</v>
      </c>
      <c r="M138" s="35">
        <v>2.0109296210000199E-3</v>
      </c>
      <c r="N138" s="25">
        <v>2.5563335991980502E-3</v>
      </c>
      <c r="O138" s="25">
        <v>6.5348414703888402E-6</v>
      </c>
      <c r="Q138" s="32"/>
    </row>
    <row r="139" spans="1:17" x14ac:dyDescent="0.2">
      <c r="A139" s="3">
        <v>9</v>
      </c>
      <c r="B139" s="3" t="s">
        <v>6</v>
      </c>
      <c r="C139" s="3" t="s">
        <v>12</v>
      </c>
      <c r="D139" s="5">
        <v>853.9</v>
      </c>
      <c r="E139" s="5">
        <v>2.5</v>
      </c>
      <c r="F139" s="7">
        <v>221</v>
      </c>
      <c r="G139" s="5">
        <v>10.4</v>
      </c>
      <c r="H139" s="5">
        <v>64.5</v>
      </c>
      <c r="I139" s="3">
        <v>5.2</v>
      </c>
      <c r="J139" s="4">
        <v>0.34100000000000003</v>
      </c>
      <c r="K139" s="3">
        <v>0</v>
      </c>
      <c r="L139" s="35">
        <v>-5.8369061507841397E-3</v>
      </c>
      <c r="M139" s="35">
        <v>2.0109296210000199E-3</v>
      </c>
      <c r="N139" s="25">
        <v>7.8478357717841601E-3</v>
      </c>
      <c r="O139" s="25">
        <v>6.1588526300895098E-5</v>
      </c>
      <c r="Q139" s="32"/>
    </row>
    <row r="140" spans="1:17" x14ac:dyDescent="0.2">
      <c r="A140" s="3">
        <v>9</v>
      </c>
      <c r="B140" s="3" t="s">
        <v>6</v>
      </c>
      <c r="C140" s="3" t="s">
        <v>12</v>
      </c>
      <c r="D140" s="5">
        <v>853.9</v>
      </c>
      <c r="E140" s="5">
        <v>2.5</v>
      </c>
      <c r="F140" s="7">
        <v>221</v>
      </c>
      <c r="G140" s="5">
        <v>10.4</v>
      </c>
      <c r="H140" s="5">
        <v>64.5</v>
      </c>
      <c r="I140" s="3">
        <v>5.2</v>
      </c>
      <c r="J140" s="4">
        <v>0.34100000000000003</v>
      </c>
      <c r="K140" s="3">
        <v>0</v>
      </c>
      <c r="L140" s="35">
        <v>-1.8998840565052099E-3</v>
      </c>
      <c r="M140" s="35">
        <v>2.0109296210000199E-3</v>
      </c>
      <c r="N140" s="25">
        <v>3.9108136775052298E-3</v>
      </c>
      <c r="O140" s="25">
        <v>1.5294463620161999E-5</v>
      </c>
      <c r="Q140" s="32"/>
    </row>
    <row r="141" spans="1:17" x14ac:dyDescent="0.2">
      <c r="A141" s="3">
        <v>9</v>
      </c>
      <c r="B141" s="3" t="s">
        <v>6</v>
      </c>
      <c r="C141" s="3" t="s">
        <v>12</v>
      </c>
      <c r="D141" s="5">
        <v>853.9</v>
      </c>
      <c r="E141" s="5">
        <v>2.5</v>
      </c>
      <c r="F141" s="7">
        <v>221</v>
      </c>
      <c r="G141" s="5">
        <v>10.4</v>
      </c>
      <c r="H141" s="5">
        <v>64.5</v>
      </c>
      <c r="I141" s="3">
        <v>5.2</v>
      </c>
      <c r="J141" s="4">
        <v>0.34100000000000003</v>
      </c>
      <c r="K141" s="3">
        <v>8.3333333333333301E-2</v>
      </c>
      <c r="L141" s="35">
        <v>-2.3842461325078699E-2</v>
      </c>
      <c r="M141" s="35">
        <v>3.4809497589467502E-3</v>
      </c>
      <c r="N141" s="25">
        <v>2.7323411084025501E-2</v>
      </c>
      <c r="O141" s="25">
        <v>7.4656879326664505E-4</v>
      </c>
      <c r="Q141" s="32"/>
    </row>
    <row r="142" spans="1:17" x14ac:dyDescent="0.2">
      <c r="A142" s="3">
        <v>9</v>
      </c>
      <c r="B142" s="3" t="s">
        <v>6</v>
      </c>
      <c r="C142" s="3" t="s">
        <v>12</v>
      </c>
      <c r="D142" s="5">
        <v>853.9</v>
      </c>
      <c r="E142" s="5">
        <v>2.5</v>
      </c>
      <c r="F142" s="7">
        <v>221</v>
      </c>
      <c r="G142" s="5">
        <v>10.4</v>
      </c>
      <c r="H142" s="5">
        <v>64.5</v>
      </c>
      <c r="I142" s="3">
        <v>5.2</v>
      </c>
      <c r="J142" s="4">
        <v>0.34100000000000003</v>
      </c>
      <c r="K142" s="3">
        <v>8.3333333333333301E-2</v>
      </c>
      <c r="L142" s="35">
        <v>3.2756746213776798E-2</v>
      </c>
      <c r="M142" s="35">
        <v>3.4809497589467502E-3</v>
      </c>
      <c r="N142" s="25">
        <v>2.92757964548301E-2</v>
      </c>
      <c r="O142" s="25">
        <v>8.5707225806464003E-4</v>
      </c>
      <c r="Q142" s="32"/>
    </row>
    <row r="143" spans="1:17" x14ac:dyDescent="0.2">
      <c r="A143" s="3">
        <v>9</v>
      </c>
      <c r="B143" s="3" t="s">
        <v>6</v>
      </c>
      <c r="C143" s="3" t="s">
        <v>12</v>
      </c>
      <c r="D143" s="5">
        <v>853.9</v>
      </c>
      <c r="E143" s="5">
        <v>2.5</v>
      </c>
      <c r="F143" s="7">
        <v>221</v>
      </c>
      <c r="G143" s="5">
        <v>10.4</v>
      </c>
      <c r="H143" s="5">
        <v>64.5</v>
      </c>
      <c r="I143" s="3">
        <v>5.2</v>
      </c>
      <c r="J143" s="4">
        <v>0.34100000000000003</v>
      </c>
      <c r="K143" s="3">
        <v>8.3333333333333301E-2</v>
      </c>
      <c r="L143" s="35">
        <v>2.0024633477691001E-2</v>
      </c>
      <c r="M143" s="35">
        <v>3.4809497589467502E-3</v>
      </c>
      <c r="N143" s="25">
        <v>1.65436837187443E-2</v>
      </c>
      <c r="O143" s="25">
        <v>2.73693470985844E-4</v>
      </c>
      <c r="Q143" s="32"/>
    </row>
    <row r="144" spans="1:17" x14ac:dyDescent="0.2">
      <c r="A144" s="3">
        <v>9</v>
      </c>
      <c r="B144" s="3" t="s">
        <v>6</v>
      </c>
      <c r="C144" s="3" t="s">
        <v>12</v>
      </c>
      <c r="D144" s="5">
        <v>853.9</v>
      </c>
      <c r="E144" s="5">
        <v>2.5</v>
      </c>
      <c r="F144" s="7">
        <v>221</v>
      </c>
      <c r="G144" s="5">
        <v>10.4</v>
      </c>
      <c r="H144" s="5">
        <v>64.5</v>
      </c>
      <c r="I144" s="3">
        <v>5.2</v>
      </c>
      <c r="J144" s="4">
        <v>0.34100000000000003</v>
      </c>
      <c r="K144" s="3">
        <v>0.16666666666666699</v>
      </c>
      <c r="L144" s="35">
        <v>1.3775965383101401E-2</v>
      </c>
      <c r="M144" s="35">
        <v>4.9177069160482E-3</v>
      </c>
      <c r="N144" s="25">
        <v>8.8582584670532007E-3</v>
      </c>
      <c r="O144" s="25">
        <v>7.8468743069119698E-5</v>
      </c>
      <c r="Q144" s="32"/>
    </row>
    <row r="145" spans="1:17" x14ac:dyDescent="0.2">
      <c r="A145" s="3">
        <v>9</v>
      </c>
      <c r="B145" s="3" t="s">
        <v>6</v>
      </c>
      <c r="C145" s="3" t="s">
        <v>12</v>
      </c>
      <c r="D145" s="5">
        <v>853.9</v>
      </c>
      <c r="E145" s="5">
        <v>2.5</v>
      </c>
      <c r="F145" s="7">
        <v>221</v>
      </c>
      <c r="G145" s="5">
        <v>10.4</v>
      </c>
      <c r="H145" s="5">
        <v>64.5</v>
      </c>
      <c r="I145" s="3">
        <v>5.2</v>
      </c>
      <c r="J145" s="4">
        <v>0.34100000000000003</v>
      </c>
      <c r="K145" s="3">
        <v>0.16666666666666699</v>
      </c>
      <c r="L145" s="35">
        <v>1.50762662582761E-2</v>
      </c>
      <c r="M145" s="35">
        <v>4.9177069160482E-3</v>
      </c>
      <c r="N145" s="25">
        <v>1.01585593422279E-2</v>
      </c>
      <c r="O145" s="25">
        <v>1.03196327909566E-4</v>
      </c>
      <c r="Q145" s="32"/>
    </row>
    <row r="146" spans="1:17" x14ac:dyDescent="0.2">
      <c r="A146" s="3">
        <v>9</v>
      </c>
      <c r="B146" s="3" t="s">
        <v>6</v>
      </c>
      <c r="C146" s="3" t="s">
        <v>12</v>
      </c>
      <c r="D146" s="5">
        <v>853.9</v>
      </c>
      <c r="E146" s="5">
        <v>2.5</v>
      </c>
      <c r="F146" s="7">
        <v>221</v>
      </c>
      <c r="G146" s="5">
        <v>10.4</v>
      </c>
      <c r="H146" s="5">
        <v>64.5</v>
      </c>
      <c r="I146" s="3">
        <v>5.2</v>
      </c>
      <c r="J146" s="4">
        <v>0.34100000000000003</v>
      </c>
      <c r="K146" s="3">
        <v>1</v>
      </c>
      <c r="L146" s="35">
        <v>2.2860011774946998E-2</v>
      </c>
      <c r="M146" s="35">
        <v>1.7531887869608E-2</v>
      </c>
      <c r="N146" s="25">
        <v>5.3281239053389797E-3</v>
      </c>
      <c r="O146" s="25">
        <v>2.8388904350644701E-5</v>
      </c>
      <c r="Q146" s="32"/>
    </row>
    <row r="147" spans="1:17" x14ac:dyDescent="0.2">
      <c r="A147" s="3">
        <v>9</v>
      </c>
      <c r="B147" s="3" t="s">
        <v>6</v>
      </c>
      <c r="C147" s="3" t="s">
        <v>12</v>
      </c>
      <c r="D147" s="5">
        <v>853.9</v>
      </c>
      <c r="E147" s="5">
        <v>2.5</v>
      </c>
      <c r="F147" s="7">
        <v>221</v>
      </c>
      <c r="G147" s="5">
        <v>10.4</v>
      </c>
      <c r="H147" s="5">
        <v>64.5</v>
      </c>
      <c r="I147" s="3">
        <v>5.2</v>
      </c>
      <c r="J147" s="4">
        <v>0.34100000000000003</v>
      </c>
      <c r="K147" s="3">
        <v>1</v>
      </c>
      <c r="L147" s="35">
        <v>-6.3570265008516802E-4</v>
      </c>
      <c r="M147" s="35">
        <v>1.7531887869608E-2</v>
      </c>
      <c r="N147" s="25">
        <v>1.8167590519693199E-2</v>
      </c>
      <c r="O147" s="25">
        <v>3.3006134529124599E-4</v>
      </c>
      <c r="Q147" s="32"/>
    </row>
    <row r="148" spans="1:17" x14ac:dyDescent="0.2">
      <c r="A148" s="3">
        <v>9</v>
      </c>
      <c r="B148" s="3" t="s">
        <v>6</v>
      </c>
      <c r="C148" s="3" t="s">
        <v>12</v>
      </c>
      <c r="D148" s="5">
        <v>853.9</v>
      </c>
      <c r="E148" s="5">
        <v>2.5</v>
      </c>
      <c r="F148" s="7">
        <v>221</v>
      </c>
      <c r="G148" s="5">
        <v>10.4</v>
      </c>
      <c r="H148" s="5">
        <v>64.5</v>
      </c>
      <c r="I148" s="3">
        <v>5.2</v>
      </c>
      <c r="J148" s="4">
        <v>0.34100000000000003</v>
      </c>
      <c r="K148" s="3">
        <v>3</v>
      </c>
      <c r="L148" s="35">
        <v>3.9023474042743901E-2</v>
      </c>
      <c r="M148" s="35">
        <v>3.8696400251316397E-2</v>
      </c>
      <c r="N148" s="25">
        <v>3.2707379142752501E-4</v>
      </c>
      <c r="O148" s="25">
        <v>1.06977265038776E-7</v>
      </c>
      <c r="Q148" s="32"/>
    </row>
    <row r="149" spans="1:17" x14ac:dyDescent="0.2">
      <c r="A149" s="3">
        <v>9</v>
      </c>
      <c r="B149" s="3" t="s">
        <v>6</v>
      </c>
      <c r="C149" s="3" t="s">
        <v>12</v>
      </c>
      <c r="D149" s="5">
        <v>853.9</v>
      </c>
      <c r="E149" s="5">
        <v>2.5</v>
      </c>
      <c r="F149" s="7">
        <v>221</v>
      </c>
      <c r="G149" s="5">
        <v>10.4</v>
      </c>
      <c r="H149" s="5">
        <v>64.5</v>
      </c>
      <c r="I149" s="3">
        <v>5.2</v>
      </c>
      <c r="J149" s="4">
        <v>0.34100000000000003</v>
      </c>
      <c r="K149" s="3">
        <v>3</v>
      </c>
      <c r="L149" s="35">
        <v>2.7700020588097299E-2</v>
      </c>
      <c r="M149" s="35">
        <v>3.8696400251316397E-2</v>
      </c>
      <c r="N149" s="25">
        <v>1.09963796632191E-2</v>
      </c>
      <c r="O149" s="25">
        <v>1.20920365697658E-4</v>
      </c>
      <c r="Q149" s="32"/>
    </row>
    <row r="150" spans="1:17" x14ac:dyDescent="0.2">
      <c r="A150" s="3">
        <v>9</v>
      </c>
      <c r="B150" s="3" t="s">
        <v>6</v>
      </c>
      <c r="C150" s="3" t="s">
        <v>12</v>
      </c>
      <c r="D150" s="5">
        <v>853.9</v>
      </c>
      <c r="E150" s="5">
        <v>2.5</v>
      </c>
      <c r="F150" s="7">
        <v>221</v>
      </c>
      <c r="G150" s="5">
        <v>10.4</v>
      </c>
      <c r="H150" s="5">
        <v>64.5</v>
      </c>
      <c r="I150" s="3">
        <v>5.2</v>
      </c>
      <c r="J150" s="4">
        <v>0.34100000000000003</v>
      </c>
      <c r="K150" s="3">
        <v>3</v>
      </c>
      <c r="L150" s="35">
        <v>3.2576148870002597E-2</v>
      </c>
      <c r="M150" s="35">
        <v>3.8696400251316397E-2</v>
      </c>
      <c r="N150" s="25">
        <v>6.1202513813137802E-3</v>
      </c>
      <c r="O150" s="25">
        <v>3.7457476970473199E-5</v>
      </c>
      <c r="Q150" s="32"/>
    </row>
    <row r="151" spans="1:17" x14ac:dyDescent="0.2">
      <c r="A151" s="3">
        <v>9</v>
      </c>
      <c r="B151" s="3" t="s">
        <v>6</v>
      </c>
      <c r="C151" s="3" t="s">
        <v>12</v>
      </c>
      <c r="D151" s="5">
        <v>853.9</v>
      </c>
      <c r="E151" s="5">
        <v>2.5</v>
      </c>
      <c r="F151" s="7">
        <v>221</v>
      </c>
      <c r="G151" s="5">
        <v>10.4</v>
      </c>
      <c r="H151" s="5">
        <v>64.5</v>
      </c>
      <c r="I151" s="3">
        <v>5.2</v>
      </c>
      <c r="J151" s="4">
        <v>0.34100000000000003</v>
      </c>
      <c r="K151" s="3">
        <v>6</v>
      </c>
      <c r="L151" s="35">
        <v>5.0563644309919699E-2</v>
      </c>
      <c r="M151" s="35">
        <v>6.9331135628418805E-2</v>
      </c>
      <c r="N151" s="25">
        <v>1.8767491318499099E-2</v>
      </c>
      <c r="O151" s="25">
        <v>3.5221873038993702E-4</v>
      </c>
      <c r="Q151" s="32"/>
    </row>
    <row r="152" spans="1:17" x14ac:dyDescent="0.2">
      <c r="A152" s="3">
        <v>9</v>
      </c>
      <c r="B152" s="3" t="s">
        <v>6</v>
      </c>
      <c r="C152" s="3" t="s">
        <v>12</v>
      </c>
      <c r="D152" s="5">
        <v>853.9</v>
      </c>
      <c r="E152" s="5">
        <v>2.5</v>
      </c>
      <c r="F152" s="7">
        <v>221</v>
      </c>
      <c r="G152" s="5">
        <v>10.4</v>
      </c>
      <c r="H152" s="5">
        <v>64.5</v>
      </c>
      <c r="I152" s="3">
        <v>5.2</v>
      </c>
      <c r="J152" s="4">
        <v>0.34100000000000003</v>
      </c>
      <c r="K152" s="3">
        <v>6</v>
      </c>
      <c r="L152" s="35">
        <v>7.8592352063686005E-2</v>
      </c>
      <c r="M152" s="35">
        <v>6.9331135628418805E-2</v>
      </c>
      <c r="N152" s="25">
        <v>9.2612164352672607E-3</v>
      </c>
      <c r="O152" s="25">
        <v>8.5770129860864304E-5</v>
      </c>
      <c r="Q152" s="32"/>
    </row>
    <row r="153" spans="1:17" x14ac:dyDescent="0.2">
      <c r="A153" s="3">
        <v>9</v>
      </c>
      <c r="B153" s="3" t="s">
        <v>6</v>
      </c>
      <c r="C153" s="3" t="s">
        <v>12</v>
      </c>
      <c r="D153" s="5">
        <v>853.9</v>
      </c>
      <c r="E153" s="5">
        <v>2.5</v>
      </c>
      <c r="F153" s="7">
        <v>221</v>
      </c>
      <c r="G153" s="5">
        <v>10.4</v>
      </c>
      <c r="H153" s="5">
        <v>64.5</v>
      </c>
      <c r="I153" s="3">
        <v>5.2</v>
      </c>
      <c r="J153" s="4">
        <v>0.34100000000000003</v>
      </c>
      <c r="K153" s="3">
        <v>6</v>
      </c>
      <c r="L153" s="35">
        <v>8.8073712611835095E-2</v>
      </c>
      <c r="M153" s="35">
        <v>6.9331135628418805E-2</v>
      </c>
      <c r="N153" s="25">
        <v>1.87425769834163E-2</v>
      </c>
      <c r="O153" s="25">
        <v>3.5128419197928798E-4</v>
      </c>
      <c r="Q153" s="32"/>
    </row>
    <row r="154" spans="1:17" x14ac:dyDescent="0.2">
      <c r="A154" s="3">
        <v>9</v>
      </c>
      <c r="B154" s="3" t="s">
        <v>6</v>
      </c>
      <c r="C154" s="3" t="s">
        <v>12</v>
      </c>
      <c r="D154" s="5">
        <v>853.9</v>
      </c>
      <c r="E154" s="5">
        <v>2.5</v>
      </c>
      <c r="F154" s="7">
        <v>221</v>
      </c>
      <c r="G154" s="5">
        <v>10.4</v>
      </c>
      <c r="H154" s="5">
        <v>64.5</v>
      </c>
      <c r="I154" s="3">
        <v>5.2</v>
      </c>
      <c r="J154" s="4">
        <v>0.34100000000000003</v>
      </c>
      <c r="K154" s="3">
        <v>9</v>
      </c>
      <c r="L154" s="35">
        <v>7.6587721547791601E-2</v>
      </c>
      <c r="M154" s="35">
        <v>0.12663996025642699</v>
      </c>
      <c r="N154" s="25">
        <v>5.0052238708635198E-2</v>
      </c>
      <c r="O154" s="25">
        <v>2.5052265997461999E-3</v>
      </c>
      <c r="Q154" s="32"/>
    </row>
    <row r="155" spans="1:17" x14ac:dyDescent="0.2">
      <c r="A155" s="3">
        <v>9</v>
      </c>
      <c r="B155" s="3" t="s">
        <v>6</v>
      </c>
      <c r="C155" s="3" t="s">
        <v>12</v>
      </c>
      <c r="D155" s="5">
        <v>853.9</v>
      </c>
      <c r="E155" s="5">
        <v>2.5</v>
      </c>
      <c r="F155" s="7">
        <v>221</v>
      </c>
      <c r="G155" s="5">
        <v>10.4</v>
      </c>
      <c r="H155" s="5">
        <v>64.5</v>
      </c>
      <c r="I155" s="3">
        <v>5.2</v>
      </c>
      <c r="J155" s="4">
        <v>0.34100000000000003</v>
      </c>
      <c r="K155" s="3">
        <v>9</v>
      </c>
      <c r="L155" s="35">
        <v>0.151932933370416</v>
      </c>
      <c r="M155" s="35">
        <v>0.12663996025642699</v>
      </c>
      <c r="N155" s="25">
        <v>2.52929731139892E-2</v>
      </c>
      <c r="O155" s="25">
        <v>6.3973448894498203E-4</v>
      </c>
      <c r="Q155" s="32"/>
    </row>
    <row r="156" spans="1:17" x14ac:dyDescent="0.2">
      <c r="A156" s="3">
        <v>9</v>
      </c>
      <c r="B156" s="3" t="s">
        <v>6</v>
      </c>
      <c r="C156" s="3" t="s">
        <v>12</v>
      </c>
      <c r="D156" s="5">
        <v>853.9</v>
      </c>
      <c r="E156" s="5">
        <v>2.5</v>
      </c>
      <c r="F156" s="7">
        <v>221</v>
      </c>
      <c r="G156" s="5">
        <v>10.4</v>
      </c>
      <c r="H156" s="5">
        <v>64.5</v>
      </c>
      <c r="I156" s="3">
        <v>5.2</v>
      </c>
      <c r="J156" s="4">
        <v>0.34100000000000003</v>
      </c>
      <c r="K156" s="3">
        <v>12</v>
      </c>
      <c r="L156" s="35">
        <v>0.19343420296974301</v>
      </c>
      <c r="M156" s="35">
        <v>0.210769918358996</v>
      </c>
      <c r="N156" s="25">
        <v>1.73357153892525E-2</v>
      </c>
      <c r="O156" s="25">
        <v>3.00527028057166E-4</v>
      </c>
      <c r="Q156" s="32"/>
    </row>
    <row r="157" spans="1:17" x14ac:dyDescent="0.2">
      <c r="A157" s="3">
        <v>9</v>
      </c>
      <c r="B157" s="3" t="s">
        <v>6</v>
      </c>
      <c r="C157" s="3" t="s">
        <v>12</v>
      </c>
      <c r="D157" s="5">
        <v>853.9</v>
      </c>
      <c r="E157" s="5">
        <v>2.5</v>
      </c>
      <c r="F157" s="7">
        <v>221</v>
      </c>
      <c r="G157" s="5">
        <v>10.4</v>
      </c>
      <c r="H157" s="5">
        <v>64.5</v>
      </c>
      <c r="I157" s="3">
        <v>5.2</v>
      </c>
      <c r="J157" s="4">
        <v>0.34100000000000003</v>
      </c>
      <c r="K157" s="3">
        <v>12</v>
      </c>
      <c r="L157" s="35">
        <v>0.24996117157108899</v>
      </c>
      <c r="M157" s="35">
        <v>0.210769918358996</v>
      </c>
      <c r="N157" s="25">
        <v>3.9191253212093498E-2</v>
      </c>
      <c r="O157" s="25">
        <v>1.5359543283344299E-3</v>
      </c>
      <c r="Q157" s="32"/>
    </row>
    <row r="158" spans="1:17" x14ac:dyDescent="0.2">
      <c r="A158" s="3">
        <v>9</v>
      </c>
      <c r="B158" s="3" t="s">
        <v>6</v>
      </c>
      <c r="C158" s="3" t="s">
        <v>12</v>
      </c>
      <c r="D158" s="5">
        <v>853.9</v>
      </c>
      <c r="E158" s="5">
        <v>2.5</v>
      </c>
      <c r="F158" s="7">
        <v>221</v>
      </c>
      <c r="G158" s="5">
        <v>10.4</v>
      </c>
      <c r="H158" s="5">
        <v>64.5</v>
      </c>
      <c r="I158" s="3">
        <v>5.2</v>
      </c>
      <c r="J158" s="4">
        <v>0.34100000000000003</v>
      </c>
      <c r="K158" s="3">
        <v>15</v>
      </c>
      <c r="L158" s="35">
        <v>0.31186994101690801</v>
      </c>
      <c r="M158" s="35">
        <v>0.25956539231036602</v>
      </c>
      <c r="N158" s="25">
        <v>5.23045487065424E-2</v>
      </c>
      <c r="O158" s="25">
        <v>2.7357658153950699E-3</v>
      </c>
      <c r="Q158" s="32"/>
    </row>
    <row r="159" spans="1:17" x14ac:dyDescent="0.2">
      <c r="A159" s="3">
        <v>9</v>
      </c>
      <c r="B159" s="3" t="s">
        <v>6</v>
      </c>
      <c r="C159" s="3" t="s">
        <v>12</v>
      </c>
      <c r="D159" s="5">
        <v>853.9</v>
      </c>
      <c r="E159" s="5">
        <v>2.5</v>
      </c>
      <c r="F159" s="7">
        <v>221</v>
      </c>
      <c r="G159" s="5">
        <v>10.4</v>
      </c>
      <c r="H159" s="5">
        <v>64.5</v>
      </c>
      <c r="I159" s="3">
        <v>5.2</v>
      </c>
      <c r="J159" s="4">
        <v>0.34100000000000003</v>
      </c>
      <c r="K159" s="3">
        <v>15</v>
      </c>
      <c r="L159" s="35">
        <v>0.20757497498726801</v>
      </c>
      <c r="M159" s="35">
        <v>0.25956539231036602</v>
      </c>
      <c r="N159" s="25">
        <v>5.1990417323097601E-2</v>
      </c>
      <c r="O159" s="25">
        <v>2.7030034934298398E-3</v>
      </c>
      <c r="Q159" s="32"/>
    </row>
    <row r="160" spans="1:17" x14ac:dyDescent="0.2">
      <c r="A160" s="3">
        <v>9</v>
      </c>
      <c r="B160" s="3" t="s">
        <v>6</v>
      </c>
      <c r="C160" s="3" t="s">
        <v>12</v>
      </c>
      <c r="D160" s="5">
        <v>853.9</v>
      </c>
      <c r="E160" s="5">
        <v>2.5</v>
      </c>
      <c r="F160" s="7">
        <v>221</v>
      </c>
      <c r="G160" s="5">
        <v>10.4</v>
      </c>
      <c r="H160" s="5">
        <v>64.5</v>
      </c>
      <c r="I160" s="3">
        <v>5.2</v>
      </c>
      <c r="J160" s="4">
        <v>0.34100000000000003</v>
      </c>
      <c r="K160" s="3">
        <v>15</v>
      </c>
      <c r="L160" s="35">
        <v>0.257925514431534</v>
      </c>
      <c r="M160" s="35">
        <v>0.25956539231036602</v>
      </c>
      <c r="N160" s="25">
        <v>1.6398778788315701E-3</v>
      </c>
      <c r="O160" s="25">
        <v>2.6891994574811499E-6</v>
      </c>
      <c r="Q160" s="32"/>
    </row>
    <row r="161" spans="1:17" x14ac:dyDescent="0.2">
      <c r="A161" s="3">
        <v>9</v>
      </c>
      <c r="B161" s="3" t="s">
        <v>6</v>
      </c>
      <c r="C161" s="3" t="s">
        <v>12</v>
      </c>
      <c r="D161" s="5">
        <v>853.9</v>
      </c>
      <c r="E161" s="5">
        <v>2.5</v>
      </c>
      <c r="F161" s="7">
        <v>221</v>
      </c>
      <c r="G161" s="5">
        <v>10.4</v>
      </c>
      <c r="H161" s="5">
        <v>64.5</v>
      </c>
      <c r="I161" s="3">
        <v>5.2</v>
      </c>
      <c r="J161" s="4">
        <v>0.34100000000000003</v>
      </c>
      <c r="K161" s="3">
        <v>18</v>
      </c>
      <c r="L161" s="35">
        <v>0.314416363564125</v>
      </c>
      <c r="M161" s="35">
        <v>0.26945158926167401</v>
      </c>
      <c r="N161" s="25">
        <v>4.49647743024508E-2</v>
      </c>
      <c r="O161" s="25">
        <v>2.0218309280703398E-3</v>
      </c>
      <c r="Q161" s="32"/>
    </row>
    <row r="162" spans="1:17" x14ac:dyDescent="0.2">
      <c r="A162" s="3">
        <v>9</v>
      </c>
      <c r="B162" s="3" t="s">
        <v>6</v>
      </c>
      <c r="C162" s="3" t="s">
        <v>12</v>
      </c>
      <c r="D162" s="5">
        <v>853.9</v>
      </c>
      <c r="E162" s="5">
        <v>2.5</v>
      </c>
      <c r="F162" s="7">
        <v>221</v>
      </c>
      <c r="G162" s="5">
        <v>10.4</v>
      </c>
      <c r="H162" s="5">
        <v>64.5</v>
      </c>
      <c r="I162" s="3">
        <v>5.2</v>
      </c>
      <c r="J162" s="4">
        <v>0.34100000000000003</v>
      </c>
      <c r="K162" s="3">
        <v>18</v>
      </c>
      <c r="L162" s="35">
        <v>0.22009037091082501</v>
      </c>
      <c r="M162" s="35">
        <v>0.26945158926167401</v>
      </c>
      <c r="N162" s="25">
        <v>4.9361218350849202E-2</v>
      </c>
      <c r="O162" s="25">
        <v>2.4365298770802099E-3</v>
      </c>
      <c r="Q162" s="32"/>
    </row>
    <row r="163" spans="1:17" x14ac:dyDescent="0.2">
      <c r="A163" s="3">
        <v>9</v>
      </c>
      <c r="B163" s="3" t="s">
        <v>6</v>
      </c>
      <c r="C163" s="3" t="s">
        <v>12</v>
      </c>
      <c r="D163" s="5">
        <v>853.9</v>
      </c>
      <c r="E163" s="5">
        <v>2.5</v>
      </c>
      <c r="F163" s="7">
        <v>221</v>
      </c>
      <c r="G163" s="5">
        <v>10.4</v>
      </c>
      <c r="H163" s="5">
        <v>64.5</v>
      </c>
      <c r="I163" s="3">
        <v>5.2</v>
      </c>
      <c r="J163" s="4">
        <v>0.34100000000000003</v>
      </c>
      <c r="K163" s="3">
        <v>21</v>
      </c>
      <c r="L163" s="35">
        <v>0.29200423320173802</v>
      </c>
      <c r="M163" s="35">
        <v>0.28461810254939901</v>
      </c>
      <c r="N163" s="25">
        <v>7.3861306523392298E-3</v>
      </c>
      <c r="O163" s="25">
        <v>5.4554926013425099E-5</v>
      </c>
      <c r="Q163" s="32"/>
    </row>
    <row r="164" spans="1:17" x14ac:dyDescent="0.2">
      <c r="A164" s="3">
        <v>9</v>
      </c>
      <c r="B164" s="3" t="s">
        <v>6</v>
      </c>
      <c r="C164" s="3" t="s">
        <v>12</v>
      </c>
      <c r="D164" s="5">
        <v>853.9</v>
      </c>
      <c r="E164" s="5">
        <v>2.5</v>
      </c>
      <c r="F164" s="7">
        <v>221</v>
      </c>
      <c r="G164" s="5">
        <v>10.4</v>
      </c>
      <c r="H164" s="5">
        <v>64.5</v>
      </c>
      <c r="I164" s="3">
        <v>5.2</v>
      </c>
      <c r="J164" s="4">
        <v>0.34100000000000003</v>
      </c>
      <c r="K164" s="3">
        <v>21</v>
      </c>
      <c r="L164" s="35">
        <v>0.27239136166785299</v>
      </c>
      <c r="M164" s="35">
        <v>0.28461810254939901</v>
      </c>
      <c r="N164" s="25">
        <v>1.22267408815458E-2</v>
      </c>
      <c r="O164" s="25">
        <v>1.49493192584463E-4</v>
      </c>
      <c r="Q164" s="32"/>
    </row>
    <row r="165" spans="1:17" x14ac:dyDescent="0.2">
      <c r="A165" s="3">
        <v>9</v>
      </c>
      <c r="B165" s="3" t="s">
        <v>6</v>
      </c>
      <c r="C165" s="3" t="s">
        <v>12</v>
      </c>
      <c r="D165" s="5">
        <v>853.9</v>
      </c>
      <c r="E165" s="5">
        <v>2.5</v>
      </c>
      <c r="F165" s="7">
        <v>221</v>
      </c>
      <c r="G165" s="5">
        <v>10.4</v>
      </c>
      <c r="H165" s="5">
        <v>64.5</v>
      </c>
      <c r="I165" s="3">
        <v>5.2</v>
      </c>
      <c r="J165" s="4">
        <v>0.34100000000000003</v>
      </c>
      <c r="K165" s="3">
        <v>28</v>
      </c>
      <c r="L165" s="35">
        <v>0.44612600637869798</v>
      </c>
      <c r="M165" s="35">
        <v>0.41947158263677198</v>
      </c>
      <c r="N165" s="25">
        <v>2.6654423741925701E-2</v>
      </c>
      <c r="O165" s="25">
        <v>7.10458305014131E-4</v>
      </c>
      <c r="Q165" s="32"/>
    </row>
    <row r="166" spans="1:17" x14ac:dyDescent="0.2">
      <c r="A166" s="3">
        <v>9</v>
      </c>
      <c r="B166" s="3" t="s">
        <v>6</v>
      </c>
      <c r="C166" s="3" t="s">
        <v>12</v>
      </c>
      <c r="D166" s="5">
        <v>853.9</v>
      </c>
      <c r="E166" s="5">
        <v>2.5</v>
      </c>
      <c r="F166" s="7">
        <v>221</v>
      </c>
      <c r="G166" s="5">
        <v>10.4</v>
      </c>
      <c r="H166" s="5">
        <v>64.5</v>
      </c>
      <c r="I166" s="3">
        <v>5.2</v>
      </c>
      <c r="J166" s="4">
        <v>0.34100000000000003</v>
      </c>
      <c r="K166" s="3">
        <v>28</v>
      </c>
      <c r="L166" s="35">
        <v>0.38912948468353897</v>
      </c>
      <c r="M166" s="35">
        <v>0.41947158263677198</v>
      </c>
      <c r="N166" s="25">
        <v>3.03420979532333E-2</v>
      </c>
      <c r="O166" s="25">
        <v>9.2064290820360699E-4</v>
      </c>
      <c r="Q166" s="32"/>
    </row>
    <row r="167" spans="1:17" x14ac:dyDescent="0.2">
      <c r="A167" s="3">
        <v>9</v>
      </c>
      <c r="B167" s="3" t="s">
        <v>6</v>
      </c>
      <c r="C167" s="3" t="s">
        <v>12</v>
      </c>
      <c r="D167" s="5">
        <v>853.9</v>
      </c>
      <c r="E167" s="5">
        <v>2.5</v>
      </c>
      <c r="F167" s="7">
        <v>221</v>
      </c>
      <c r="G167" s="5">
        <v>10.4</v>
      </c>
      <c r="H167" s="5">
        <v>64.5</v>
      </c>
      <c r="I167" s="3">
        <v>5.2</v>
      </c>
      <c r="J167" s="4">
        <v>0.34100000000000003</v>
      </c>
      <c r="K167" s="3">
        <v>35</v>
      </c>
      <c r="L167" s="35">
        <v>0.46882709249112398</v>
      </c>
      <c r="M167" s="35">
        <v>0.47520148444493998</v>
      </c>
      <c r="N167" s="25">
        <v>6.3743919538155102E-3</v>
      </c>
      <c r="O167" s="25">
        <v>4.0632872780867902E-5</v>
      </c>
      <c r="Q167" s="32"/>
    </row>
    <row r="168" spans="1:17" x14ac:dyDescent="0.2">
      <c r="A168" s="3">
        <v>10</v>
      </c>
      <c r="B168" s="3" t="s">
        <v>6</v>
      </c>
      <c r="C168" s="3" t="s">
        <v>12</v>
      </c>
      <c r="D168" s="5">
        <v>853.9</v>
      </c>
      <c r="E168" s="5">
        <v>2.5</v>
      </c>
      <c r="F168" s="7">
        <v>221</v>
      </c>
      <c r="G168" s="5">
        <v>10.4</v>
      </c>
      <c r="H168" s="5">
        <v>45</v>
      </c>
      <c r="I168" s="3">
        <v>10.6</v>
      </c>
      <c r="J168" s="4">
        <v>0.72299999999999998</v>
      </c>
      <c r="K168" s="3">
        <v>0</v>
      </c>
      <c r="L168" s="35">
        <v>8.40763334897354E-4</v>
      </c>
      <c r="M168" s="35">
        <v>3.6818831977628898E-2</v>
      </c>
      <c r="N168" s="25">
        <v>3.5978068642731599E-2</v>
      </c>
      <c r="O168" s="25">
        <v>1.2944214232611E-3</v>
      </c>
      <c r="Q168" s="32"/>
    </row>
    <row r="169" spans="1:17" x14ac:dyDescent="0.2">
      <c r="A169" s="3">
        <v>10</v>
      </c>
      <c r="B169" s="3" t="s">
        <v>6</v>
      </c>
      <c r="C169" s="3" t="s">
        <v>12</v>
      </c>
      <c r="D169" s="5">
        <v>853.9</v>
      </c>
      <c r="E169" s="5">
        <v>2.5</v>
      </c>
      <c r="F169" s="7">
        <v>221</v>
      </c>
      <c r="G169" s="5">
        <v>10.4</v>
      </c>
      <c r="H169" s="5">
        <v>45</v>
      </c>
      <c r="I169" s="3">
        <v>10.6</v>
      </c>
      <c r="J169" s="4">
        <v>0.72299999999999998</v>
      </c>
      <c r="K169" s="3">
        <v>0</v>
      </c>
      <c r="L169" s="35">
        <v>-3.7932113248865897E-2</v>
      </c>
      <c r="M169" s="35">
        <v>3.6818831977628898E-2</v>
      </c>
      <c r="N169" s="25">
        <v>7.4750945226494794E-2</v>
      </c>
      <c r="O169" s="25">
        <v>5.5877038122544298E-3</v>
      </c>
      <c r="Q169" s="32"/>
    </row>
    <row r="170" spans="1:17" x14ac:dyDescent="0.2">
      <c r="A170" s="3">
        <v>10</v>
      </c>
      <c r="B170" s="3" t="s">
        <v>6</v>
      </c>
      <c r="C170" s="3" t="s">
        <v>12</v>
      </c>
      <c r="D170" s="5">
        <v>853.9</v>
      </c>
      <c r="E170" s="5">
        <v>2.5</v>
      </c>
      <c r="F170" s="7">
        <v>221</v>
      </c>
      <c r="G170" s="5">
        <v>10.4</v>
      </c>
      <c r="H170" s="5">
        <v>45</v>
      </c>
      <c r="I170" s="3">
        <v>10.6</v>
      </c>
      <c r="J170" s="4">
        <v>0.72299999999999998</v>
      </c>
      <c r="K170" s="3">
        <v>0</v>
      </c>
      <c r="L170" s="35">
        <v>-1.53292663851088E-2</v>
      </c>
      <c r="M170" s="35">
        <v>3.6818831977628898E-2</v>
      </c>
      <c r="N170" s="25">
        <v>5.2148098362737698E-2</v>
      </c>
      <c r="O170" s="25">
        <v>2.7194241628497699E-3</v>
      </c>
      <c r="Q170" s="32"/>
    </row>
    <row r="171" spans="1:17" x14ac:dyDescent="0.2">
      <c r="A171" s="3">
        <v>10</v>
      </c>
      <c r="B171" s="3" t="s">
        <v>6</v>
      </c>
      <c r="C171" s="3" t="s">
        <v>12</v>
      </c>
      <c r="D171" s="5">
        <v>853.9</v>
      </c>
      <c r="E171" s="5">
        <v>2.5</v>
      </c>
      <c r="F171" s="7">
        <v>221</v>
      </c>
      <c r="G171" s="5">
        <v>10.4</v>
      </c>
      <c r="H171" s="5">
        <v>45</v>
      </c>
      <c r="I171" s="3">
        <v>10.6</v>
      </c>
      <c r="J171" s="4">
        <v>0.72299999999999998</v>
      </c>
      <c r="K171" s="3">
        <v>0</v>
      </c>
      <c r="L171" s="35">
        <v>2.3463162834349602E-3</v>
      </c>
      <c r="M171" s="35">
        <v>3.6818831977628898E-2</v>
      </c>
      <c r="N171" s="25">
        <v>3.4472515694194003E-2</v>
      </c>
      <c r="O171" s="25">
        <v>1.18835433828645E-3</v>
      </c>
      <c r="Q171" s="32"/>
    </row>
    <row r="172" spans="1:17" x14ac:dyDescent="0.2">
      <c r="A172" s="3">
        <v>10</v>
      </c>
      <c r="B172" s="3" t="s">
        <v>6</v>
      </c>
      <c r="C172" s="3" t="s">
        <v>12</v>
      </c>
      <c r="D172" s="5">
        <v>853.9</v>
      </c>
      <c r="E172" s="5">
        <v>2.5</v>
      </c>
      <c r="F172" s="7">
        <v>221</v>
      </c>
      <c r="G172" s="5">
        <v>10.4</v>
      </c>
      <c r="H172" s="5">
        <v>45</v>
      </c>
      <c r="I172" s="3">
        <v>10.6</v>
      </c>
      <c r="J172" s="4">
        <v>0.72299999999999998</v>
      </c>
      <c r="K172" s="3">
        <v>0</v>
      </c>
      <c r="L172" s="35">
        <v>1.1672923510089099E-2</v>
      </c>
      <c r="M172" s="35">
        <v>3.6818831977628898E-2</v>
      </c>
      <c r="N172" s="25">
        <v>2.51459084675398E-2</v>
      </c>
      <c r="O172" s="25">
        <v>6.3231671265789099E-4</v>
      </c>
      <c r="Q172" s="32"/>
    </row>
    <row r="173" spans="1:17" x14ac:dyDescent="0.2">
      <c r="A173" s="3">
        <v>10</v>
      </c>
      <c r="B173" s="3" t="s">
        <v>6</v>
      </c>
      <c r="C173" s="3" t="s">
        <v>12</v>
      </c>
      <c r="D173" s="5">
        <v>853.9</v>
      </c>
      <c r="E173" s="5">
        <v>2.5</v>
      </c>
      <c r="F173" s="7">
        <v>221</v>
      </c>
      <c r="G173" s="5">
        <v>10.4</v>
      </c>
      <c r="H173" s="5">
        <v>45</v>
      </c>
      <c r="I173" s="3">
        <v>10.6</v>
      </c>
      <c r="J173" s="4">
        <v>0.72299999999999998</v>
      </c>
      <c r="K173" s="3">
        <v>1</v>
      </c>
      <c r="L173" s="35">
        <v>0.29326998279368099</v>
      </c>
      <c r="M173" s="35">
        <v>0.17825083244456699</v>
      </c>
      <c r="N173" s="25">
        <v>0.115019150349114</v>
      </c>
      <c r="O173" s="25">
        <v>1.3229404947032E-2</v>
      </c>
      <c r="Q173" s="32"/>
    </row>
    <row r="174" spans="1:17" x14ac:dyDescent="0.2">
      <c r="A174" s="3">
        <v>10</v>
      </c>
      <c r="B174" s="3" t="s">
        <v>6</v>
      </c>
      <c r="C174" s="3" t="s">
        <v>12</v>
      </c>
      <c r="D174" s="5">
        <v>853.9</v>
      </c>
      <c r="E174" s="5">
        <v>2.5</v>
      </c>
      <c r="F174" s="7">
        <v>221</v>
      </c>
      <c r="G174" s="5">
        <v>10.4</v>
      </c>
      <c r="H174" s="5">
        <v>45</v>
      </c>
      <c r="I174" s="3">
        <v>10.6</v>
      </c>
      <c r="J174" s="4">
        <v>0.72299999999999998</v>
      </c>
      <c r="K174" s="3">
        <v>1</v>
      </c>
      <c r="L174" s="35">
        <v>0.20348427968090099</v>
      </c>
      <c r="M174" s="35">
        <v>0.17825083244456699</v>
      </c>
      <c r="N174" s="25">
        <v>2.5233447236333799E-2</v>
      </c>
      <c r="O174" s="25">
        <v>6.3672685942883897E-4</v>
      </c>
      <c r="Q174" s="32"/>
    </row>
    <row r="175" spans="1:17" x14ac:dyDescent="0.2">
      <c r="A175" s="3">
        <v>10</v>
      </c>
      <c r="B175" s="3" t="s">
        <v>6</v>
      </c>
      <c r="C175" s="3" t="s">
        <v>12</v>
      </c>
      <c r="D175" s="5">
        <v>853.9</v>
      </c>
      <c r="E175" s="5">
        <v>2.5</v>
      </c>
      <c r="F175" s="7">
        <v>221</v>
      </c>
      <c r="G175" s="5">
        <v>10.4</v>
      </c>
      <c r="H175" s="5">
        <v>45</v>
      </c>
      <c r="I175" s="3">
        <v>10.6</v>
      </c>
      <c r="J175" s="4">
        <v>0.72299999999999998</v>
      </c>
      <c r="K175" s="3">
        <v>1</v>
      </c>
      <c r="L175" s="35">
        <v>0.24358673549194401</v>
      </c>
      <c r="M175" s="35">
        <v>0.17825083244456699</v>
      </c>
      <c r="N175" s="25">
        <v>6.5335903047376798E-2</v>
      </c>
      <c r="O175" s="25">
        <v>4.2687802270162199E-3</v>
      </c>
      <c r="Q175" s="32"/>
    </row>
    <row r="176" spans="1:17" x14ac:dyDescent="0.2">
      <c r="A176" s="3">
        <v>10</v>
      </c>
      <c r="B176" s="3" t="s">
        <v>6</v>
      </c>
      <c r="C176" s="3" t="s">
        <v>12</v>
      </c>
      <c r="D176" s="5">
        <v>853.9</v>
      </c>
      <c r="E176" s="5">
        <v>2.5</v>
      </c>
      <c r="F176" s="7">
        <v>221</v>
      </c>
      <c r="G176" s="5">
        <v>10.4</v>
      </c>
      <c r="H176" s="5">
        <v>45</v>
      </c>
      <c r="I176" s="3">
        <v>10.6</v>
      </c>
      <c r="J176" s="4">
        <v>0.72299999999999998</v>
      </c>
      <c r="K176" s="3">
        <v>2</v>
      </c>
      <c r="L176" s="35">
        <v>0.41275613952760798</v>
      </c>
      <c r="M176" s="35">
        <v>0.31760335317942601</v>
      </c>
      <c r="N176" s="25">
        <v>9.5152786348181501E-2</v>
      </c>
      <c r="O176" s="25">
        <v>9.0540527498226796E-3</v>
      </c>
      <c r="Q176" s="32"/>
    </row>
    <row r="177" spans="1:17" x14ac:dyDescent="0.2">
      <c r="A177" s="3">
        <v>10</v>
      </c>
      <c r="B177" s="3" t="s">
        <v>6</v>
      </c>
      <c r="C177" s="3" t="s">
        <v>12</v>
      </c>
      <c r="D177" s="5">
        <v>853.9</v>
      </c>
      <c r="E177" s="5">
        <v>2.5</v>
      </c>
      <c r="F177" s="7">
        <v>221</v>
      </c>
      <c r="G177" s="5">
        <v>10.4</v>
      </c>
      <c r="H177" s="5">
        <v>45</v>
      </c>
      <c r="I177" s="3">
        <v>10.6</v>
      </c>
      <c r="J177" s="4">
        <v>0.72299999999999998</v>
      </c>
      <c r="K177" s="3">
        <v>2</v>
      </c>
      <c r="L177" s="35">
        <v>0.35579931174722401</v>
      </c>
      <c r="M177" s="35">
        <v>0.31760335317942601</v>
      </c>
      <c r="N177" s="25">
        <v>3.8195958567797603E-2</v>
      </c>
      <c r="O177" s="25">
        <v>1.4589312509129099E-3</v>
      </c>
      <c r="Q177" s="32"/>
    </row>
    <row r="178" spans="1:17" x14ac:dyDescent="0.2">
      <c r="A178" s="3">
        <v>10</v>
      </c>
      <c r="B178" s="3" t="s">
        <v>6</v>
      </c>
      <c r="C178" s="3" t="s">
        <v>12</v>
      </c>
      <c r="D178" s="5">
        <v>853.9</v>
      </c>
      <c r="E178" s="5">
        <v>2.5</v>
      </c>
      <c r="F178" s="7">
        <v>221</v>
      </c>
      <c r="G178" s="5">
        <v>10.4</v>
      </c>
      <c r="H178" s="5">
        <v>45</v>
      </c>
      <c r="I178" s="3">
        <v>10.6</v>
      </c>
      <c r="J178" s="4">
        <v>0.72299999999999998</v>
      </c>
      <c r="K178" s="3">
        <v>3</v>
      </c>
      <c r="L178" s="35">
        <v>0.41256061317065501</v>
      </c>
      <c r="M178" s="35">
        <v>0.45125668258062301</v>
      </c>
      <c r="N178" s="25">
        <v>3.8696069409968302E-2</v>
      </c>
      <c r="O178" s="25">
        <v>1.4973857877810799E-3</v>
      </c>
      <c r="Q178" s="32"/>
    </row>
    <row r="179" spans="1:17" x14ac:dyDescent="0.2">
      <c r="A179" s="3">
        <v>10</v>
      </c>
      <c r="B179" s="3" t="s">
        <v>6</v>
      </c>
      <c r="C179" s="3" t="s">
        <v>12</v>
      </c>
      <c r="D179" s="5">
        <v>853.9</v>
      </c>
      <c r="E179" s="5">
        <v>2.5</v>
      </c>
      <c r="F179" s="7">
        <v>221</v>
      </c>
      <c r="G179" s="5">
        <v>10.4</v>
      </c>
      <c r="H179" s="5">
        <v>45</v>
      </c>
      <c r="I179" s="3">
        <v>10.6</v>
      </c>
      <c r="J179" s="4">
        <v>0.72299999999999998</v>
      </c>
      <c r="K179" s="3">
        <v>3</v>
      </c>
      <c r="L179" s="35">
        <v>0.53703269200688197</v>
      </c>
      <c r="M179" s="35">
        <v>0.45125668258062301</v>
      </c>
      <c r="N179" s="25">
        <v>8.5776009426258695E-2</v>
      </c>
      <c r="O179" s="25">
        <v>7.3575237930936198E-3</v>
      </c>
      <c r="Q179" s="32"/>
    </row>
    <row r="180" spans="1:17" x14ac:dyDescent="0.2">
      <c r="A180" s="3">
        <v>10</v>
      </c>
      <c r="B180" s="3" t="s">
        <v>6</v>
      </c>
      <c r="C180" s="3" t="s">
        <v>12</v>
      </c>
      <c r="D180" s="5">
        <v>853.9</v>
      </c>
      <c r="E180" s="5">
        <v>2.5</v>
      </c>
      <c r="F180" s="7">
        <v>221</v>
      </c>
      <c r="G180" s="5">
        <v>10.4</v>
      </c>
      <c r="H180" s="5">
        <v>45</v>
      </c>
      <c r="I180" s="3">
        <v>10.6</v>
      </c>
      <c r="J180" s="4">
        <v>0.72299999999999998</v>
      </c>
      <c r="K180" s="3">
        <v>3</v>
      </c>
      <c r="L180" s="35">
        <v>0.26822305646801198</v>
      </c>
      <c r="M180" s="35">
        <v>0.45125668258062301</v>
      </c>
      <c r="N180" s="25">
        <v>0.18303362611261101</v>
      </c>
      <c r="O180" s="25">
        <v>3.35013082879312E-2</v>
      </c>
      <c r="Q180" s="32"/>
    </row>
    <row r="181" spans="1:17" x14ac:dyDescent="0.2">
      <c r="A181" s="3">
        <v>10</v>
      </c>
      <c r="B181" s="3" t="s">
        <v>6</v>
      </c>
      <c r="C181" s="3" t="s">
        <v>12</v>
      </c>
      <c r="D181" s="5">
        <v>853.9</v>
      </c>
      <c r="E181" s="5">
        <v>2.5</v>
      </c>
      <c r="F181" s="7">
        <v>221</v>
      </c>
      <c r="G181" s="5">
        <v>10.4</v>
      </c>
      <c r="H181" s="5">
        <v>45</v>
      </c>
      <c r="I181" s="3">
        <v>10.6</v>
      </c>
      <c r="J181" s="4">
        <v>0.72299999999999998</v>
      </c>
      <c r="K181" s="3">
        <v>4</v>
      </c>
      <c r="L181" s="35">
        <v>0.692085093070546</v>
      </c>
      <c r="M181" s="35">
        <v>0.58241515384990905</v>
      </c>
      <c r="N181" s="25">
        <v>0.109669939220637</v>
      </c>
      <c r="O181" s="25">
        <v>1.20274955686583E-2</v>
      </c>
      <c r="Q181" s="32"/>
    </row>
    <row r="182" spans="1:17" x14ac:dyDescent="0.2">
      <c r="A182" s="3">
        <v>10</v>
      </c>
      <c r="B182" s="3" t="s">
        <v>6</v>
      </c>
      <c r="C182" s="3" t="s">
        <v>12</v>
      </c>
      <c r="D182" s="5">
        <v>853.9</v>
      </c>
      <c r="E182" s="5">
        <v>2.5</v>
      </c>
      <c r="F182" s="7">
        <v>221</v>
      </c>
      <c r="G182" s="5">
        <v>10.4</v>
      </c>
      <c r="H182" s="5">
        <v>45</v>
      </c>
      <c r="I182" s="3">
        <v>10.6</v>
      </c>
      <c r="J182" s="4">
        <v>0.72299999999999998</v>
      </c>
      <c r="K182" s="3">
        <v>4</v>
      </c>
      <c r="L182" s="35">
        <v>0.51521195057093705</v>
      </c>
      <c r="M182" s="35">
        <v>0.58241515384990905</v>
      </c>
      <c r="N182" s="25">
        <v>6.7203203278971793E-2</v>
      </c>
      <c r="O182" s="25">
        <v>4.5162705309548003E-3</v>
      </c>
      <c r="Q182" s="32"/>
    </row>
    <row r="183" spans="1:17" x14ac:dyDescent="0.2">
      <c r="A183" s="3">
        <v>10</v>
      </c>
      <c r="B183" s="3" t="s">
        <v>6</v>
      </c>
      <c r="C183" s="3" t="s">
        <v>12</v>
      </c>
      <c r="D183" s="5">
        <v>853.9</v>
      </c>
      <c r="E183" s="5">
        <v>2.5</v>
      </c>
      <c r="F183" s="7">
        <v>221</v>
      </c>
      <c r="G183" s="5">
        <v>10.4</v>
      </c>
      <c r="H183" s="5">
        <v>45</v>
      </c>
      <c r="I183" s="3">
        <v>10.6</v>
      </c>
      <c r="J183" s="4">
        <v>0.72299999999999998</v>
      </c>
      <c r="K183" s="3">
        <v>5</v>
      </c>
      <c r="L183" s="35">
        <v>0.57357656812138302</v>
      </c>
      <c r="M183" s="35">
        <v>0.71210510794273796</v>
      </c>
      <c r="N183" s="25">
        <v>0.13852853982135499</v>
      </c>
      <c r="O183" s="25">
        <v>1.91901563450367E-2</v>
      </c>
      <c r="Q183" s="32"/>
    </row>
    <row r="184" spans="1:17" x14ac:dyDescent="0.2">
      <c r="A184" s="3">
        <v>10</v>
      </c>
      <c r="B184" s="3" t="s">
        <v>6</v>
      </c>
      <c r="C184" s="3" t="s">
        <v>12</v>
      </c>
      <c r="D184" s="5">
        <v>853.9</v>
      </c>
      <c r="E184" s="5">
        <v>2.5</v>
      </c>
      <c r="F184" s="7">
        <v>221</v>
      </c>
      <c r="G184" s="5">
        <v>10.4</v>
      </c>
      <c r="H184" s="5">
        <v>45</v>
      </c>
      <c r="I184" s="3">
        <v>10.6</v>
      </c>
      <c r="J184" s="4">
        <v>0.72299999999999998</v>
      </c>
      <c r="K184" s="3">
        <v>5</v>
      </c>
      <c r="L184" s="35">
        <v>0.71840294071640898</v>
      </c>
      <c r="M184" s="35">
        <v>0.71210510794273796</v>
      </c>
      <c r="N184" s="25">
        <v>6.2978327736712397E-3</v>
      </c>
      <c r="O184" s="25">
        <v>3.9662697645127602E-5</v>
      </c>
      <c r="Q184" s="32"/>
    </row>
    <row r="185" spans="1:17" x14ac:dyDescent="0.2">
      <c r="A185" s="3">
        <v>10</v>
      </c>
      <c r="B185" s="3" t="s">
        <v>6</v>
      </c>
      <c r="C185" s="3" t="s">
        <v>12</v>
      </c>
      <c r="D185" s="5">
        <v>853.9</v>
      </c>
      <c r="E185" s="5">
        <v>2.5</v>
      </c>
      <c r="F185" s="7">
        <v>221</v>
      </c>
      <c r="G185" s="5">
        <v>10.4</v>
      </c>
      <c r="H185" s="5">
        <v>45</v>
      </c>
      <c r="I185" s="3">
        <v>10.6</v>
      </c>
      <c r="J185" s="4">
        <v>0.72299999999999998</v>
      </c>
      <c r="K185" s="3">
        <v>6</v>
      </c>
      <c r="L185" s="35">
        <v>0.98195291725324596</v>
      </c>
      <c r="M185" s="35">
        <v>0.83536411716052705</v>
      </c>
      <c r="N185" s="25">
        <v>0.14658880009271899</v>
      </c>
      <c r="O185" s="25">
        <v>2.1488276312623299E-2</v>
      </c>
      <c r="Q185" s="32"/>
    </row>
    <row r="186" spans="1:17" x14ac:dyDescent="0.2">
      <c r="A186" s="3">
        <v>10</v>
      </c>
      <c r="B186" s="3" t="s">
        <v>6</v>
      </c>
      <c r="C186" s="3" t="s">
        <v>12</v>
      </c>
      <c r="D186" s="5">
        <v>853.9</v>
      </c>
      <c r="E186" s="5">
        <v>2.5</v>
      </c>
      <c r="F186" s="7">
        <v>221</v>
      </c>
      <c r="G186" s="5">
        <v>10.4</v>
      </c>
      <c r="H186" s="5">
        <v>45</v>
      </c>
      <c r="I186" s="3">
        <v>10.6</v>
      </c>
      <c r="J186" s="4">
        <v>0.72299999999999998</v>
      </c>
      <c r="K186" s="3">
        <v>6</v>
      </c>
      <c r="L186" s="35">
        <v>0.80328093226967001</v>
      </c>
      <c r="M186" s="35">
        <v>0.83536411716052705</v>
      </c>
      <c r="N186" s="25">
        <v>3.20831848908565E-2</v>
      </c>
      <c r="O186" s="25">
        <v>1.02933075274088E-3</v>
      </c>
      <c r="Q186" s="32"/>
    </row>
    <row r="187" spans="1:17" x14ac:dyDescent="0.2">
      <c r="A187" s="3">
        <v>10</v>
      </c>
      <c r="B187" s="3" t="s">
        <v>6</v>
      </c>
      <c r="C187" s="3" t="s">
        <v>12</v>
      </c>
      <c r="D187" s="5">
        <v>853.9</v>
      </c>
      <c r="E187" s="5">
        <v>2.5</v>
      </c>
      <c r="F187" s="7">
        <v>221</v>
      </c>
      <c r="G187" s="5">
        <v>10.4</v>
      </c>
      <c r="H187" s="5">
        <v>45</v>
      </c>
      <c r="I187" s="3">
        <v>10.6</v>
      </c>
      <c r="J187" s="4">
        <v>0.72299999999999998</v>
      </c>
      <c r="K187" s="3">
        <v>6</v>
      </c>
      <c r="L187" s="35">
        <v>0.832590333176912</v>
      </c>
      <c r="M187" s="35">
        <v>0.83536411716052705</v>
      </c>
      <c r="N187" s="25">
        <v>2.7737839836144999E-3</v>
      </c>
      <c r="O187" s="25">
        <v>7.6938775877563092E-6</v>
      </c>
      <c r="Q187" s="32"/>
    </row>
    <row r="188" spans="1:17" x14ac:dyDescent="0.2">
      <c r="A188" s="3">
        <v>10</v>
      </c>
      <c r="B188" s="3" t="s">
        <v>6</v>
      </c>
      <c r="C188" s="3" t="s">
        <v>12</v>
      </c>
      <c r="D188" s="5">
        <v>853.9</v>
      </c>
      <c r="E188" s="5">
        <v>2.5</v>
      </c>
      <c r="F188" s="7">
        <v>221</v>
      </c>
      <c r="G188" s="5">
        <v>10.4</v>
      </c>
      <c r="H188" s="5">
        <v>45</v>
      </c>
      <c r="I188" s="3">
        <v>10.6</v>
      </c>
      <c r="J188" s="4">
        <v>0.72299999999999998</v>
      </c>
      <c r="K188" s="3">
        <v>7</v>
      </c>
      <c r="L188" s="35">
        <v>0.98199202252463602</v>
      </c>
      <c r="M188" s="35">
        <v>0.94217005770387097</v>
      </c>
      <c r="N188" s="25">
        <v>3.9821964820765401E-2</v>
      </c>
      <c r="O188" s="25">
        <v>1.5857888821862801E-3</v>
      </c>
      <c r="Q188" s="32"/>
    </row>
    <row r="189" spans="1:17" x14ac:dyDescent="0.2">
      <c r="A189" s="3">
        <v>10</v>
      </c>
      <c r="B189" s="3" t="s">
        <v>6</v>
      </c>
      <c r="C189" s="3" t="s">
        <v>12</v>
      </c>
      <c r="D189" s="5">
        <v>853.9</v>
      </c>
      <c r="E189" s="5">
        <v>2.5</v>
      </c>
      <c r="F189" s="7">
        <v>221</v>
      </c>
      <c r="G189" s="5">
        <v>10.4</v>
      </c>
      <c r="H189" s="5">
        <v>45</v>
      </c>
      <c r="I189" s="3">
        <v>10.6</v>
      </c>
      <c r="J189" s="4">
        <v>0.72299999999999998</v>
      </c>
      <c r="K189" s="3">
        <v>7</v>
      </c>
      <c r="L189" s="35">
        <v>0.94044267167214102</v>
      </c>
      <c r="M189" s="35">
        <v>0.94217005770387097</v>
      </c>
      <c r="N189" s="25">
        <v>1.72738603172962E-3</v>
      </c>
      <c r="O189" s="25">
        <v>2.9838625026145898E-6</v>
      </c>
      <c r="Q189" s="32"/>
    </row>
    <row r="190" spans="1:17" x14ac:dyDescent="0.2">
      <c r="A190" s="3">
        <v>10</v>
      </c>
      <c r="B190" s="3" t="s">
        <v>6</v>
      </c>
      <c r="C190" s="3" t="s">
        <v>12</v>
      </c>
      <c r="D190" s="5">
        <v>853.9</v>
      </c>
      <c r="E190" s="5">
        <v>2.5</v>
      </c>
      <c r="F190" s="7">
        <v>221</v>
      </c>
      <c r="G190" s="5">
        <v>10.4</v>
      </c>
      <c r="H190" s="5">
        <v>45</v>
      </c>
      <c r="I190" s="3">
        <v>10.6</v>
      </c>
      <c r="J190" s="4">
        <v>0.72299999999999998</v>
      </c>
      <c r="K190" s="3">
        <v>7</v>
      </c>
      <c r="L190" s="35">
        <v>0.90820037541060505</v>
      </c>
      <c r="M190" s="35">
        <v>0.94217005770387097</v>
      </c>
      <c r="N190" s="25">
        <v>3.39696822932656E-2</v>
      </c>
      <c r="O190" s="25">
        <v>1.1539393151054E-3</v>
      </c>
      <c r="Q190" s="32"/>
    </row>
    <row r="191" spans="1:17" x14ac:dyDescent="0.2">
      <c r="A191" s="3">
        <v>11</v>
      </c>
      <c r="B191" s="3" t="s">
        <v>6</v>
      </c>
      <c r="C191" s="3" t="s">
        <v>12</v>
      </c>
      <c r="D191" s="5">
        <v>853.9</v>
      </c>
      <c r="E191" s="5">
        <v>2.5</v>
      </c>
      <c r="F191" s="7">
        <v>221</v>
      </c>
      <c r="G191" s="5">
        <v>10.4</v>
      </c>
      <c r="H191" s="5">
        <v>50</v>
      </c>
      <c r="I191" s="3">
        <v>7.68</v>
      </c>
      <c r="J191" s="4">
        <v>0.5</v>
      </c>
      <c r="K191" s="3">
        <v>0</v>
      </c>
      <c r="L191" s="35">
        <v>-0.1680111</v>
      </c>
      <c r="M191" s="35">
        <v>-1.39328861703136E-2</v>
      </c>
      <c r="N191" s="25">
        <v>0.15407821382968601</v>
      </c>
      <c r="O191" s="25">
        <v>2.3740095976946599E-2</v>
      </c>
      <c r="Q191" s="32"/>
    </row>
    <row r="192" spans="1:17" x14ac:dyDescent="0.2">
      <c r="A192" s="3">
        <v>11</v>
      </c>
      <c r="B192" s="3" t="s">
        <v>6</v>
      </c>
      <c r="C192" s="3" t="s">
        <v>12</v>
      </c>
      <c r="D192" s="5">
        <v>853.9</v>
      </c>
      <c r="E192" s="5">
        <v>2.5</v>
      </c>
      <c r="F192" s="7">
        <v>221</v>
      </c>
      <c r="G192" s="5">
        <v>10.4</v>
      </c>
      <c r="H192" s="5">
        <v>50</v>
      </c>
      <c r="I192" s="3">
        <v>7.68</v>
      </c>
      <c r="J192" s="4">
        <v>0.5</v>
      </c>
      <c r="K192" s="3">
        <v>0</v>
      </c>
      <c r="L192" s="35">
        <v>4.9662659999999997E-2</v>
      </c>
      <c r="M192" s="35">
        <v>-1.39328861703136E-2</v>
      </c>
      <c r="N192" s="25">
        <v>6.3595546170313599E-2</v>
      </c>
      <c r="O192" s="25">
        <v>4.0443934927004901E-3</v>
      </c>
      <c r="Q192" s="32"/>
    </row>
    <row r="193" spans="1:17" x14ac:dyDescent="0.2">
      <c r="A193" s="3">
        <v>11</v>
      </c>
      <c r="B193" s="3" t="s">
        <v>6</v>
      </c>
      <c r="C193" s="3" t="s">
        <v>12</v>
      </c>
      <c r="D193" s="5">
        <v>853.9</v>
      </c>
      <c r="E193" s="5">
        <v>2.5</v>
      </c>
      <c r="F193" s="7">
        <v>221</v>
      </c>
      <c r="G193" s="5">
        <v>10.4</v>
      </c>
      <c r="H193" s="5">
        <v>50</v>
      </c>
      <c r="I193" s="3">
        <v>7.68</v>
      </c>
      <c r="J193" s="4">
        <v>0.5</v>
      </c>
      <c r="K193" s="3">
        <v>0</v>
      </c>
      <c r="L193" s="35">
        <v>0.29318483000000001</v>
      </c>
      <c r="M193" s="35">
        <v>-1.39328861703136E-2</v>
      </c>
      <c r="N193" s="25">
        <v>0.30711771617031403</v>
      </c>
      <c r="O193" s="25">
        <v>9.4321291585669306E-2</v>
      </c>
      <c r="Q193" s="32"/>
    </row>
    <row r="194" spans="1:17" x14ac:dyDescent="0.2">
      <c r="A194" s="3">
        <v>11</v>
      </c>
      <c r="B194" s="3" t="s">
        <v>6</v>
      </c>
      <c r="C194" s="3" t="s">
        <v>12</v>
      </c>
      <c r="D194" s="5">
        <v>853.9</v>
      </c>
      <c r="E194" s="5">
        <v>2.5</v>
      </c>
      <c r="F194" s="7">
        <v>221</v>
      </c>
      <c r="G194" s="5">
        <v>10.4</v>
      </c>
      <c r="H194" s="5">
        <v>50</v>
      </c>
      <c r="I194" s="3">
        <v>7.68</v>
      </c>
      <c r="J194" s="4">
        <v>0.5</v>
      </c>
      <c r="K194" s="3">
        <v>0</v>
      </c>
      <c r="L194" s="35">
        <v>-9.2468499999999995E-2</v>
      </c>
      <c r="M194" s="35">
        <v>-1.39328861703136E-2</v>
      </c>
      <c r="N194" s="25">
        <v>7.8535613829686393E-2</v>
      </c>
      <c r="O194" s="25">
        <v>6.16784263960562E-3</v>
      </c>
      <c r="Q194" s="32"/>
    </row>
    <row r="195" spans="1:17" x14ac:dyDescent="0.2">
      <c r="A195" s="3">
        <v>11</v>
      </c>
      <c r="B195" s="3" t="s">
        <v>6</v>
      </c>
      <c r="C195" s="3" t="s">
        <v>12</v>
      </c>
      <c r="D195" s="5">
        <v>853.9</v>
      </c>
      <c r="E195" s="5">
        <v>2.5</v>
      </c>
      <c r="F195" s="7">
        <v>221</v>
      </c>
      <c r="G195" s="5">
        <v>10.4</v>
      </c>
      <c r="H195" s="5">
        <v>50</v>
      </c>
      <c r="I195" s="3">
        <v>7.68</v>
      </c>
      <c r="J195" s="4">
        <v>0.5</v>
      </c>
      <c r="K195" s="3">
        <v>0</v>
      </c>
      <c r="L195" s="35">
        <v>-1.19542E-2</v>
      </c>
      <c r="M195" s="35">
        <v>-1.39328861703136E-2</v>
      </c>
      <c r="N195" s="25">
        <v>1.9786861703136299E-3</v>
      </c>
      <c r="O195" s="25">
        <v>3.9151989605904199E-6</v>
      </c>
      <c r="Q195" s="32"/>
    </row>
    <row r="196" spans="1:17" x14ac:dyDescent="0.2">
      <c r="A196" s="3">
        <v>11</v>
      </c>
      <c r="B196" s="3" t="s">
        <v>6</v>
      </c>
      <c r="C196" s="3" t="s">
        <v>12</v>
      </c>
      <c r="D196" s="5">
        <v>853.9</v>
      </c>
      <c r="E196" s="5">
        <v>2.5</v>
      </c>
      <c r="F196" s="7">
        <v>221</v>
      </c>
      <c r="G196" s="5">
        <v>10.4</v>
      </c>
      <c r="H196" s="5">
        <v>50</v>
      </c>
      <c r="I196" s="3">
        <v>7.68</v>
      </c>
      <c r="J196" s="4">
        <v>0.5</v>
      </c>
      <c r="K196" s="3">
        <v>1</v>
      </c>
      <c r="L196" s="35">
        <v>-2.9656999999999999E-2</v>
      </c>
      <c r="M196" s="35">
        <v>1.7220446817194399E-2</v>
      </c>
      <c r="N196" s="25">
        <v>4.6877446817194399E-2</v>
      </c>
      <c r="O196" s="25">
        <v>2.1974950200988898E-3</v>
      </c>
      <c r="Q196" s="32"/>
    </row>
    <row r="197" spans="1:17" x14ac:dyDescent="0.2">
      <c r="A197" s="3">
        <v>11</v>
      </c>
      <c r="B197" s="3" t="s">
        <v>6</v>
      </c>
      <c r="C197" s="3" t="s">
        <v>12</v>
      </c>
      <c r="D197" s="5">
        <v>853.9</v>
      </c>
      <c r="E197" s="5">
        <v>2.5</v>
      </c>
      <c r="F197" s="7">
        <v>221</v>
      </c>
      <c r="G197" s="5">
        <v>10.4</v>
      </c>
      <c r="H197" s="5">
        <v>50</v>
      </c>
      <c r="I197" s="3">
        <v>7.68</v>
      </c>
      <c r="J197" s="4">
        <v>0.5</v>
      </c>
      <c r="K197" s="3">
        <v>1</v>
      </c>
      <c r="L197" s="35">
        <v>-1.7326600000000001E-2</v>
      </c>
      <c r="M197" s="35">
        <v>1.7220446817194399E-2</v>
      </c>
      <c r="N197" s="25">
        <v>3.45470468171944E-2</v>
      </c>
      <c r="O197" s="25">
        <v>1.19349844378942E-3</v>
      </c>
      <c r="Q197" s="32"/>
    </row>
    <row r="198" spans="1:17" x14ac:dyDescent="0.2">
      <c r="A198" s="3">
        <v>11</v>
      </c>
      <c r="B198" s="3" t="s">
        <v>6</v>
      </c>
      <c r="C198" s="3" t="s">
        <v>12</v>
      </c>
      <c r="D198" s="5">
        <v>853.9</v>
      </c>
      <c r="E198" s="5">
        <v>2.5</v>
      </c>
      <c r="F198" s="7">
        <v>221</v>
      </c>
      <c r="G198" s="5">
        <v>10.4</v>
      </c>
      <c r="H198" s="5">
        <v>50</v>
      </c>
      <c r="I198" s="3">
        <v>7.68</v>
      </c>
      <c r="J198" s="4">
        <v>0.5</v>
      </c>
      <c r="K198" s="3">
        <v>1</v>
      </c>
      <c r="L198" s="35">
        <v>-1.36767E-2</v>
      </c>
      <c r="M198" s="35">
        <v>1.7220446817194399E-2</v>
      </c>
      <c r="N198" s="25">
        <v>3.0897146817194399E-2</v>
      </c>
      <c r="O198" s="25">
        <v>9.5463368144326399E-4</v>
      </c>
      <c r="Q198" s="32"/>
    </row>
    <row r="199" spans="1:17" x14ac:dyDescent="0.2">
      <c r="A199" s="3">
        <v>11</v>
      </c>
      <c r="B199" s="3" t="s">
        <v>6</v>
      </c>
      <c r="C199" s="3" t="s">
        <v>12</v>
      </c>
      <c r="D199" s="5">
        <v>853.9</v>
      </c>
      <c r="E199" s="5">
        <v>2.5</v>
      </c>
      <c r="F199" s="7">
        <v>221</v>
      </c>
      <c r="G199" s="5">
        <v>10.4</v>
      </c>
      <c r="H199" s="5">
        <v>50</v>
      </c>
      <c r="I199" s="3">
        <v>7.68</v>
      </c>
      <c r="J199" s="4">
        <v>0.5</v>
      </c>
      <c r="K199" s="3">
        <v>7</v>
      </c>
      <c r="L199" s="35">
        <v>0.17099490000000001</v>
      </c>
      <c r="M199" s="35">
        <v>0.12731320003110699</v>
      </c>
      <c r="N199" s="25">
        <v>4.3681699968893199E-2</v>
      </c>
      <c r="O199" s="25">
        <v>1.9080909121724E-3</v>
      </c>
      <c r="Q199" s="32"/>
    </row>
    <row r="200" spans="1:17" x14ac:dyDescent="0.2">
      <c r="A200" s="3">
        <v>11</v>
      </c>
      <c r="B200" s="3" t="s">
        <v>6</v>
      </c>
      <c r="C200" s="3" t="s">
        <v>12</v>
      </c>
      <c r="D200" s="5">
        <v>853.9</v>
      </c>
      <c r="E200" s="5">
        <v>2.5</v>
      </c>
      <c r="F200" s="7">
        <v>221</v>
      </c>
      <c r="G200" s="5">
        <v>10.4</v>
      </c>
      <c r="H200" s="5">
        <v>50</v>
      </c>
      <c r="I200" s="3">
        <v>7.68</v>
      </c>
      <c r="J200" s="4">
        <v>0.5</v>
      </c>
      <c r="K200" s="3">
        <v>7</v>
      </c>
      <c r="L200" s="35">
        <v>7.4874919999999998E-2</v>
      </c>
      <c r="M200" s="35">
        <v>0.12731320003110699</v>
      </c>
      <c r="N200" s="25">
        <v>5.2438280031106801E-2</v>
      </c>
      <c r="O200" s="25">
        <v>2.74977321262077E-3</v>
      </c>
      <c r="Q200" s="32"/>
    </row>
    <row r="201" spans="1:17" x14ac:dyDescent="0.2">
      <c r="A201" s="3">
        <v>11</v>
      </c>
      <c r="B201" s="3" t="s">
        <v>6</v>
      </c>
      <c r="C201" s="3" t="s">
        <v>12</v>
      </c>
      <c r="D201" s="5">
        <v>853.9</v>
      </c>
      <c r="E201" s="5">
        <v>2.5</v>
      </c>
      <c r="F201" s="7">
        <v>221</v>
      </c>
      <c r="G201" s="5">
        <v>10.4</v>
      </c>
      <c r="H201" s="5">
        <v>50</v>
      </c>
      <c r="I201" s="3">
        <v>7.68</v>
      </c>
      <c r="J201" s="4">
        <v>0.5</v>
      </c>
      <c r="K201" s="3">
        <v>14</v>
      </c>
      <c r="L201" s="35">
        <v>0.25228677999999999</v>
      </c>
      <c r="M201" s="35">
        <v>0.24229894518348699</v>
      </c>
      <c r="N201" s="25">
        <v>9.9878348165133891E-3</v>
      </c>
      <c r="O201" s="25">
        <v>9.9756844321956993E-5</v>
      </c>
      <c r="Q201" s="32"/>
    </row>
    <row r="202" spans="1:17" x14ac:dyDescent="0.2">
      <c r="A202" s="3">
        <v>11</v>
      </c>
      <c r="B202" s="3" t="s">
        <v>6</v>
      </c>
      <c r="C202" s="3" t="s">
        <v>12</v>
      </c>
      <c r="D202" s="5">
        <v>853.9</v>
      </c>
      <c r="E202" s="5">
        <v>2.5</v>
      </c>
      <c r="F202" s="7">
        <v>221</v>
      </c>
      <c r="G202" s="5">
        <v>10.4</v>
      </c>
      <c r="H202" s="5">
        <v>50</v>
      </c>
      <c r="I202" s="3">
        <v>7.68</v>
      </c>
      <c r="J202" s="4">
        <v>0.5</v>
      </c>
      <c r="K202" s="3">
        <v>14</v>
      </c>
      <c r="L202" s="35">
        <v>0.22255750999999999</v>
      </c>
      <c r="M202" s="35">
        <v>0.24229894518348699</v>
      </c>
      <c r="N202" s="25">
        <v>1.9741435183486599E-2</v>
      </c>
      <c r="O202" s="25">
        <v>3.89724263103803E-4</v>
      </c>
      <c r="Q202" s="32"/>
    </row>
    <row r="203" spans="1:17" x14ac:dyDescent="0.2">
      <c r="A203" s="3">
        <v>11</v>
      </c>
      <c r="B203" s="3" t="s">
        <v>6</v>
      </c>
      <c r="C203" s="3" t="s">
        <v>12</v>
      </c>
      <c r="D203" s="5">
        <v>853.9</v>
      </c>
      <c r="E203" s="5">
        <v>2.5</v>
      </c>
      <c r="F203" s="7">
        <v>221</v>
      </c>
      <c r="G203" s="5">
        <v>10.4</v>
      </c>
      <c r="H203" s="5">
        <v>50</v>
      </c>
      <c r="I203" s="3">
        <v>7.68</v>
      </c>
      <c r="J203" s="4">
        <v>0.5</v>
      </c>
      <c r="K203" s="3">
        <v>14</v>
      </c>
      <c r="L203" s="35">
        <v>0.23870514000000001</v>
      </c>
      <c r="M203" s="35">
        <v>0.24229894518348699</v>
      </c>
      <c r="N203" s="25">
        <v>3.5938051834865899E-3</v>
      </c>
      <c r="O203" s="25">
        <v>1.2915435696855099E-5</v>
      </c>
      <c r="Q203" s="32"/>
    </row>
    <row r="204" spans="1:17" x14ac:dyDescent="0.2">
      <c r="A204" s="3">
        <v>11</v>
      </c>
      <c r="B204" s="3" t="s">
        <v>6</v>
      </c>
      <c r="C204" s="3" t="s">
        <v>12</v>
      </c>
      <c r="D204" s="5">
        <v>853.9</v>
      </c>
      <c r="E204" s="5">
        <v>2.5</v>
      </c>
      <c r="F204" s="7">
        <v>221</v>
      </c>
      <c r="G204" s="5">
        <v>10.4</v>
      </c>
      <c r="H204" s="5">
        <v>50</v>
      </c>
      <c r="I204" s="3">
        <v>7.68</v>
      </c>
      <c r="J204" s="4">
        <v>0.5</v>
      </c>
      <c r="K204" s="3">
        <v>21</v>
      </c>
      <c r="L204" s="35">
        <v>0.43583675999999999</v>
      </c>
      <c r="M204" s="35">
        <v>0.380862368510269</v>
      </c>
      <c r="N204" s="25">
        <v>5.4974391489730899E-2</v>
      </c>
      <c r="O204" s="25">
        <v>3.0221837196661998E-3</v>
      </c>
      <c r="Q204" s="32"/>
    </row>
    <row r="205" spans="1:17" x14ac:dyDescent="0.2">
      <c r="A205" s="3">
        <v>11</v>
      </c>
      <c r="B205" s="3" t="s">
        <v>6</v>
      </c>
      <c r="C205" s="3" t="s">
        <v>12</v>
      </c>
      <c r="D205" s="5">
        <v>853.9</v>
      </c>
      <c r="E205" s="5">
        <v>2.5</v>
      </c>
      <c r="F205" s="7">
        <v>221</v>
      </c>
      <c r="G205" s="5">
        <v>10.4</v>
      </c>
      <c r="H205" s="5">
        <v>50</v>
      </c>
      <c r="I205" s="3">
        <v>7.68</v>
      </c>
      <c r="J205" s="4">
        <v>0.5</v>
      </c>
      <c r="K205" s="3">
        <v>21</v>
      </c>
      <c r="L205" s="35">
        <v>0.36690832000000001</v>
      </c>
      <c r="M205" s="35">
        <v>0.380862368510269</v>
      </c>
      <c r="N205" s="25">
        <v>1.39540485102691E-2</v>
      </c>
      <c r="O205" s="25">
        <v>1.9471546982694301E-4</v>
      </c>
      <c r="Q205" s="32"/>
    </row>
    <row r="206" spans="1:17" x14ac:dyDescent="0.2">
      <c r="A206" s="3">
        <v>11</v>
      </c>
      <c r="B206" s="3" t="s">
        <v>6</v>
      </c>
      <c r="C206" s="3" t="s">
        <v>12</v>
      </c>
      <c r="D206" s="5">
        <v>853.9</v>
      </c>
      <c r="E206" s="5">
        <v>2.5</v>
      </c>
      <c r="F206" s="7">
        <v>221</v>
      </c>
      <c r="G206" s="5">
        <v>10.4</v>
      </c>
      <c r="H206" s="5">
        <v>50</v>
      </c>
      <c r="I206" s="3">
        <v>7.68</v>
      </c>
      <c r="J206" s="4">
        <v>0.5</v>
      </c>
      <c r="K206" s="3">
        <v>21</v>
      </c>
      <c r="L206" s="35">
        <v>0.32082171999999998</v>
      </c>
      <c r="M206" s="35">
        <v>0.380862368510269</v>
      </c>
      <c r="N206" s="25">
        <v>6.00406485102691E-2</v>
      </c>
      <c r="O206" s="25">
        <v>3.6048794735336798E-3</v>
      </c>
      <c r="Q206" s="32"/>
    </row>
    <row r="207" spans="1:17" x14ac:dyDescent="0.2">
      <c r="A207" s="3">
        <v>11</v>
      </c>
      <c r="B207" s="3" t="s">
        <v>6</v>
      </c>
      <c r="C207" s="3" t="s">
        <v>12</v>
      </c>
      <c r="D207" s="5">
        <v>853.9</v>
      </c>
      <c r="E207" s="5">
        <v>2.5</v>
      </c>
      <c r="F207" s="7">
        <v>221</v>
      </c>
      <c r="G207" s="5">
        <v>10.4</v>
      </c>
      <c r="H207" s="5">
        <v>50</v>
      </c>
      <c r="I207" s="3">
        <v>7.68</v>
      </c>
      <c r="J207" s="4">
        <v>0.5</v>
      </c>
      <c r="K207" s="3">
        <v>28</v>
      </c>
      <c r="L207" s="35">
        <v>0.44234011000000001</v>
      </c>
      <c r="M207" s="35">
        <v>0.52850932686304097</v>
      </c>
      <c r="N207" s="25">
        <v>8.6169216863041201E-2</v>
      </c>
      <c r="O207" s="25">
        <v>7.4251339347898198E-3</v>
      </c>
      <c r="Q207" s="32"/>
    </row>
    <row r="208" spans="1:17" x14ac:dyDescent="0.2">
      <c r="A208" s="3">
        <v>11</v>
      </c>
      <c r="B208" s="3" t="s">
        <v>6</v>
      </c>
      <c r="C208" s="3" t="s">
        <v>12</v>
      </c>
      <c r="D208" s="5">
        <v>853.9</v>
      </c>
      <c r="E208" s="5">
        <v>2.5</v>
      </c>
      <c r="F208" s="7">
        <v>221</v>
      </c>
      <c r="G208" s="5">
        <v>10.4</v>
      </c>
      <c r="H208" s="5">
        <v>50</v>
      </c>
      <c r="I208" s="3">
        <v>7.68</v>
      </c>
      <c r="J208" s="4">
        <v>0.5</v>
      </c>
      <c r="K208" s="3">
        <v>28</v>
      </c>
      <c r="L208" s="35">
        <v>0.54079281000000001</v>
      </c>
      <c r="M208" s="35">
        <v>0.52850932686304097</v>
      </c>
      <c r="N208" s="25">
        <v>1.22834831369588E-2</v>
      </c>
      <c r="O208" s="25">
        <v>1.50883957975952E-4</v>
      </c>
      <c r="Q208" s="32"/>
    </row>
    <row r="209" spans="1:17" x14ac:dyDescent="0.2">
      <c r="A209" s="3">
        <v>11</v>
      </c>
      <c r="B209" s="3" t="s">
        <v>6</v>
      </c>
      <c r="C209" s="3" t="s">
        <v>12</v>
      </c>
      <c r="D209" s="5">
        <v>853.9</v>
      </c>
      <c r="E209" s="5">
        <v>2.5</v>
      </c>
      <c r="F209" s="7">
        <v>221</v>
      </c>
      <c r="G209" s="5">
        <v>10.4</v>
      </c>
      <c r="H209" s="5">
        <v>50</v>
      </c>
      <c r="I209" s="3">
        <v>7.68</v>
      </c>
      <c r="J209" s="4">
        <v>0.5</v>
      </c>
      <c r="K209" s="3">
        <v>28</v>
      </c>
      <c r="L209" s="35">
        <v>0.60223769000000005</v>
      </c>
      <c r="M209" s="35">
        <v>0.52850932686304097</v>
      </c>
      <c r="N209" s="25">
        <v>7.3728363136958894E-2</v>
      </c>
      <c r="O209" s="25">
        <v>5.4358715308552696E-3</v>
      </c>
      <c r="Q209" s="32"/>
    </row>
    <row r="210" spans="1:17" x14ac:dyDescent="0.2">
      <c r="A210" s="3">
        <v>11</v>
      </c>
      <c r="B210" s="3" t="s">
        <v>6</v>
      </c>
      <c r="C210" s="3" t="s">
        <v>12</v>
      </c>
      <c r="D210" s="5">
        <v>853.9</v>
      </c>
      <c r="E210" s="5">
        <v>2.5</v>
      </c>
      <c r="F210" s="7">
        <v>221</v>
      </c>
      <c r="G210" s="5">
        <v>10.4</v>
      </c>
      <c r="H210" s="5">
        <v>50</v>
      </c>
      <c r="I210" s="3">
        <v>7.68</v>
      </c>
      <c r="J210" s="4">
        <v>0.5</v>
      </c>
      <c r="K210" s="3">
        <v>35</v>
      </c>
      <c r="L210" s="35">
        <v>0.68776380999999998</v>
      </c>
      <c r="M210" s="35">
        <v>0.63908244537271897</v>
      </c>
      <c r="N210" s="25">
        <v>4.8681364627280697E-2</v>
      </c>
      <c r="O210" s="25">
        <v>2.36987526197425E-3</v>
      </c>
      <c r="Q210" s="32"/>
    </row>
    <row r="211" spans="1:17" x14ac:dyDescent="0.2">
      <c r="A211" s="3">
        <v>11</v>
      </c>
      <c r="B211" s="3" t="s">
        <v>6</v>
      </c>
      <c r="C211" s="3" t="s">
        <v>12</v>
      </c>
      <c r="D211" s="5">
        <v>853.9</v>
      </c>
      <c r="E211" s="5">
        <v>2.5</v>
      </c>
      <c r="F211" s="7">
        <v>221</v>
      </c>
      <c r="G211" s="5">
        <v>10.4</v>
      </c>
      <c r="H211" s="5">
        <v>50</v>
      </c>
      <c r="I211" s="3">
        <v>7.68</v>
      </c>
      <c r="J211" s="4">
        <v>0.5</v>
      </c>
      <c r="K211" s="3">
        <v>35</v>
      </c>
      <c r="L211" s="35">
        <v>0.59977537000000003</v>
      </c>
      <c r="M211" s="35">
        <v>0.63908244537271897</v>
      </c>
      <c r="N211" s="25">
        <v>3.9307075372719297E-2</v>
      </c>
      <c r="O211" s="25">
        <v>1.5450461743566301E-3</v>
      </c>
      <c r="Q211" s="32"/>
    </row>
    <row r="212" spans="1:17" x14ac:dyDescent="0.2">
      <c r="A212" s="3">
        <v>12</v>
      </c>
      <c r="B212" s="3" t="s">
        <v>6</v>
      </c>
      <c r="C212" s="3" t="s">
        <v>12</v>
      </c>
      <c r="D212" s="5">
        <v>853.9</v>
      </c>
      <c r="E212" s="5">
        <v>2.5</v>
      </c>
      <c r="F212" s="7">
        <v>221</v>
      </c>
      <c r="G212" s="5">
        <v>10.4</v>
      </c>
      <c r="H212" s="5">
        <v>60</v>
      </c>
      <c r="I212" s="3">
        <v>8.2200000000000006</v>
      </c>
      <c r="J212" s="4">
        <v>0.71499999999999997</v>
      </c>
      <c r="K212" s="3">
        <v>0</v>
      </c>
      <c r="L212" s="35">
        <v>-6.9496624047003602E-2</v>
      </c>
      <c r="M212" s="35">
        <v>1.8230646171554898E-2</v>
      </c>
      <c r="N212" s="25">
        <v>8.7727270218558501E-2</v>
      </c>
      <c r="O212" s="25">
        <v>7.6960739399999801E-3</v>
      </c>
      <c r="Q212" s="32"/>
    </row>
    <row r="213" spans="1:17" x14ac:dyDescent="0.2">
      <c r="A213" s="3">
        <v>12</v>
      </c>
      <c r="B213" s="3" t="s">
        <v>6</v>
      </c>
      <c r="C213" s="3" t="s">
        <v>12</v>
      </c>
      <c r="D213" s="5">
        <v>853.9</v>
      </c>
      <c r="E213" s="5">
        <v>2.5</v>
      </c>
      <c r="F213" s="7">
        <v>221</v>
      </c>
      <c r="G213" s="5">
        <v>10.4</v>
      </c>
      <c r="H213" s="5">
        <v>60</v>
      </c>
      <c r="I213" s="3">
        <v>8.2200000000000006</v>
      </c>
      <c r="J213" s="4">
        <v>0.71499999999999997</v>
      </c>
      <c r="K213" s="3">
        <v>0</v>
      </c>
      <c r="L213" s="35">
        <v>5.2249093799962003E-2</v>
      </c>
      <c r="M213" s="35">
        <v>1.8230646171554898E-2</v>
      </c>
      <c r="N213" s="25">
        <v>3.4018447628407097E-2</v>
      </c>
      <c r="O213" s="25">
        <v>1.15725477904668E-3</v>
      </c>
      <c r="Q213" s="32"/>
    </row>
    <row r="214" spans="1:17" x14ac:dyDescent="0.2">
      <c r="A214" s="3">
        <v>12</v>
      </c>
      <c r="B214" s="3" t="s">
        <v>6</v>
      </c>
      <c r="C214" s="3" t="s">
        <v>12</v>
      </c>
      <c r="D214" s="5">
        <v>853.9</v>
      </c>
      <c r="E214" s="5">
        <v>2.5</v>
      </c>
      <c r="F214" s="7">
        <v>221</v>
      </c>
      <c r="G214" s="5">
        <v>10.4</v>
      </c>
      <c r="H214" s="5">
        <v>60</v>
      </c>
      <c r="I214" s="3">
        <v>8.2200000000000006</v>
      </c>
      <c r="J214" s="4">
        <v>0.71499999999999997</v>
      </c>
      <c r="K214" s="3">
        <v>0</v>
      </c>
      <c r="L214" s="35">
        <v>1.0911837637141099E-2</v>
      </c>
      <c r="M214" s="35">
        <v>1.8230646171554898E-2</v>
      </c>
      <c r="N214" s="25">
        <v>7.3188085344138001E-3</v>
      </c>
      <c r="O214" s="25">
        <v>5.3564958363408303E-5</v>
      </c>
      <c r="Q214" s="32"/>
    </row>
    <row r="215" spans="1:17" x14ac:dyDescent="0.2">
      <c r="A215" s="3">
        <v>12</v>
      </c>
      <c r="B215" s="3" t="s">
        <v>6</v>
      </c>
      <c r="C215" s="3" t="s">
        <v>12</v>
      </c>
      <c r="D215" s="5">
        <v>853.9</v>
      </c>
      <c r="E215" s="5">
        <v>2.5</v>
      </c>
      <c r="F215" s="7">
        <v>221</v>
      </c>
      <c r="G215" s="5">
        <v>10.4</v>
      </c>
      <c r="H215" s="5">
        <v>60</v>
      </c>
      <c r="I215" s="3">
        <v>8.2200000000000006</v>
      </c>
      <c r="J215" s="4">
        <v>0.71499999999999997</v>
      </c>
      <c r="K215" s="3">
        <v>0</v>
      </c>
      <c r="L215" s="35">
        <v>-3.0852642844874101E-3</v>
      </c>
      <c r="M215" s="35">
        <v>1.8230646171554898E-2</v>
      </c>
      <c r="N215" s="25">
        <v>2.1315910456042302E-2</v>
      </c>
      <c r="O215" s="25">
        <v>4.5436803857001401E-4</v>
      </c>
      <c r="Q215" s="32"/>
    </row>
    <row r="216" spans="1:17" x14ac:dyDescent="0.2">
      <c r="A216" s="3">
        <v>12</v>
      </c>
      <c r="B216" s="3" t="s">
        <v>6</v>
      </c>
      <c r="C216" s="3" t="s">
        <v>12</v>
      </c>
      <c r="D216" s="5">
        <v>853.9</v>
      </c>
      <c r="E216" s="5">
        <v>2.5</v>
      </c>
      <c r="F216" s="7">
        <v>221</v>
      </c>
      <c r="G216" s="5">
        <v>10.4</v>
      </c>
      <c r="H216" s="5">
        <v>60</v>
      </c>
      <c r="I216" s="3">
        <v>8.2200000000000006</v>
      </c>
      <c r="J216" s="4">
        <v>0.71499999999999997</v>
      </c>
      <c r="K216" s="3">
        <v>0</v>
      </c>
      <c r="L216" s="35">
        <v>2.7703515131227699E-3</v>
      </c>
      <c r="M216" s="35">
        <v>1.8230646171554898E-2</v>
      </c>
      <c r="N216" s="25">
        <v>1.54602946584321E-2</v>
      </c>
      <c r="O216" s="25">
        <v>2.3902071092554499E-4</v>
      </c>
      <c r="Q216" s="32"/>
    </row>
    <row r="217" spans="1:17" x14ac:dyDescent="0.2">
      <c r="A217" s="3">
        <v>12</v>
      </c>
      <c r="B217" s="3" t="s">
        <v>6</v>
      </c>
      <c r="C217" s="3" t="s">
        <v>12</v>
      </c>
      <c r="D217" s="5">
        <v>853.9</v>
      </c>
      <c r="E217" s="5">
        <v>2.5</v>
      </c>
      <c r="F217" s="7">
        <v>221</v>
      </c>
      <c r="G217" s="5">
        <v>10.4</v>
      </c>
      <c r="H217" s="5">
        <v>60</v>
      </c>
      <c r="I217" s="3">
        <v>8.2200000000000006</v>
      </c>
      <c r="J217" s="4">
        <v>0.71499999999999997</v>
      </c>
      <c r="K217" s="3">
        <v>1</v>
      </c>
      <c r="L217" s="35">
        <v>0.115326342122997</v>
      </c>
      <c r="M217" s="35">
        <v>5.7364657548385302E-2</v>
      </c>
      <c r="N217" s="25">
        <v>5.7961684574611698E-2</v>
      </c>
      <c r="O217" s="25">
        <v>3.3595568787267798E-3</v>
      </c>
      <c r="Q217" s="32"/>
    </row>
    <row r="218" spans="1:17" x14ac:dyDescent="0.2">
      <c r="A218" s="3">
        <v>12</v>
      </c>
      <c r="B218" s="3" t="s">
        <v>6</v>
      </c>
      <c r="C218" s="3" t="s">
        <v>12</v>
      </c>
      <c r="D218" s="5">
        <v>853.9</v>
      </c>
      <c r="E218" s="5">
        <v>2.5</v>
      </c>
      <c r="F218" s="7">
        <v>221</v>
      </c>
      <c r="G218" s="5">
        <v>10.4</v>
      </c>
      <c r="H218" s="5">
        <v>60</v>
      </c>
      <c r="I218" s="3">
        <v>8.2200000000000006</v>
      </c>
      <c r="J218" s="4">
        <v>0.71499999999999997</v>
      </c>
      <c r="K218" s="3">
        <v>1</v>
      </c>
      <c r="L218" s="35">
        <v>0.111518760432862</v>
      </c>
      <c r="M218" s="35">
        <v>5.7364657548385302E-2</v>
      </c>
      <c r="N218" s="25">
        <v>5.4154102884476703E-2</v>
      </c>
      <c r="O218" s="25">
        <v>2.93266685922249E-3</v>
      </c>
      <c r="Q218" s="32"/>
    </row>
    <row r="219" spans="1:17" x14ac:dyDescent="0.2">
      <c r="A219" s="3">
        <v>12</v>
      </c>
      <c r="B219" s="3" t="s">
        <v>6</v>
      </c>
      <c r="C219" s="3" t="s">
        <v>12</v>
      </c>
      <c r="D219" s="5">
        <v>853.9</v>
      </c>
      <c r="E219" s="5">
        <v>2.5</v>
      </c>
      <c r="F219" s="7">
        <v>221</v>
      </c>
      <c r="G219" s="5">
        <v>10.4</v>
      </c>
      <c r="H219" s="5">
        <v>60</v>
      </c>
      <c r="I219" s="3">
        <v>8.2200000000000006</v>
      </c>
      <c r="J219" s="4">
        <v>0.71499999999999997</v>
      </c>
      <c r="K219" s="3">
        <v>1</v>
      </c>
      <c r="L219" s="35">
        <v>6.9426154056208403E-2</v>
      </c>
      <c r="M219" s="35">
        <v>5.7364657548385302E-2</v>
      </c>
      <c r="N219" s="25">
        <v>1.2061496507823099E-2</v>
      </c>
      <c r="O219" s="25">
        <v>1.4547969800823E-4</v>
      </c>
      <c r="Q219" s="32"/>
    </row>
    <row r="220" spans="1:17" x14ac:dyDescent="0.2">
      <c r="A220" s="3">
        <v>12</v>
      </c>
      <c r="B220" s="3" t="s">
        <v>6</v>
      </c>
      <c r="C220" s="3" t="s">
        <v>12</v>
      </c>
      <c r="D220" s="5">
        <v>853.9</v>
      </c>
      <c r="E220" s="5">
        <v>2.5</v>
      </c>
      <c r="F220" s="7">
        <v>221</v>
      </c>
      <c r="G220" s="5">
        <v>10.4</v>
      </c>
      <c r="H220" s="5">
        <v>60</v>
      </c>
      <c r="I220" s="3">
        <v>8.2200000000000006</v>
      </c>
      <c r="J220" s="4">
        <v>0.71499999999999997</v>
      </c>
      <c r="K220" s="3">
        <v>7</v>
      </c>
      <c r="L220" s="35">
        <v>0.12788321360775501</v>
      </c>
      <c r="M220" s="35">
        <v>0.16390899621951299</v>
      </c>
      <c r="N220" s="25">
        <v>3.6025782611757803E-2</v>
      </c>
      <c r="O220" s="25">
        <v>1.2978570127896299E-3</v>
      </c>
      <c r="Q220" s="32"/>
    </row>
    <row r="221" spans="1:17" x14ac:dyDescent="0.2">
      <c r="A221" s="3">
        <v>12</v>
      </c>
      <c r="B221" s="3" t="s">
        <v>6</v>
      </c>
      <c r="C221" s="3" t="s">
        <v>12</v>
      </c>
      <c r="D221" s="5">
        <v>853.9</v>
      </c>
      <c r="E221" s="5">
        <v>2.5</v>
      </c>
      <c r="F221" s="7">
        <v>221</v>
      </c>
      <c r="G221" s="5">
        <v>10.4</v>
      </c>
      <c r="H221" s="5">
        <v>60</v>
      </c>
      <c r="I221" s="3">
        <v>8.2200000000000006</v>
      </c>
      <c r="J221" s="4">
        <v>0.71499999999999997</v>
      </c>
      <c r="K221" s="3">
        <v>7</v>
      </c>
      <c r="L221" s="35">
        <v>0.16241791347166001</v>
      </c>
      <c r="M221" s="35">
        <v>0.16390899621951299</v>
      </c>
      <c r="N221" s="25">
        <v>1.49108274785281E-3</v>
      </c>
      <c r="O221" s="25">
        <v>2.22332776094429E-6</v>
      </c>
      <c r="Q221" s="32"/>
    </row>
    <row r="222" spans="1:17" x14ac:dyDescent="0.2">
      <c r="A222" s="3">
        <v>12</v>
      </c>
      <c r="B222" s="3" t="s">
        <v>6</v>
      </c>
      <c r="C222" s="3" t="s">
        <v>12</v>
      </c>
      <c r="D222" s="5">
        <v>853.9</v>
      </c>
      <c r="E222" s="5">
        <v>2.5</v>
      </c>
      <c r="F222" s="7">
        <v>221</v>
      </c>
      <c r="G222" s="5">
        <v>10.4</v>
      </c>
      <c r="H222" s="5">
        <v>60</v>
      </c>
      <c r="I222" s="3">
        <v>8.2200000000000006</v>
      </c>
      <c r="J222" s="4">
        <v>0.71499999999999997</v>
      </c>
      <c r="K222" s="3">
        <v>7</v>
      </c>
      <c r="L222" s="35">
        <v>0.25355543125432201</v>
      </c>
      <c r="M222" s="35">
        <v>0.16390899621951299</v>
      </c>
      <c r="N222" s="25">
        <v>8.9646435034809194E-2</v>
      </c>
      <c r="O222" s="25">
        <v>8.0364833144502597E-3</v>
      </c>
      <c r="Q222" s="32"/>
    </row>
    <row r="223" spans="1:17" x14ac:dyDescent="0.2">
      <c r="A223" s="3">
        <v>12</v>
      </c>
      <c r="B223" s="3" t="s">
        <v>6</v>
      </c>
      <c r="C223" s="3" t="s">
        <v>12</v>
      </c>
      <c r="D223" s="5">
        <v>853.9</v>
      </c>
      <c r="E223" s="5">
        <v>2.5</v>
      </c>
      <c r="F223" s="7">
        <v>221</v>
      </c>
      <c r="G223" s="5">
        <v>10.4</v>
      </c>
      <c r="H223" s="5">
        <v>60</v>
      </c>
      <c r="I223" s="3">
        <v>8.2200000000000006</v>
      </c>
      <c r="J223" s="4">
        <v>0.71499999999999997</v>
      </c>
      <c r="K223" s="3">
        <v>14</v>
      </c>
      <c r="L223" s="35">
        <v>0.17671451285416701</v>
      </c>
      <c r="M223" s="35">
        <v>0.218615721749019</v>
      </c>
      <c r="N223" s="25">
        <v>4.1901208894852403E-2</v>
      </c>
      <c r="O223" s="25">
        <v>1.75571130685006E-3</v>
      </c>
      <c r="Q223" s="32"/>
    </row>
    <row r="224" spans="1:17" x14ac:dyDescent="0.2">
      <c r="A224" s="3">
        <v>12</v>
      </c>
      <c r="B224" s="3" t="s">
        <v>6</v>
      </c>
      <c r="C224" s="3" t="s">
        <v>12</v>
      </c>
      <c r="D224" s="5">
        <v>853.9</v>
      </c>
      <c r="E224" s="5">
        <v>2.5</v>
      </c>
      <c r="F224" s="7">
        <v>221</v>
      </c>
      <c r="G224" s="5">
        <v>10.4</v>
      </c>
      <c r="H224" s="5">
        <v>60</v>
      </c>
      <c r="I224" s="3">
        <v>8.2200000000000006</v>
      </c>
      <c r="J224" s="4">
        <v>0.71499999999999997</v>
      </c>
      <c r="K224" s="3">
        <v>14</v>
      </c>
      <c r="L224" s="35">
        <v>0.267904883129925</v>
      </c>
      <c r="M224" s="35">
        <v>0.218615721749019</v>
      </c>
      <c r="N224" s="25">
        <v>4.9289161380905597E-2</v>
      </c>
      <c r="O224" s="25">
        <v>2.4294214296329501E-3</v>
      </c>
      <c r="Q224" s="32"/>
    </row>
    <row r="225" spans="1:17" x14ac:dyDescent="0.2">
      <c r="A225" s="3">
        <v>12</v>
      </c>
      <c r="B225" s="3" t="s">
        <v>6</v>
      </c>
      <c r="C225" s="3" t="s">
        <v>12</v>
      </c>
      <c r="D225" s="5">
        <v>853.9</v>
      </c>
      <c r="E225" s="5">
        <v>2.5</v>
      </c>
      <c r="F225" s="7">
        <v>221</v>
      </c>
      <c r="G225" s="5">
        <v>10.4</v>
      </c>
      <c r="H225" s="5">
        <v>60</v>
      </c>
      <c r="I225" s="3">
        <v>8.2200000000000006</v>
      </c>
      <c r="J225" s="4">
        <v>0.71499999999999997</v>
      </c>
      <c r="K225" s="3">
        <v>21</v>
      </c>
      <c r="L225" s="35">
        <v>0.21981572097407101</v>
      </c>
      <c r="M225" s="35">
        <v>0.224055431968567</v>
      </c>
      <c r="N225" s="25">
        <v>4.2397109944955803E-3</v>
      </c>
      <c r="O225" s="25">
        <v>1.7975149316846702E-5</v>
      </c>
      <c r="Q225" s="32"/>
    </row>
    <row r="226" spans="1:17" x14ac:dyDescent="0.2">
      <c r="A226" s="3">
        <v>12</v>
      </c>
      <c r="B226" s="3" t="s">
        <v>6</v>
      </c>
      <c r="C226" s="3" t="s">
        <v>12</v>
      </c>
      <c r="D226" s="5">
        <v>853.9</v>
      </c>
      <c r="E226" s="5">
        <v>2.5</v>
      </c>
      <c r="F226" s="7">
        <v>221</v>
      </c>
      <c r="G226" s="5">
        <v>10.4</v>
      </c>
      <c r="H226" s="5">
        <v>60</v>
      </c>
      <c r="I226" s="3">
        <v>8.2200000000000006</v>
      </c>
      <c r="J226" s="4">
        <v>0.71499999999999997</v>
      </c>
      <c r="K226" s="3">
        <v>21</v>
      </c>
      <c r="L226" s="35">
        <v>0.22657863790316499</v>
      </c>
      <c r="M226" s="35">
        <v>0.224055431968567</v>
      </c>
      <c r="N226" s="25">
        <v>2.5232059345984001E-3</v>
      </c>
      <c r="O226" s="25">
        <v>6.3665681883925798E-6</v>
      </c>
      <c r="Q226" s="32"/>
    </row>
    <row r="227" spans="1:17" x14ac:dyDescent="0.2">
      <c r="A227" s="3">
        <v>12</v>
      </c>
      <c r="B227" s="3" t="s">
        <v>6</v>
      </c>
      <c r="C227" s="3" t="s">
        <v>12</v>
      </c>
      <c r="D227" s="5">
        <v>853.9</v>
      </c>
      <c r="E227" s="5">
        <v>2.5</v>
      </c>
      <c r="F227" s="7">
        <v>221</v>
      </c>
      <c r="G227" s="5">
        <v>10.4</v>
      </c>
      <c r="H227" s="5">
        <v>60</v>
      </c>
      <c r="I227" s="3">
        <v>8.2200000000000006</v>
      </c>
      <c r="J227" s="4">
        <v>0.71499999999999997</v>
      </c>
      <c r="K227" s="3">
        <v>28</v>
      </c>
      <c r="L227" s="35">
        <v>0.32267548128801499</v>
      </c>
      <c r="M227" s="35">
        <v>0.247205759194249</v>
      </c>
      <c r="N227" s="25">
        <v>7.5469722093765595E-2</v>
      </c>
      <c r="O227" s="25">
        <v>5.6956789529102204E-3</v>
      </c>
      <c r="Q227" s="32"/>
    </row>
    <row r="228" spans="1:17" x14ac:dyDescent="0.2">
      <c r="A228" s="3">
        <v>12</v>
      </c>
      <c r="B228" s="3" t="s">
        <v>6</v>
      </c>
      <c r="C228" s="3" t="s">
        <v>12</v>
      </c>
      <c r="D228" s="5">
        <v>853.9</v>
      </c>
      <c r="E228" s="5">
        <v>2.5</v>
      </c>
      <c r="F228" s="7">
        <v>221</v>
      </c>
      <c r="G228" s="5">
        <v>10.4</v>
      </c>
      <c r="H228" s="5">
        <v>60</v>
      </c>
      <c r="I228" s="3">
        <v>8.2200000000000006</v>
      </c>
      <c r="J228" s="4">
        <v>0.71499999999999997</v>
      </c>
      <c r="K228" s="3">
        <v>35</v>
      </c>
      <c r="L228" s="35">
        <v>0.32940536540892401</v>
      </c>
      <c r="M228" s="35">
        <v>0.378590382127381</v>
      </c>
      <c r="N228" s="25">
        <v>4.9185016718457299E-2</v>
      </c>
      <c r="O228" s="25">
        <v>2.41916586959492E-3</v>
      </c>
      <c r="Q228" s="32"/>
    </row>
    <row r="229" spans="1:17" x14ac:dyDescent="0.2">
      <c r="A229" s="3">
        <v>12</v>
      </c>
      <c r="B229" s="3" t="s">
        <v>6</v>
      </c>
      <c r="C229" s="3" t="s">
        <v>12</v>
      </c>
      <c r="D229" s="5">
        <v>853.9</v>
      </c>
      <c r="E229" s="5">
        <v>2.5</v>
      </c>
      <c r="F229" s="7">
        <v>221</v>
      </c>
      <c r="G229" s="5">
        <v>10.4</v>
      </c>
      <c r="H229" s="5">
        <v>60</v>
      </c>
      <c r="I229" s="3">
        <v>8.2200000000000006</v>
      </c>
      <c r="J229" s="4">
        <v>0.71499999999999997</v>
      </c>
      <c r="K229" s="3">
        <v>35</v>
      </c>
      <c r="L229" s="35">
        <v>0.34887930692764002</v>
      </c>
      <c r="M229" s="35">
        <v>0.378590382127381</v>
      </c>
      <c r="N229" s="25">
        <v>2.97110751997413E-2</v>
      </c>
      <c r="O229" s="25">
        <v>8.8274798952467999E-4</v>
      </c>
      <c r="Q229" s="32"/>
    </row>
    <row r="230" spans="1:17" x14ac:dyDescent="0.2">
      <c r="A230" s="3">
        <v>12</v>
      </c>
      <c r="B230" s="3" t="s">
        <v>6</v>
      </c>
      <c r="C230" s="3" t="s">
        <v>12</v>
      </c>
      <c r="D230" s="5">
        <v>853.9</v>
      </c>
      <c r="E230" s="5">
        <v>2.5</v>
      </c>
      <c r="F230" s="7">
        <v>221</v>
      </c>
      <c r="G230" s="5">
        <v>10.4</v>
      </c>
      <c r="H230" s="5">
        <v>60</v>
      </c>
      <c r="I230" s="3">
        <v>8.2200000000000006</v>
      </c>
      <c r="J230" s="4">
        <v>0.71499999999999997</v>
      </c>
      <c r="K230" s="3">
        <v>42</v>
      </c>
      <c r="L230" s="35">
        <v>0.33747638154214799</v>
      </c>
      <c r="M230" s="35">
        <v>0.30079127940711498</v>
      </c>
      <c r="N230" s="25">
        <v>3.6685102135033003E-2</v>
      </c>
      <c r="O230" s="25">
        <v>1.3457967186578E-3</v>
      </c>
      <c r="Q230" s="32"/>
    </row>
    <row r="231" spans="1:17" x14ac:dyDescent="0.2">
      <c r="A231" s="3">
        <v>12</v>
      </c>
      <c r="B231" s="3" t="s">
        <v>6</v>
      </c>
      <c r="C231" s="3" t="s">
        <v>12</v>
      </c>
      <c r="D231" s="5">
        <v>853.9</v>
      </c>
      <c r="E231" s="5">
        <v>2.5</v>
      </c>
      <c r="F231" s="7">
        <v>221</v>
      </c>
      <c r="G231" s="5">
        <v>10.4</v>
      </c>
      <c r="H231" s="5">
        <v>60</v>
      </c>
      <c r="I231" s="3">
        <v>8.2200000000000006</v>
      </c>
      <c r="J231" s="4">
        <v>0.71499999999999997</v>
      </c>
      <c r="K231" s="3">
        <v>49</v>
      </c>
      <c r="L231" s="35">
        <v>0.34547252331015199</v>
      </c>
      <c r="M231" s="35">
        <v>0.353974768343436</v>
      </c>
      <c r="N231" s="25">
        <v>8.5022450332844501E-3</v>
      </c>
      <c r="O231" s="25">
        <v>7.2288170606010096E-5</v>
      </c>
      <c r="Q231" s="32"/>
    </row>
    <row r="232" spans="1:17" x14ac:dyDescent="0.2">
      <c r="A232" s="3">
        <v>12</v>
      </c>
      <c r="B232" s="3" t="s">
        <v>6</v>
      </c>
      <c r="C232" s="3" t="s">
        <v>12</v>
      </c>
      <c r="D232" s="5">
        <v>853.9</v>
      </c>
      <c r="E232" s="5">
        <v>2.5</v>
      </c>
      <c r="F232" s="7">
        <v>221</v>
      </c>
      <c r="G232" s="5">
        <v>10.4</v>
      </c>
      <c r="H232" s="5">
        <v>60</v>
      </c>
      <c r="I232" s="3">
        <v>8.2200000000000006</v>
      </c>
      <c r="J232" s="4">
        <v>0.71499999999999997</v>
      </c>
      <c r="K232" s="3">
        <v>49</v>
      </c>
      <c r="L232" s="35">
        <v>0.38138799455619299</v>
      </c>
      <c r="M232" s="35">
        <v>0.353974768343436</v>
      </c>
      <c r="N232" s="25">
        <v>2.7413226212756499E-2</v>
      </c>
      <c r="O232" s="25">
        <v>7.51484971391763E-4</v>
      </c>
      <c r="Q232" s="32"/>
    </row>
    <row r="233" spans="1:17" x14ac:dyDescent="0.2">
      <c r="A233" s="3">
        <v>12</v>
      </c>
      <c r="B233" s="3" t="s">
        <v>6</v>
      </c>
      <c r="C233" s="3" t="s">
        <v>12</v>
      </c>
      <c r="D233" s="5">
        <v>853.9</v>
      </c>
      <c r="E233" s="5">
        <v>2.5</v>
      </c>
      <c r="F233" s="7">
        <v>221</v>
      </c>
      <c r="G233" s="5">
        <v>10.4</v>
      </c>
      <c r="H233" s="5">
        <v>60</v>
      </c>
      <c r="I233" s="3">
        <v>8.2200000000000006</v>
      </c>
      <c r="J233" s="4">
        <v>0.71499999999999997</v>
      </c>
      <c r="K233" s="3">
        <v>56</v>
      </c>
      <c r="L233" s="35">
        <v>0.46667430091566903</v>
      </c>
      <c r="M233" s="35">
        <v>0.37938291743705399</v>
      </c>
      <c r="N233" s="25">
        <v>8.7291383478615495E-2</v>
      </c>
      <c r="O233" s="25">
        <v>7.6197856296107E-3</v>
      </c>
      <c r="Q233" s="32"/>
    </row>
    <row r="234" spans="1:17" x14ac:dyDescent="0.2">
      <c r="A234" s="3">
        <v>12</v>
      </c>
      <c r="B234" s="3" t="s">
        <v>6</v>
      </c>
      <c r="C234" s="3" t="s">
        <v>12</v>
      </c>
      <c r="D234" s="5">
        <v>853.9</v>
      </c>
      <c r="E234" s="5">
        <v>2.5</v>
      </c>
      <c r="F234" s="7">
        <v>221</v>
      </c>
      <c r="G234" s="5">
        <v>10.4</v>
      </c>
      <c r="H234" s="5">
        <v>60</v>
      </c>
      <c r="I234" s="3">
        <v>8.2200000000000006</v>
      </c>
      <c r="J234" s="4">
        <v>0.71499999999999997</v>
      </c>
      <c r="K234" s="3">
        <v>56</v>
      </c>
      <c r="L234" s="35">
        <v>0.40239245618748498</v>
      </c>
      <c r="M234" s="35">
        <v>0.37938291743705399</v>
      </c>
      <c r="N234" s="25">
        <v>2.3009538750431401E-2</v>
      </c>
      <c r="O234" s="25">
        <v>5.29438873507606E-4</v>
      </c>
      <c r="Q234" s="32"/>
    </row>
    <row r="235" spans="1:17" x14ac:dyDescent="0.2">
      <c r="A235" s="3">
        <v>12</v>
      </c>
      <c r="B235" s="3" t="s">
        <v>6</v>
      </c>
      <c r="C235" s="3" t="s">
        <v>12</v>
      </c>
      <c r="D235" s="5">
        <v>853.9</v>
      </c>
      <c r="E235" s="5">
        <v>2.5</v>
      </c>
      <c r="F235" s="7">
        <v>221</v>
      </c>
      <c r="G235" s="5">
        <v>10.4</v>
      </c>
      <c r="H235" s="5">
        <v>60</v>
      </c>
      <c r="I235" s="3">
        <v>8.2200000000000006</v>
      </c>
      <c r="J235" s="4">
        <v>0.71499999999999997</v>
      </c>
      <c r="K235" s="3">
        <v>56</v>
      </c>
      <c r="L235" s="35">
        <v>0.35281681766330297</v>
      </c>
      <c r="M235" s="35">
        <v>0.37938291743705399</v>
      </c>
      <c r="N235" s="25">
        <v>2.6566099773750601E-2</v>
      </c>
      <c r="O235" s="25">
        <v>7.0575765718886995E-4</v>
      </c>
      <c r="Q235" s="32"/>
    </row>
    <row r="236" spans="1:17" x14ac:dyDescent="0.2">
      <c r="A236" s="3">
        <v>12</v>
      </c>
      <c r="B236" s="3" t="s">
        <v>6</v>
      </c>
      <c r="C236" s="3" t="s">
        <v>12</v>
      </c>
      <c r="D236" s="5">
        <v>853.9</v>
      </c>
      <c r="E236" s="5">
        <v>2.5</v>
      </c>
      <c r="F236" s="7">
        <v>221</v>
      </c>
      <c r="G236" s="5">
        <v>10.4</v>
      </c>
      <c r="H236" s="5">
        <v>60</v>
      </c>
      <c r="I236" s="3">
        <v>8.2200000000000006</v>
      </c>
      <c r="J236" s="4">
        <v>0.71499999999999997</v>
      </c>
      <c r="K236" s="3">
        <v>63</v>
      </c>
      <c r="L236" s="35">
        <v>0.51366016727814101</v>
      </c>
      <c r="M236" s="35">
        <v>0.43008232366205301</v>
      </c>
      <c r="N236" s="25">
        <v>8.3577843616087596E-2</v>
      </c>
      <c r="O236" s="25">
        <v>6.9852559435151897E-3</v>
      </c>
      <c r="Q236" s="32"/>
    </row>
    <row r="237" spans="1:17" x14ac:dyDescent="0.2">
      <c r="A237" s="3">
        <v>12</v>
      </c>
      <c r="B237" s="3" t="s">
        <v>6</v>
      </c>
      <c r="C237" s="3" t="s">
        <v>12</v>
      </c>
      <c r="D237" s="5">
        <v>853.9</v>
      </c>
      <c r="E237" s="5">
        <v>2.5</v>
      </c>
      <c r="F237" s="7">
        <v>221</v>
      </c>
      <c r="G237" s="5">
        <v>10.4</v>
      </c>
      <c r="H237" s="5">
        <v>60</v>
      </c>
      <c r="I237" s="3">
        <v>8.2200000000000006</v>
      </c>
      <c r="J237" s="4">
        <v>0.71499999999999997</v>
      </c>
      <c r="K237" s="3">
        <v>63</v>
      </c>
      <c r="L237" s="35">
        <v>0.37295581972014602</v>
      </c>
      <c r="M237" s="35">
        <v>0.43008232366205301</v>
      </c>
      <c r="N237" s="25">
        <v>5.7126503941907401E-2</v>
      </c>
      <c r="O237" s="25">
        <v>3.2634374526247698E-3</v>
      </c>
      <c r="Q237" s="32"/>
    </row>
    <row r="238" spans="1:17" x14ac:dyDescent="0.2">
      <c r="A238" s="3">
        <v>18</v>
      </c>
      <c r="B238" s="3" t="s">
        <v>6</v>
      </c>
      <c r="C238" s="3" t="s">
        <v>12</v>
      </c>
      <c r="D238" s="5">
        <v>853.9</v>
      </c>
      <c r="E238" s="5">
        <v>2.5</v>
      </c>
      <c r="F238" s="7">
        <v>221</v>
      </c>
      <c r="G238" s="5">
        <v>10.4</v>
      </c>
      <c r="H238" s="5">
        <v>61</v>
      </c>
      <c r="I238" s="3">
        <v>9.4</v>
      </c>
      <c r="J238" s="4">
        <v>0.53300000000000003</v>
      </c>
      <c r="K238" s="3">
        <v>0</v>
      </c>
      <c r="L238" s="35">
        <v>-1.16059835735287E-2</v>
      </c>
      <c r="M238" s="35">
        <v>-4.7946657728430396E-3</v>
      </c>
      <c r="N238" s="25">
        <v>6.81131780068566E-3</v>
      </c>
      <c r="O238" s="25">
        <v>4.6394050181937297E-5</v>
      </c>
      <c r="Q238" s="32"/>
    </row>
    <row r="239" spans="1:17" x14ac:dyDescent="0.2">
      <c r="A239" s="3">
        <v>18</v>
      </c>
      <c r="B239" s="3" t="s">
        <v>6</v>
      </c>
      <c r="C239" s="3" t="s">
        <v>12</v>
      </c>
      <c r="D239" s="5">
        <v>853.9</v>
      </c>
      <c r="E239" s="5">
        <v>2.5</v>
      </c>
      <c r="F239" s="7">
        <v>221</v>
      </c>
      <c r="G239" s="5">
        <v>10.4</v>
      </c>
      <c r="H239" s="5">
        <v>61</v>
      </c>
      <c r="I239" s="3">
        <v>9.4</v>
      </c>
      <c r="J239" s="4">
        <v>0.53300000000000003</v>
      </c>
      <c r="K239" s="3">
        <v>0</v>
      </c>
      <c r="L239" s="35">
        <v>5.1289194446241301E-3</v>
      </c>
      <c r="M239" s="35">
        <v>-4.7946657728430396E-3</v>
      </c>
      <c r="N239" s="25">
        <v>9.9235852174671697E-3</v>
      </c>
      <c r="O239" s="25">
        <v>9.8477543568333003E-5</v>
      </c>
      <c r="Q239" s="32"/>
    </row>
    <row r="240" spans="1:17" x14ac:dyDescent="0.2">
      <c r="A240" s="3">
        <v>18</v>
      </c>
      <c r="B240" s="3" t="s">
        <v>6</v>
      </c>
      <c r="C240" s="3" t="s">
        <v>12</v>
      </c>
      <c r="D240" s="5">
        <v>853.9</v>
      </c>
      <c r="E240" s="5">
        <v>2.5</v>
      </c>
      <c r="F240" s="7">
        <v>221</v>
      </c>
      <c r="G240" s="5">
        <v>10.4</v>
      </c>
      <c r="H240" s="5">
        <v>61</v>
      </c>
      <c r="I240" s="3">
        <v>9.4</v>
      </c>
      <c r="J240" s="4">
        <v>0.53300000000000003</v>
      </c>
      <c r="K240" s="3">
        <v>8.3333333333333301E-2</v>
      </c>
      <c r="L240" s="35">
        <v>-2.4873518160273298E-5</v>
      </c>
      <c r="M240" s="35">
        <v>-3.42074222169009E-3</v>
      </c>
      <c r="N240" s="25">
        <v>3.3958687035298102E-3</v>
      </c>
      <c r="O240" s="25">
        <v>1.15319242516133E-5</v>
      </c>
      <c r="Q240" s="32"/>
    </row>
    <row r="241" spans="1:17" x14ac:dyDescent="0.2">
      <c r="A241" s="3">
        <v>18</v>
      </c>
      <c r="B241" s="3" t="s">
        <v>6</v>
      </c>
      <c r="C241" s="3" t="s">
        <v>12</v>
      </c>
      <c r="D241" s="5">
        <v>853.9</v>
      </c>
      <c r="E241" s="5">
        <v>2.5</v>
      </c>
      <c r="F241" s="7">
        <v>221</v>
      </c>
      <c r="G241" s="5">
        <v>10.4</v>
      </c>
      <c r="H241" s="5">
        <v>61</v>
      </c>
      <c r="I241" s="3">
        <v>9.4</v>
      </c>
      <c r="J241" s="4">
        <v>0.53300000000000003</v>
      </c>
      <c r="K241" s="3">
        <v>8.3333333333333301E-2</v>
      </c>
      <c r="L241" s="35">
        <v>-8.2032862892191805E-3</v>
      </c>
      <c r="M241" s="35">
        <v>-3.42074222169009E-3</v>
      </c>
      <c r="N241" s="25">
        <v>4.7825440675290896E-3</v>
      </c>
      <c r="O241" s="25">
        <v>2.2872727757857701E-5</v>
      </c>
      <c r="Q241" s="32"/>
    </row>
    <row r="242" spans="1:17" x14ac:dyDescent="0.2">
      <c r="A242" s="3">
        <v>18</v>
      </c>
      <c r="B242" s="3" t="s">
        <v>6</v>
      </c>
      <c r="C242" s="3" t="s">
        <v>12</v>
      </c>
      <c r="D242" s="5">
        <v>853.9</v>
      </c>
      <c r="E242" s="5">
        <v>2.5</v>
      </c>
      <c r="F242" s="7">
        <v>221</v>
      </c>
      <c r="G242" s="5">
        <v>10.4</v>
      </c>
      <c r="H242" s="5">
        <v>61</v>
      </c>
      <c r="I242" s="3">
        <v>9.4</v>
      </c>
      <c r="J242" s="4">
        <v>0.53300000000000003</v>
      </c>
      <c r="K242" s="3">
        <v>8.3333333333333301E-2</v>
      </c>
      <c r="L242" s="35">
        <v>6.8203186795147098E-3</v>
      </c>
      <c r="M242" s="35">
        <v>-3.42074222169009E-3</v>
      </c>
      <c r="N242" s="25">
        <v>1.02410609012048E-2</v>
      </c>
      <c r="O242" s="25">
        <v>1.04879328382186E-4</v>
      </c>
      <c r="Q242" s="32"/>
    </row>
    <row r="243" spans="1:17" x14ac:dyDescent="0.2">
      <c r="A243" s="3">
        <v>18</v>
      </c>
      <c r="B243" s="3" t="s">
        <v>6</v>
      </c>
      <c r="C243" s="3" t="s">
        <v>12</v>
      </c>
      <c r="D243" s="5">
        <v>853.9</v>
      </c>
      <c r="E243" s="5">
        <v>2.5</v>
      </c>
      <c r="F243" s="7">
        <v>221</v>
      </c>
      <c r="G243" s="5">
        <v>10.4</v>
      </c>
      <c r="H243" s="5">
        <v>61</v>
      </c>
      <c r="I243" s="3">
        <v>9.4</v>
      </c>
      <c r="J243" s="4">
        <v>0.53300000000000003</v>
      </c>
      <c r="K243" s="3">
        <v>0.16666666666666699</v>
      </c>
      <c r="L243" s="35">
        <v>3.8305217966638799E-4</v>
      </c>
      <c r="M243" s="35">
        <v>-2.0837179928499001E-3</v>
      </c>
      <c r="N243" s="25">
        <v>2.46677017251629E-3</v>
      </c>
      <c r="O243" s="25">
        <v>6.0849550840160304E-6</v>
      </c>
      <c r="Q243" s="32"/>
    </row>
    <row r="244" spans="1:17" x14ac:dyDescent="0.2">
      <c r="A244" s="3">
        <v>18</v>
      </c>
      <c r="B244" s="3" t="s">
        <v>6</v>
      </c>
      <c r="C244" s="3" t="s">
        <v>12</v>
      </c>
      <c r="D244" s="5">
        <v>853.9</v>
      </c>
      <c r="E244" s="5">
        <v>2.5</v>
      </c>
      <c r="F244" s="7">
        <v>221</v>
      </c>
      <c r="G244" s="5">
        <v>10.4</v>
      </c>
      <c r="H244" s="5">
        <v>61</v>
      </c>
      <c r="I244" s="3">
        <v>9.4</v>
      </c>
      <c r="J244" s="4">
        <v>0.53300000000000003</v>
      </c>
      <c r="K244" s="3">
        <v>0.16666666666666699</v>
      </c>
      <c r="L244" s="35">
        <v>-1.20139092713552E-2</v>
      </c>
      <c r="M244" s="35">
        <v>-2.0837179928499001E-3</v>
      </c>
      <c r="N244" s="25">
        <v>9.9301912785053001E-3</v>
      </c>
      <c r="O244" s="25">
        <v>9.8608698827702806E-5</v>
      </c>
      <c r="Q244" s="32"/>
    </row>
    <row r="245" spans="1:17" x14ac:dyDescent="0.2">
      <c r="A245" s="3">
        <v>18</v>
      </c>
      <c r="B245" s="3" t="s">
        <v>6</v>
      </c>
      <c r="C245" s="3" t="s">
        <v>12</v>
      </c>
      <c r="D245" s="5">
        <v>853.9</v>
      </c>
      <c r="E245" s="5">
        <v>2.5</v>
      </c>
      <c r="F245" s="7">
        <v>221</v>
      </c>
      <c r="G245" s="5">
        <v>10.4</v>
      </c>
      <c r="H245" s="5">
        <v>61</v>
      </c>
      <c r="I245" s="3">
        <v>9.4</v>
      </c>
      <c r="J245" s="4">
        <v>0.53300000000000003</v>
      </c>
      <c r="K245" s="3">
        <v>0.16666666666666699</v>
      </c>
      <c r="L245" s="35">
        <v>4.5817020451007799E-3</v>
      </c>
      <c r="M245" s="35">
        <v>-2.0837179928499001E-3</v>
      </c>
      <c r="N245" s="25">
        <v>6.66542003795068E-3</v>
      </c>
      <c r="O245" s="25">
        <v>4.4427824282314402E-5</v>
      </c>
      <c r="Q245" s="32"/>
    </row>
    <row r="246" spans="1:17" x14ac:dyDescent="0.2">
      <c r="A246" s="3">
        <v>18</v>
      </c>
      <c r="B246" s="3" t="s">
        <v>6</v>
      </c>
      <c r="C246" s="3" t="s">
        <v>12</v>
      </c>
      <c r="D246" s="5">
        <v>853.9</v>
      </c>
      <c r="E246" s="5">
        <v>2.5</v>
      </c>
      <c r="F246" s="7">
        <v>221</v>
      </c>
      <c r="G246" s="5">
        <v>10.4</v>
      </c>
      <c r="H246" s="5">
        <v>61</v>
      </c>
      <c r="I246" s="3">
        <v>9.4</v>
      </c>
      <c r="J246" s="4">
        <v>0.53300000000000003</v>
      </c>
      <c r="K246" s="3">
        <v>1</v>
      </c>
      <c r="L246" s="35">
        <v>1.13075013556068E-2</v>
      </c>
      <c r="M246" s="35">
        <v>9.2291499912504592E-3</v>
      </c>
      <c r="N246" s="25">
        <v>2.0783513643563398E-3</v>
      </c>
      <c r="O246" s="25">
        <v>4.3195443937218503E-6</v>
      </c>
      <c r="Q246" s="32"/>
    </row>
    <row r="247" spans="1:17" x14ac:dyDescent="0.2">
      <c r="A247" s="3">
        <v>18</v>
      </c>
      <c r="B247" s="3" t="s">
        <v>6</v>
      </c>
      <c r="C247" s="3" t="s">
        <v>12</v>
      </c>
      <c r="D247" s="5">
        <v>853.9</v>
      </c>
      <c r="E247" s="5">
        <v>2.5</v>
      </c>
      <c r="F247" s="7">
        <v>221</v>
      </c>
      <c r="G247" s="5">
        <v>10.4</v>
      </c>
      <c r="H247" s="5">
        <v>61</v>
      </c>
      <c r="I247" s="3">
        <v>9.4</v>
      </c>
      <c r="J247" s="4">
        <v>0.53300000000000003</v>
      </c>
      <c r="K247" s="3">
        <v>1</v>
      </c>
      <c r="L247" s="35">
        <v>6.4919882398006799E-3</v>
      </c>
      <c r="M247" s="35">
        <v>9.2291499912504592E-3</v>
      </c>
      <c r="N247" s="25">
        <v>2.7371617514497801E-3</v>
      </c>
      <c r="O247" s="25">
        <v>7.4920544535996397E-6</v>
      </c>
      <c r="Q247" s="32"/>
    </row>
    <row r="248" spans="1:17" x14ac:dyDescent="0.2">
      <c r="A248" s="3">
        <v>18</v>
      </c>
      <c r="B248" s="3" t="s">
        <v>6</v>
      </c>
      <c r="C248" s="3" t="s">
        <v>12</v>
      </c>
      <c r="D248" s="5">
        <v>853.9</v>
      </c>
      <c r="E248" s="5">
        <v>2.5</v>
      </c>
      <c r="F248" s="7">
        <v>221</v>
      </c>
      <c r="G248" s="5">
        <v>10.4</v>
      </c>
      <c r="H248" s="5">
        <v>61</v>
      </c>
      <c r="I248" s="3">
        <v>9.4</v>
      </c>
      <c r="J248" s="4">
        <v>0.53300000000000003</v>
      </c>
      <c r="K248" s="3">
        <v>3</v>
      </c>
      <c r="L248" s="35">
        <v>5.8054791385803196E-3</v>
      </c>
      <c r="M248" s="35">
        <v>2.4806455838891E-2</v>
      </c>
      <c r="N248" s="25">
        <v>1.90009767003106E-2</v>
      </c>
      <c r="O248" s="25">
        <v>3.6103711556574798E-4</v>
      </c>
      <c r="Q248" s="32"/>
    </row>
    <row r="249" spans="1:17" x14ac:dyDescent="0.2">
      <c r="A249" s="3">
        <v>18</v>
      </c>
      <c r="B249" s="3" t="s">
        <v>6</v>
      </c>
      <c r="C249" s="3" t="s">
        <v>12</v>
      </c>
      <c r="D249" s="5">
        <v>853.9</v>
      </c>
      <c r="E249" s="5">
        <v>2.5</v>
      </c>
      <c r="F249" s="7">
        <v>221</v>
      </c>
      <c r="G249" s="5">
        <v>10.4</v>
      </c>
      <c r="H249" s="5">
        <v>61</v>
      </c>
      <c r="I249" s="3">
        <v>9.4</v>
      </c>
      <c r="J249" s="4">
        <v>0.53300000000000003</v>
      </c>
      <c r="K249" s="3">
        <v>3</v>
      </c>
      <c r="L249" s="35">
        <v>7.5267265952631002E-3</v>
      </c>
      <c r="M249" s="35">
        <v>2.4806455838891E-2</v>
      </c>
      <c r="N249" s="25">
        <v>1.72797292436279E-2</v>
      </c>
      <c r="O249" s="25">
        <v>2.9858904273308799E-4</v>
      </c>
      <c r="Q249" s="32"/>
    </row>
    <row r="250" spans="1:17" x14ac:dyDescent="0.2">
      <c r="A250" s="3">
        <v>18</v>
      </c>
      <c r="B250" s="3" t="s">
        <v>6</v>
      </c>
      <c r="C250" s="3" t="s">
        <v>12</v>
      </c>
      <c r="D250" s="5">
        <v>853.9</v>
      </c>
      <c r="E250" s="5">
        <v>2.5</v>
      </c>
      <c r="F250" s="7">
        <v>221</v>
      </c>
      <c r="G250" s="5">
        <v>10.4</v>
      </c>
      <c r="H250" s="5">
        <v>61</v>
      </c>
      <c r="I250" s="3">
        <v>9.4</v>
      </c>
      <c r="J250" s="4">
        <v>0.53300000000000003</v>
      </c>
      <c r="K250" s="3">
        <v>6</v>
      </c>
      <c r="L250" s="35">
        <v>6.5551669759274095E-2</v>
      </c>
      <c r="M250" s="35">
        <v>4.85225712621715E-2</v>
      </c>
      <c r="N250" s="25">
        <v>1.7029098497102602E-2</v>
      </c>
      <c r="O250" s="25">
        <v>2.89990195624021E-4</v>
      </c>
      <c r="Q250" s="32"/>
    </row>
    <row r="251" spans="1:17" x14ac:dyDescent="0.2">
      <c r="A251" s="3">
        <v>18</v>
      </c>
      <c r="B251" s="3" t="s">
        <v>6</v>
      </c>
      <c r="C251" s="3" t="s">
        <v>12</v>
      </c>
      <c r="D251" s="5">
        <v>853.9</v>
      </c>
      <c r="E251" s="5">
        <v>2.5</v>
      </c>
      <c r="F251" s="7">
        <v>221</v>
      </c>
      <c r="G251" s="5">
        <v>10.4</v>
      </c>
      <c r="H251" s="5">
        <v>61</v>
      </c>
      <c r="I251" s="3">
        <v>9.4</v>
      </c>
      <c r="J251" s="4">
        <v>0.53300000000000003</v>
      </c>
      <c r="K251" s="3">
        <v>6</v>
      </c>
      <c r="L251" s="35">
        <v>2.2948307854559501E-2</v>
      </c>
      <c r="M251" s="35">
        <v>4.85225712621715E-2</v>
      </c>
      <c r="N251" s="25">
        <v>2.5574263407612E-2</v>
      </c>
      <c r="O251" s="25">
        <v>6.5404294884192297E-4</v>
      </c>
      <c r="Q251" s="32"/>
    </row>
    <row r="252" spans="1:17" x14ac:dyDescent="0.2">
      <c r="A252" s="3">
        <v>18</v>
      </c>
      <c r="B252" s="3" t="s">
        <v>6</v>
      </c>
      <c r="C252" s="3" t="s">
        <v>12</v>
      </c>
      <c r="D252" s="5">
        <v>853.9</v>
      </c>
      <c r="E252" s="5">
        <v>2.5</v>
      </c>
      <c r="F252" s="7">
        <v>221</v>
      </c>
      <c r="G252" s="5">
        <v>10.4</v>
      </c>
      <c r="H252" s="5">
        <v>61</v>
      </c>
      <c r="I252" s="3">
        <v>9.4</v>
      </c>
      <c r="J252" s="4">
        <v>0.53300000000000003</v>
      </c>
      <c r="K252" s="3">
        <v>9</v>
      </c>
      <c r="L252" s="35">
        <v>7.2993826392792602E-2</v>
      </c>
      <c r="M252" s="35">
        <v>8.3725400792005203E-2</v>
      </c>
      <c r="N252" s="25">
        <v>1.0731574399212599E-2</v>
      </c>
      <c r="O252" s="25">
        <v>1.15166689085835E-4</v>
      </c>
      <c r="Q252" s="32"/>
    </row>
    <row r="253" spans="1:17" x14ac:dyDescent="0.2">
      <c r="A253" s="3">
        <v>18</v>
      </c>
      <c r="B253" s="3" t="s">
        <v>6</v>
      </c>
      <c r="C253" s="3" t="s">
        <v>12</v>
      </c>
      <c r="D253" s="5">
        <v>853.9</v>
      </c>
      <c r="E253" s="5">
        <v>2.5</v>
      </c>
      <c r="F253" s="7">
        <v>221</v>
      </c>
      <c r="G253" s="5">
        <v>10.4</v>
      </c>
      <c r="H253" s="5">
        <v>61</v>
      </c>
      <c r="I253" s="3">
        <v>9.4</v>
      </c>
      <c r="J253" s="4">
        <v>0.53300000000000003</v>
      </c>
      <c r="K253" s="3">
        <v>9</v>
      </c>
      <c r="L253" s="35">
        <v>7.1451668266862903E-2</v>
      </c>
      <c r="M253" s="35">
        <v>8.3725400792005203E-2</v>
      </c>
      <c r="N253" s="25">
        <v>1.22737325251423E-2</v>
      </c>
      <c r="O253" s="25">
        <v>1.50644510098736E-4</v>
      </c>
      <c r="Q253" s="32"/>
    </row>
    <row r="254" spans="1:17" x14ac:dyDescent="0.2">
      <c r="A254" s="3">
        <v>18</v>
      </c>
      <c r="B254" s="3" t="s">
        <v>6</v>
      </c>
      <c r="C254" s="3" t="s">
        <v>12</v>
      </c>
      <c r="D254" s="5">
        <v>853.9</v>
      </c>
      <c r="E254" s="5">
        <v>2.5</v>
      </c>
      <c r="F254" s="7">
        <v>221</v>
      </c>
      <c r="G254" s="5">
        <v>10.4</v>
      </c>
      <c r="H254" s="5">
        <v>61</v>
      </c>
      <c r="I254" s="3">
        <v>9.4</v>
      </c>
      <c r="J254" s="4">
        <v>0.53300000000000003</v>
      </c>
      <c r="K254" s="3">
        <v>12</v>
      </c>
      <c r="L254" s="35">
        <v>0.13765502420193301</v>
      </c>
      <c r="M254" s="35">
        <v>0.12854592160214101</v>
      </c>
      <c r="N254" s="25">
        <v>9.1091025997918403E-3</v>
      </c>
      <c r="O254" s="25">
        <v>8.29757501735344E-5</v>
      </c>
      <c r="Q254" s="32"/>
    </row>
    <row r="255" spans="1:17" x14ac:dyDescent="0.2">
      <c r="A255" s="3">
        <v>18</v>
      </c>
      <c r="B255" s="3" t="s">
        <v>6</v>
      </c>
      <c r="C255" s="3" t="s">
        <v>12</v>
      </c>
      <c r="D255" s="5">
        <v>853.9</v>
      </c>
      <c r="E255" s="5">
        <v>2.5</v>
      </c>
      <c r="F255" s="7">
        <v>221</v>
      </c>
      <c r="G255" s="5">
        <v>10.4</v>
      </c>
      <c r="H255" s="5">
        <v>61</v>
      </c>
      <c r="I255" s="3">
        <v>9.4</v>
      </c>
      <c r="J255" s="4">
        <v>0.53300000000000003</v>
      </c>
      <c r="K255" s="3">
        <v>12</v>
      </c>
      <c r="L255" s="35">
        <v>0.123168687225459</v>
      </c>
      <c r="M255" s="35">
        <v>0.12854592160214101</v>
      </c>
      <c r="N255" s="25">
        <v>5.3772343766821801E-3</v>
      </c>
      <c r="O255" s="25">
        <v>2.89146495417726E-5</v>
      </c>
      <c r="Q255" s="32"/>
    </row>
    <row r="256" spans="1:17" x14ac:dyDescent="0.2">
      <c r="A256" s="3">
        <v>18</v>
      </c>
      <c r="B256" s="3" t="s">
        <v>6</v>
      </c>
      <c r="C256" s="3" t="s">
        <v>12</v>
      </c>
      <c r="D256" s="5">
        <v>853.9</v>
      </c>
      <c r="E256" s="5">
        <v>2.5</v>
      </c>
      <c r="F256" s="7">
        <v>221</v>
      </c>
      <c r="G256" s="5">
        <v>10.4</v>
      </c>
      <c r="H256" s="5">
        <v>61</v>
      </c>
      <c r="I256" s="3">
        <v>9.4</v>
      </c>
      <c r="J256" s="4">
        <v>0.53300000000000003</v>
      </c>
      <c r="K256" s="3">
        <v>15</v>
      </c>
      <c r="L256" s="35">
        <v>0.13861016729928299</v>
      </c>
      <c r="M256" s="35">
        <v>0.17673313880298799</v>
      </c>
      <c r="N256" s="25">
        <v>3.8122971503705298E-2</v>
      </c>
      <c r="O256" s="25">
        <v>1.4533609562723199E-3</v>
      </c>
      <c r="Q256" s="32"/>
    </row>
    <row r="257" spans="1:17" x14ac:dyDescent="0.2">
      <c r="A257" s="3">
        <v>18</v>
      </c>
      <c r="B257" s="3" t="s">
        <v>6</v>
      </c>
      <c r="C257" s="3" t="s">
        <v>12</v>
      </c>
      <c r="D257" s="5">
        <v>853.9</v>
      </c>
      <c r="E257" s="5">
        <v>2.5</v>
      </c>
      <c r="F257" s="7">
        <v>221</v>
      </c>
      <c r="G257" s="5">
        <v>10.4</v>
      </c>
      <c r="H257" s="5">
        <v>61</v>
      </c>
      <c r="I257" s="3">
        <v>9.4</v>
      </c>
      <c r="J257" s="4">
        <v>0.53300000000000003</v>
      </c>
      <c r="K257" s="3">
        <v>15</v>
      </c>
      <c r="L257" s="35">
        <v>0.20710188690508799</v>
      </c>
      <c r="M257" s="35">
        <v>0.17673313880298799</v>
      </c>
      <c r="N257" s="25">
        <v>3.0368748102099701E-2</v>
      </c>
      <c r="O257" s="25">
        <v>9.2226086128878698E-4</v>
      </c>
      <c r="Q257" s="32"/>
    </row>
    <row r="258" spans="1:17" x14ac:dyDescent="0.2">
      <c r="A258" s="3">
        <v>18</v>
      </c>
      <c r="B258" s="3" t="s">
        <v>6</v>
      </c>
      <c r="C258" s="3" t="s">
        <v>12</v>
      </c>
      <c r="D258" s="5">
        <v>853.9</v>
      </c>
      <c r="E258" s="5">
        <v>2.5</v>
      </c>
      <c r="F258" s="7">
        <v>221</v>
      </c>
      <c r="G258" s="5">
        <v>10.4</v>
      </c>
      <c r="H258" s="5">
        <v>61</v>
      </c>
      <c r="I258" s="3">
        <v>9.4</v>
      </c>
      <c r="J258" s="4">
        <v>0.53300000000000003</v>
      </c>
      <c r="K258" s="3">
        <v>15</v>
      </c>
      <c r="L258" s="35">
        <v>0.171841187561251</v>
      </c>
      <c r="M258" s="35">
        <v>0.17673313880298799</v>
      </c>
      <c r="N258" s="25">
        <v>4.8919512417372503E-3</v>
      </c>
      <c r="O258" s="25">
        <v>2.3931186951534601E-5</v>
      </c>
      <c r="Q258" s="32"/>
    </row>
    <row r="259" spans="1:17" x14ac:dyDescent="0.2">
      <c r="A259" s="3">
        <v>18</v>
      </c>
      <c r="B259" s="3" t="s">
        <v>6</v>
      </c>
      <c r="C259" s="3" t="s">
        <v>12</v>
      </c>
      <c r="D259" s="5">
        <v>853.9</v>
      </c>
      <c r="E259" s="5">
        <v>2.5</v>
      </c>
      <c r="F259" s="7">
        <v>221</v>
      </c>
      <c r="G259" s="5">
        <v>10.4</v>
      </c>
      <c r="H259" s="5">
        <v>61</v>
      </c>
      <c r="I259" s="3">
        <v>9.4</v>
      </c>
      <c r="J259" s="4">
        <v>0.53300000000000003</v>
      </c>
      <c r="K259" s="3">
        <v>18</v>
      </c>
      <c r="L259" s="35">
        <v>0.19075501077023299</v>
      </c>
      <c r="M259" s="35">
        <v>0.21600301580141201</v>
      </c>
      <c r="N259" s="25">
        <v>2.52480050311794E-2</v>
      </c>
      <c r="O259" s="25">
        <v>6.3746175805445805E-4</v>
      </c>
      <c r="Q259" s="32"/>
    </row>
    <row r="260" spans="1:17" x14ac:dyDescent="0.2">
      <c r="A260" s="3">
        <v>18</v>
      </c>
      <c r="B260" s="3" t="s">
        <v>6</v>
      </c>
      <c r="C260" s="3" t="s">
        <v>12</v>
      </c>
      <c r="D260" s="5">
        <v>853.9</v>
      </c>
      <c r="E260" s="5">
        <v>2.5</v>
      </c>
      <c r="F260" s="7">
        <v>221</v>
      </c>
      <c r="G260" s="5">
        <v>10.4</v>
      </c>
      <c r="H260" s="5">
        <v>61</v>
      </c>
      <c r="I260" s="3">
        <v>9.4</v>
      </c>
      <c r="J260" s="4">
        <v>0.53300000000000003</v>
      </c>
      <c r="K260" s="3">
        <v>18</v>
      </c>
      <c r="L260" s="35">
        <v>0.23000542242695901</v>
      </c>
      <c r="M260" s="35">
        <v>0.21600301580141201</v>
      </c>
      <c r="N260" s="25">
        <v>1.40024066255467E-2</v>
      </c>
      <c r="O260" s="25">
        <v>1.9606739130715301E-4</v>
      </c>
      <c r="Q260" s="32"/>
    </row>
    <row r="261" spans="1:17" x14ac:dyDescent="0.2">
      <c r="A261" s="3">
        <v>18</v>
      </c>
      <c r="B261" s="3" t="s">
        <v>6</v>
      </c>
      <c r="C261" s="3" t="s">
        <v>12</v>
      </c>
      <c r="D261" s="5">
        <v>853.9</v>
      </c>
      <c r="E261" s="5">
        <v>2.5</v>
      </c>
      <c r="F261" s="7">
        <v>221</v>
      </c>
      <c r="G261" s="5">
        <v>10.4</v>
      </c>
      <c r="H261" s="5">
        <v>61</v>
      </c>
      <c r="I261" s="3">
        <v>9.4</v>
      </c>
      <c r="J261" s="4">
        <v>0.53300000000000003</v>
      </c>
      <c r="K261" s="3">
        <v>18</v>
      </c>
      <c r="L261" s="35">
        <v>0.252968654392415</v>
      </c>
      <c r="M261" s="35">
        <v>0.21600301580141201</v>
      </c>
      <c r="N261" s="25">
        <v>3.69656385910027E-2</v>
      </c>
      <c r="O261" s="25">
        <v>1.36645843644063E-3</v>
      </c>
      <c r="Q261" s="32"/>
    </row>
    <row r="262" spans="1:17" x14ac:dyDescent="0.2">
      <c r="A262" s="3">
        <v>18</v>
      </c>
      <c r="B262" s="3" t="s">
        <v>6</v>
      </c>
      <c r="C262" s="3" t="s">
        <v>12</v>
      </c>
      <c r="D262" s="5">
        <v>853.9</v>
      </c>
      <c r="E262" s="5">
        <v>2.5</v>
      </c>
      <c r="F262" s="7">
        <v>221</v>
      </c>
      <c r="G262" s="5">
        <v>10.4</v>
      </c>
      <c r="H262" s="5">
        <v>61</v>
      </c>
      <c r="I262" s="3">
        <v>9.4</v>
      </c>
      <c r="J262" s="4">
        <v>0.53300000000000003</v>
      </c>
      <c r="K262" s="3">
        <v>21</v>
      </c>
      <c r="L262" s="35">
        <v>0.27320574876751702</v>
      </c>
      <c r="M262" s="35">
        <v>0.21729016484146199</v>
      </c>
      <c r="N262" s="25">
        <v>5.5915583926054599E-2</v>
      </c>
      <c r="O262" s="25">
        <v>3.1265525257916501E-3</v>
      </c>
      <c r="Q262" s="32"/>
    </row>
    <row r="263" spans="1:17" x14ac:dyDescent="0.2">
      <c r="A263" s="3">
        <v>18</v>
      </c>
      <c r="B263" s="3" t="s">
        <v>6</v>
      </c>
      <c r="C263" s="3" t="s">
        <v>12</v>
      </c>
      <c r="D263" s="5">
        <v>853.9</v>
      </c>
      <c r="E263" s="5">
        <v>2.5</v>
      </c>
      <c r="F263" s="7">
        <v>221</v>
      </c>
      <c r="G263" s="5">
        <v>10.4</v>
      </c>
      <c r="H263" s="5">
        <v>61</v>
      </c>
      <c r="I263" s="3">
        <v>9.4</v>
      </c>
      <c r="J263" s="4">
        <v>0.53300000000000003</v>
      </c>
      <c r="K263" s="3">
        <v>21</v>
      </c>
      <c r="L263" s="35">
        <v>0.15815080316590099</v>
      </c>
      <c r="M263" s="35">
        <v>0.21729016484146199</v>
      </c>
      <c r="N263" s="25">
        <v>5.9139361675561497E-2</v>
      </c>
      <c r="O263" s="25">
        <v>3.4974640993928698E-3</v>
      </c>
      <c r="Q263" s="32"/>
    </row>
    <row r="264" spans="1:17" x14ac:dyDescent="0.2">
      <c r="A264" s="3">
        <v>18</v>
      </c>
      <c r="B264" s="3" t="s">
        <v>6</v>
      </c>
      <c r="C264" s="3" t="s">
        <v>12</v>
      </c>
      <c r="D264" s="5">
        <v>853.9</v>
      </c>
      <c r="E264" s="5">
        <v>2.5</v>
      </c>
      <c r="F264" s="7">
        <v>221</v>
      </c>
      <c r="G264" s="5">
        <v>10.4</v>
      </c>
      <c r="H264" s="5">
        <v>61</v>
      </c>
      <c r="I264" s="3">
        <v>9.4</v>
      </c>
      <c r="J264" s="4">
        <v>0.53300000000000003</v>
      </c>
      <c r="K264" s="3">
        <v>21</v>
      </c>
      <c r="L264" s="35">
        <v>0.22672211802981801</v>
      </c>
      <c r="M264" s="35">
        <v>0.21729016484146199</v>
      </c>
      <c r="N264" s="25">
        <v>9.4319531883555498E-3</v>
      </c>
      <c r="O264" s="25">
        <v>8.8961740947330405E-5</v>
      </c>
      <c r="Q264" s="32"/>
    </row>
    <row r="265" spans="1:17" x14ac:dyDescent="0.2">
      <c r="A265" s="3">
        <v>18</v>
      </c>
      <c r="B265" s="3" t="s">
        <v>6</v>
      </c>
      <c r="C265" s="3" t="s">
        <v>12</v>
      </c>
      <c r="D265" s="5">
        <v>853.9</v>
      </c>
      <c r="E265" s="5">
        <v>2.5</v>
      </c>
      <c r="F265" s="7">
        <v>221</v>
      </c>
      <c r="G265" s="5">
        <v>10.4</v>
      </c>
      <c r="H265" s="5">
        <v>61</v>
      </c>
      <c r="I265" s="3">
        <v>9.4</v>
      </c>
      <c r="J265" s="4">
        <v>0.53300000000000003</v>
      </c>
      <c r="K265" s="3">
        <v>28</v>
      </c>
      <c r="L265" s="35">
        <v>0.29974081794077101</v>
      </c>
      <c r="M265" s="35">
        <v>0.298858487989488</v>
      </c>
      <c r="N265" s="25">
        <v>8.8232995128301195E-4</v>
      </c>
      <c r="O265" s="25">
        <v>7.78506142931082E-7</v>
      </c>
      <c r="Q265" s="32"/>
    </row>
    <row r="266" spans="1:17" x14ac:dyDescent="0.2">
      <c r="A266" s="3">
        <v>18</v>
      </c>
      <c r="B266" s="3" t="s">
        <v>6</v>
      </c>
      <c r="C266" s="3" t="s">
        <v>12</v>
      </c>
      <c r="D266" s="5">
        <v>853.9</v>
      </c>
      <c r="E266" s="5">
        <v>2.5</v>
      </c>
      <c r="F266" s="7">
        <v>221</v>
      </c>
      <c r="G266" s="5">
        <v>10.4</v>
      </c>
      <c r="H266" s="5">
        <v>61</v>
      </c>
      <c r="I266" s="3">
        <v>9.4</v>
      </c>
      <c r="J266" s="4">
        <v>0.53300000000000003</v>
      </c>
      <c r="K266" s="3">
        <v>28</v>
      </c>
      <c r="L266" s="35">
        <v>0.31434654780441501</v>
      </c>
      <c r="M266" s="35">
        <v>0.298858487989488</v>
      </c>
      <c r="N266" s="25">
        <v>1.5488059814926999E-2</v>
      </c>
      <c r="O266" s="25">
        <v>2.3987999683075699E-4</v>
      </c>
      <c r="Q266" s="32"/>
    </row>
    <row r="267" spans="1:17" x14ac:dyDescent="0.2">
      <c r="A267" s="3">
        <v>18</v>
      </c>
      <c r="B267" s="3" t="s">
        <v>6</v>
      </c>
      <c r="C267" s="3" t="s">
        <v>12</v>
      </c>
      <c r="D267" s="5">
        <v>853.9</v>
      </c>
      <c r="E267" s="5">
        <v>2.5</v>
      </c>
      <c r="F267" s="7">
        <v>221</v>
      </c>
      <c r="G267" s="5">
        <v>10.4</v>
      </c>
      <c r="H267" s="5">
        <v>61</v>
      </c>
      <c r="I267" s="3">
        <v>9.4</v>
      </c>
      <c r="J267" s="4">
        <v>0.53300000000000003</v>
      </c>
      <c r="K267" s="3">
        <v>35</v>
      </c>
      <c r="L267" s="35">
        <v>0.71956600685514205</v>
      </c>
      <c r="M267" s="35">
        <v>0.56904560082869304</v>
      </c>
      <c r="N267" s="25">
        <v>0.15052040602644901</v>
      </c>
      <c r="O267" s="25">
        <v>2.26563926303672E-2</v>
      </c>
      <c r="Q267" s="32"/>
    </row>
    <row r="268" spans="1:17" x14ac:dyDescent="0.2">
      <c r="A268" s="3">
        <v>18</v>
      </c>
      <c r="B268" s="3" t="s">
        <v>6</v>
      </c>
      <c r="C268" s="3" t="s">
        <v>12</v>
      </c>
      <c r="D268" s="5">
        <v>853.9</v>
      </c>
      <c r="E268" s="5">
        <v>2.5</v>
      </c>
      <c r="F268" s="7">
        <v>221</v>
      </c>
      <c r="G268" s="5">
        <v>10.4</v>
      </c>
      <c r="H268" s="5">
        <v>61</v>
      </c>
      <c r="I268" s="3">
        <v>9.4</v>
      </c>
      <c r="J268" s="4">
        <v>0.53300000000000003</v>
      </c>
      <c r="K268" s="3">
        <v>35</v>
      </c>
      <c r="L268" s="35">
        <v>0.55853485028629402</v>
      </c>
      <c r="M268" s="35">
        <v>0.56904560082869304</v>
      </c>
      <c r="N268" s="25">
        <v>1.0510750542398599E-2</v>
      </c>
      <c r="O268" s="25">
        <v>1.10475876964532E-4</v>
      </c>
      <c r="Q268" s="32"/>
    </row>
    <row r="269" spans="1:17" x14ac:dyDescent="0.2">
      <c r="A269" s="3">
        <v>17</v>
      </c>
      <c r="B269" s="3" t="s">
        <v>6</v>
      </c>
      <c r="C269" s="3" t="s">
        <v>12</v>
      </c>
      <c r="D269" s="5">
        <v>853.9</v>
      </c>
      <c r="E269" s="5">
        <v>2.5</v>
      </c>
      <c r="F269" s="7">
        <v>221</v>
      </c>
      <c r="G269" s="5">
        <v>10.4</v>
      </c>
      <c r="H269" s="5">
        <v>64.5</v>
      </c>
      <c r="I269" s="3">
        <v>10.46</v>
      </c>
      <c r="J269" s="4">
        <v>0.52600000000000002</v>
      </c>
      <c r="K269" s="3">
        <v>0</v>
      </c>
      <c r="L269" s="35">
        <v>1.46450969213227E-2</v>
      </c>
      <c r="M269" s="35">
        <v>-1.72470649577816E-4</v>
      </c>
      <c r="N269" s="25">
        <v>1.4817567570900501E-2</v>
      </c>
      <c r="O269" s="25">
        <v>2.1956030871820301E-4</v>
      </c>
      <c r="Q269" s="32"/>
    </row>
    <row r="270" spans="1:17" x14ac:dyDescent="0.2">
      <c r="A270" s="3">
        <v>17</v>
      </c>
      <c r="B270" s="3" t="s">
        <v>6</v>
      </c>
      <c r="C270" s="3" t="s">
        <v>12</v>
      </c>
      <c r="D270" s="5">
        <v>853.9</v>
      </c>
      <c r="E270" s="5">
        <v>2.5</v>
      </c>
      <c r="F270" s="7">
        <v>221</v>
      </c>
      <c r="G270" s="5">
        <v>10.4</v>
      </c>
      <c r="H270" s="5">
        <v>64.5</v>
      </c>
      <c r="I270" s="3">
        <v>10.46</v>
      </c>
      <c r="J270" s="4">
        <v>0.52600000000000002</v>
      </c>
      <c r="K270" s="3">
        <v>0</v>
      </c>
      <c r="L270" s="35">
        <v>1.3700826681870001E-2</v>
      </c>
      <c r="M270" s="35">
        <v>-1.72470649577816E-4</v>
      </c>
      <c r="N270" s="25">
        <v>1.3873297331447799E-2</v>
      </c>
      <c r="O270" s="25">
        <v>1.92468378846757E-4</v>
      </c>
      <c r="Q270" s="32"/>
    </row>
    <row r="271" spans="1:17" x14ac:dyDescent="0.2">
      <c r="A271" s="3">
        <v>17</v>
      </c>
      <c r="B271" s="3" t="s">
        <v>6</v>
      </c>
      <c r="C271" s="3" t="s">
        <v>12</v>
      </c>
      <c r="D271" s="5">
        <v>853.9</v>
      </c>
      <c r="E271" s="5">
        <v>2.5</v>
      </c>
      <c r="F271" s="7">
        <v>221</v>
      </c>
      <c r="G271" s="5">
        <v>10.4</v>
      </c>
      <c r="H271" s="5">
        <v>64.5</v>
      </c>
      <c r="I271" s="3">
        <v>10.46</v>
      </c>
      <c r="J271" s="4">
        <v>0.52600000000000002</v>
      </c>
      <c r="K271" s="3">
        <v>0</v>
      </c>
      <c r="L271" s="35">
        <v>1.4965792474344001E-3</v>
      </c>
      <c r="M271" s="35">
        <v>-1.72470649577816E-4</v>
      </c>
      <c r="N271" s="25">
        <v>1.6690498970122201E-3</v>
      </c>
      <c r="O271" s="25">
        <v>2.78572755871649E-6</v>
      </c>
      <c r="Q271" s="32"/>
    </row>
    <row r="272" spans="1:17" x14ac:dyDescent="0.2">
      <c r="A272" s="3">
        <v>17</v>
      </c>
      <c r="B272" s="3" t="s">
        <v>6</v>
      </c>
      <c r="C272" s="3" t="s">
        <v>12</v>
      </c>
      <c r="D272" s="5">
        <v>853.9</v>
      </c>
      <c r="E272" s="5">
        <v>2.5</v>
      </c>
      <c r="F272" s="7">
        <v>221</v>
      </c>
      <c r="G272" s="5">
        <v>10.4</v>
      </c>
      <c r="H272" s="5">
        <v>64.5</v>
      </c>
      <c r="I272" s="3">
        <v>10.46</v>
      </c>
      <c r="J272" s="4">
        <v>0.52600000000000002</v>
      </c>
      <c r="K272" s="3">
        <v>0</v>
      </c>
      <c r="L272" s="35">
        <v>-3.0181014823261298E-2</v>
      </c>
      <c r="M272" s="35">
        <v>-1.72470649577816E-4</v>
      </c>
      <c r="N272" s="25">
        <v>3.00085441736835E-2</v>
      </c>
      <c r="O272" s="25">
        <v>9.0051272342391302E-4</v>
      </c>
      <c r="Q272" s="32"/>
    </row>
    <row r="273" spans="1:17" x14ac:dyDescent="0.2">
      <c r="A273" s="3">
        <v>17</v>
      </c>
      <c r="B273" s="3" t="s">
        <v>6</v>
      </c>
      <c r="C273" s="3" t="s">
        <v>12</v>
      </c>
      <c r="D273" s="5">
        <v>853.9</v>
      </c>
      <c r="E273" s="5">
        <v>2.5</v>
      </c>
      <c r="F273" s="7">
        <v>221</v>
      </c>
      <c r="G273" s="5">
        <v>10.4</v>
      </c>
      <c r="H273" s="5">
        <v>64.5</v>
      </c>
      <c r="I273" s="3">
        <v>10.46</v>
      </c>
      <c r="J273" s="4">
        <v>0.52600000000000002</v>
      </c>
      <c r="K273" s="3">
        <v>8.3333333333333301E-2</v>
      </c>
      <c r="L273" s="35">
        <v>2.3384050741162999E-2</v>
      </c>
      <c r="M273" s="35">
        <v>5.1534451093160404E-4</v>
      </c>
      <c r="N273" s="25">
        <v>2.2868706230231399E-2</v>
      </c>
      <c r="O273" s="25">
        <v>5.2297772464462403E-4</v>
      </c>
      <c r="Q273" s="32"/>
    </row>
    <row r="274" spans="1:17" x14ac:dyDescent="0.2">
      <c r="A274" s="3">
        <v>17</v>
      </c>
      <c r="B274" s="3" t="s">
        <v>6</v>
      </c>
      <c r="C274" s="3" t="s">
        <v>12</v>
      </c>
      <c r="D274" s="5">
        <v>853.9</v>
      </c>
      <c r="E274" s="5">
        <v>2.5</v>
      </c>
      <c r="F274" s="7">
        <v>221</v>
      </c>
      <c r="G274" s="5">
        <v>10.4</v>
      </c>
      <c r="H274" s="5">
        <v>64.5</v>
      </c>
      <c r="I274" s="3">
        <v>10.46</v>
      </c>
      <c r="J274" s="4">
        <v>0.52600000000000002</v>
      </c>
      <c r="K274" s="3">
        <v>8.3333333333333301E-2</v>
      </c>
      <c r="L274" s="35">
        <v>1.6016961231470901E-2</v>
      </c>
      <c r="M274" s="35">
        <v>5.1534451093160404E-4</v>
      </c>
      <c r="N274" s="25">
        <v>1.5501616720539299E-2</v>
      </c>
      <c r="O274" s="25">
        <v>2.4030012095050399E-4</v>
      </c>
      <c r="Q274" s="32"/>
    </row>
    <row r="275" spans="1:17" x14ac:dyDescent="0.2">
      <c r="A275" s="3">
        <v>17</v>
      </c>
      <c r="B275" s="3" t="s">
        <v>6</v>
      </c>
      <c r="C275" s="3" t="s">
        <v>12</v>
      </c>
      <c r="D275" s="5">
        <v>853.9</v>
      </c>
      <c r="E275" s="5">
        <v>2.5</v>
      </c>
      <c r="F275" s="7">
        <v>221</v>
      </c>
      <c r="G275" s="5">
        <v>10.4</v>
      </c>
      <c r="H275" s="5">
        <v>64.5</v>
      </c>
      <c r="I275" s="3">
        <v>10.46</v>
      </c>
      <c r="J275" s="4">
        <v>0.52600000000000002</v>
      </c>
      <c r="K275" s="3">
        <v>0.16666666666666699</v>
      </c>
      <c r="L275" s="35">
        <v>1.24714937286186E-3</v>
      </c>
      <c r="M275" s="35">
        <v>1.2157519803079901E-3</v>
      </c>
      <c r="N275" s="25">
        <v>3.1397392553871399E-5</v>
      </c>
      <c r="O275" s="25">
        <v>9.8579625918190094E-10</v>
      </c>
      <c r="Q275" s="32"/>
    </row>
    <row r="276" spans="1:17" x14ac:dyDescent="0.2">
      <c r="A276" s="3">
        <v>17</v>
      </c>
      <c r="B276" s="3" t="s">
        <v>6</v>
      </c>
      <c r="C276" s="3" t="s">
        <v>12</v>
      </c>
      <c r="D276" s="5">
        <v>853.9</v>
      </c>
      <c r="E276" s="5">
        <v>2.5</v>
      </c>
      <c r="F276" s="7">
        <v>221</v>
      </c>
      <c r="G276" s="5">
        <v>10.4</v>
      </c>
      <c r="H276" s="5">
        <v>64.5</v>
      </c>
      <c r="I276" s="3">
        <v>10.46</v>
      </c>
      <c r="J276" s="4">
        <v>0.52600000000000002</v>
      </c>
      <c r="K276" s="3">
        <v>0.16666666666666699</v>
      </c>
      <c r="L276" s="35">
        <v>2.6439566704675101E-2</v>
      </c>
      <c r="M276" s="35">
        <v>1.2157519803079901E-3</v>
      </c>
      <c r="N276" s="25">
        <v>2.5223814724367102E-2</v>
      </c>
      <c r="O276" s="25">
        <v>6.3624082924919898E-4</v>
      </c>
      <c r="Q276" s="32"/>
    </row>
    <row r="277" spans="1:17" x14ac:dyDescent="0.2">
      <c r="A277" s="3">
        <v>17</v>
      </c>
      <c r="B277" s="3" t="s">
        <v>6</v>
      </c>
      <c r="C277" s="3" t="s">
        <v>12</v>
      </c>
      <c r="D277" s="5">
        <v>853.9</v>
      </c>
      <c r="E277" s="5">
        <v>2.5</v>
      </c>
      <c r="F277" s="7">
        <v>221</v>
      </c>
      <c r="G277" s="5">
        <v>10.4</v>
      </c>
      <c r="H277" s="5">
        <v>64.5</v>
      </c>
      <c r="I277" s="3">
        <v>10.46</v>
      </c>
      <c r="J277" s="4">
        <v>0.52600000000000002</v>
      </c>
      <c r="K277" s="3">
        <v>0.16666666666666699</v>
      </c>
      <c r="L277" s="35">
        <v>-4.9396023375142699E-2</v>
      </c>
      <c r="M277" s="35">
        <v>1.2157519803079901E-3</v>
      </c>
      <c r="N277" s="25">
        <v>5.0611775355450701E-2</v>
      </c>
      <c r="O277" s="25">
        <v>2.56155180463061E-3</v>
      </c>
      <c r="Q277" s="32"/>
    </row>
    <row r="278" spans="1:17" x14ac:dyDescent="0.2">
      <c r="A278" s="3">
        <v>17</v>
      </c>
      <c r="B278" s="3" t="s">
        <v>6</v>
      </c>
      <c r="C278" s="3" t="s">
        <v>12</v>
      </c>
      <c r="D278" s="5">
        <v>853.9</v>
      </c>
      <c r="E278" s="5">
        <v>2.5</v>
      </c>
      <c r="F278" s="7">
        <v>221</v>
      </c>
      <c r="G278" s="5">
        <v>10.4</v>
      </c>
      <c r="H278" s="5">
        <v>64.5</v>
      </c>
      <c r="I278" s="3">
        <v>10.46</v>
      </c>
      <c r="J278" s="4">
        <v>0.52600000000000002</v>
      </c>
      <c r="K278" s="3">
        <v>1</v>
      </c>
      <c r="L278" s="35">
        <v>2.1415336374002201E-2</v>
      </c>
      <c r="M278" s="35">
        <v>9.0652204870294E-3</v>
      </c>
      <c r="N278" s="25">
        <v>1.2350115886972801E-2</v>
      </c>
      <c r="O278" s="25">
        <v>1.5252536242165801E-4</v>
      </c>
      <c r="Q278" s="32"/>
    </row>
    <row r="279" spans="1:17" x14ac:dyDescent="0.2">
      <c r="A279" s="3">
        <v>17</v>
      </c>
      <c r="B279" s="3" t="s">
        <v>6</v>
      </c>
      <c r="C279" s="3" t="s">
        <v>12</v>
      </c>
      <c r="D279" s="5">
        <v>853.9</v>
      </c>
      <c r="E279" s="5">
        <v>2.5</v>
      </c>
      <c r="F279" s="7">
        <v>221</v>
      </c>
      <c r="G279" s="5">
        <v>10.4</v>
      </c>
      <c r="H279" s="5">
        <v>64.5</v>
      </c>
      <c r="I279" s="3">
        <v>10.46</v>
      </c>
      <c r="J279" s="4">
        <v>0.52600000000000002</v>
      </c>
      <c r="K279" s="3">
        <v>1</v>
      </c>
      <c r="L279" s="35">
        <v>-1.37008266818701E-2</v>
      </c>
      <c r="M279" s="35">
        <v>9.0652204870294E-3</v>
      </c>
      <c r="N279" s="25">
        <v>2.27660471688995E-2</v>
      </c>
      <c r="O279" s="25">
        <v>5.1829290369655699E-4</v>
      </c>
      <c r="Q279" s="32"/>
    </row>
    <row r="280" spans="1:17" x14ac:dyDescent="0.2">
      <c r="A280" s="3">
        <v>17</v>
      </c>
      <c r="B280" s="3" t="s">
        <v>6</v>
      </c>
      <c r="C280" s="3" t="s">
        <v>12</v>
      </c>
      <c r="D280" s="5">
        <v>853.9</v>
      </c>
      <c r="E280" s="5">
        <v>2.5</v>
      </c>
      <c r="F280" s="7">
        <v>221</v>
      </c>
      <c r="G280" s="5">
        <v>10.4</v>
      </c>
      <c r="H280" s="5">
        <v>64.5</v>
      </c>
      <c r="I280" s="3">
        <v>10.46</v>
      </c>
      <c r="J280" s="4">
        <v>0.52600000000000002</v>
      </c>
      <c r="K280" s="3">
        <v>1</v>
      </c>
      <c r="L280" s="35">
        <v>-6.4940849486887497E-3</v>
      </c>
      <c r="M280" s="35">
        <v>9.0652204870294E-3</v>
      </c>
      <c r="N280" s="25">
        <v>1.55593054357182E-2</v>
      </c>
      <c r="O280" s="25">
        <v>2.42091985641968E-4</v>
      </c>
      <c r="Q280" s="32"/>
    </row>
    <row r="281" spans="1:17" x14ac:dyDescent="0.2">
      <c r="A281" s="3">
        <v>17</v>
      </c>
      <c r="B281" s="3" t="s">
        <v>6</v>
      </c>
      <c r="C281" s="3" t="s">
        <v>12</v>
      </c>
      <c r="D281" s="5">
        <v>853.9</v>
      </c>
      <c r="E281" s="5">
        <v>2.5</v>
      </c>
      <c r="F281" s="7">
        <v>221</v>
      </c>
      <c r="G281" s="5">
        <v>10.4</v>
      </c>
      <c r="H281" s="5">
        <v>64.5</v>
      </c>
      <c r="I281" s="3">
        <v>10.46</v>
      </c>
      <c r="J281" s="4">
        <v>0.52600000000000002</v>
      </c>
      <c r="K281" s="3">
        <v>3</v>
      </c>
      <c r="L281" s="35">
        <v>4.5681299885974899E-2</v>
      </c>
      <c r="M281" s="35">
        <v>3.5804399722058303E-2</v>
      </c>
      <c r="N281" s="25">
        <v>9.8769001639166104E-3</v>
      </c>
      <c r="O281" s="25">
        <v>9.7553156847976006E-5</v>
      </c>
      <c r="Q281" s="32"/>
    </row>
    <row r="282" spans="1:17" x14ac:dyDescent="0.2">
      <c r="A282" s="3">
        <v>17</v>
      </c>
      <c r="B282" s="3" t="s">
        <v>6</v>
      </c>
      <c r="C282" s="3" t="s">
        <v>12</v>
      </c>
      <c r="D282" s="5">
        <v>853.9</v>
      </c>
      <c r="E282" s="5">
        <v>2.5</v>
      </c>
      <c r="F282" s="7">
        <v>221</v>
      </c>
      <c r="G282" s="5">
        <v>10.4</v>
      </c>
      <c r="H282" s="5">
        <v>64.5</v>
      </c>
      <c r="I282" s="3">
        <v>10.46</v>
      </c>
      <c r="J282" s="4">
        <v>0.52600000000000002</v>
      </c>
      <c r="K282" s="3">
        <v>3</v>
      </c>
      <c r="L282" s="35">
        <v>4.2073474914481102E-2</v>
      </c>
      <c r="M282" s="35">
        <v>3.5804399722058303E-2</v>
      </c>
      <c r="N282" s="25">
        <v>6.2690751924228101E-3</v>
      </c>
      <c r="O282" s="25">
        <v>3.9301303768251101E-5</v>
      </c>
      <c r="Q282" s="32"/>
    </row>
    <row r="283" spans="1:17" x14ac:dyDescent="0.2">
      <c r="A283" s="3">
        <v>17</v>
      </c>
      <c r="B283" s="3" t="s">
        <v>6</v>
      </c>
      <c r="C283" s="3" t="s">
        <v>12</v>
      </c>
      <c r="D283" s="5">
        <v>853.9</v>
      </c>
      <c r="E283" s="5">
        <v>2.5</v>
      </c>
      <c r="F283" s="7">
        <v>221</v>
      </c>
      <c r="G283" s="5">
        <v>10.4</v>
      </c>
      <c r="H283" s="5">
        <v>64.5</v>
      </c>
      <c r="I283" s="3">
        <v>10.46</v>
      </c>
      <c r="J283" s="4">
        <v>0.52600000000000002</v>
      </c>
      <c r="K283" s="3">
        <v>6</v>
      </c>
      <c r="L283" s="35">
        <v>9.6894598061573495E-2</v>
      </c>
      <c r="M283" s="35">
        <v>9.6479180969219203E-2</v>
      </c>
      <c r="N283" s="25">
        <v>4.1541709235434798E-4</v>
      </c>
      <c r="O283" s="25">
        <v>1.7257136062014101E-7</v>
      </c>
      <c r="Q283" s="32"/>
    </row>
    <row r="284" spans="1:17" x14ac:dyDescent="0.2">
      <c r="A284" s="3">
        <v>17</v>
      </c>
      <c r="B284" s="3" t="s">
        <v>6</v>
      </c>
      <c r="C284" s="3" t="s">
        <v>12</v>
      </c>
      <c r="D284" s="5">
        <v>853.9</v>
      </c>
      <c r="E284" s="5">
        <v>2.5</v>
      </c>
      <c r="F284" s="7">
        <v>221</v>
      </c>
      <c r="G284" s="5">
        <v>10.4</v>
      </c>
      <c r="H284" s="5">
        <v>64.5</v>
      </c>
      <c r="I284" s="3">
        <v>10.46</v>
      </c>
      <c r="J284" s="4">
        <v>0.52600000000000002</v>
      </c>
      <c r="K284" s="3">
        <v>6</v>
      </c>
      <c r="L284" s="35">
        <v>0.102426596351197</v>
      </c>
      <c r="M284" s="35">
        <v>9.6479180969219203E-2</v>
      </c>
      <c r="N284" s="25">
        <v>5.9474153819778497E-3</v>
      </c>
      <c r="O284" s="25">
        <v>3.5371749725786699E-5</v>
      </c>
      <c r="Q284" s="32"/>
    </row>
    <row r="285" spans="1:17" x14ac:dyDescent="0.2">
      <c r="A285" s="3">
        <v>17</v>
      </c>
      <c r="B285" s="3" t="s">
        <v>6</v>
      </c>
      <c r="C285" s="3" t="s">
        <v>12</v>
      </c>
      <c r="D285" s="5">
        <v>853.9</v>
      </c>
      <c r="E285" s="5">
        <v>2.5</v>
      </c>
      <c r="F285" s="7">
        <v>221</v>
      </c>
      <c r="G285" s="5">
        <v>10.4</v>
      </c>
      <c r="H285" s="5">
        <v>64.5</v>
      </c>
      <c r="I285" s="3">
        <v>10.46</v>
      </c>
      <c r="J285" s="4">
        <v>0.52600000000000002</v>
      </c>
      <c r="K285" s="3">
        <v>9</v>
      </c>
      <c r="L285" s="35">
        <v>0.22813034492588399</v>
      </c>
      <c r="M285" s="35">
        <v>0.182003021690025</v>
      </c>
      <c r="N285" s="25">
        <v>4.6127323235859302E-2</v>
      </c>
      <c r="O285" s="25">
        <v>2.12772994890545E-3</v>
      </c>
      <c r="Q285" s="32"/>
    </row>
    <row r="286" spans="1:17" x14ac:dyDescent="0.2">
      <c r="A286" s="3">
        <v>17</v>
      </c>
      <c r="B286" s="3" t="s">
        <v>6</v>
      </c>
      <c r="C286" s="3" t="s">
        <v>12</v>
      </c>
      <c r="D286" s="5">
        <v>853.9</v>
      </c>
      <c r="E286" s="5">
        <v>2.5</v>
      </c>
      <c r="F286" s="7">
        <v>221</v>
      </c>
      <c r="G286" s="5">
        <v>10.4</v>
      </c>
      <c r="H286" s="5">
        <v>64.5</v>
      </c>
      <c r="I286" s="3">
        <v>10.46</v>
      </c>
      <c r="J286" s="4">
        <v>0.52600000000000002</v>
      </c>
      <c r="K286" s="3">
        <v>9</v>
      </c>
      <c r="L286" s="35">
        <v>0.153256841505131</v>
      </c>
      <c r="M286" s="35">
        <v>0.182003021690025</v>
      </c>
      <c r="N286" s="25">
        <v>2.8746180184893701E-2</v>
      </c>
      <c r="O286" s="25">
        <v>8.2634287522237503E-4</v>
      </c>
      <c r="Q286" s="32"/>
    </row>
    <row r="287" spans="1:17" x14ac:dyDescent="0.2">
      <c r="A287" s="3">
        <v>17</v>
      </c>
      <c r="B287" s="3" t="s">
        <v>6</v>
      </c>
      <c r="C287" s="3" t="s">
        <v>12</v>
      </c>
      <c r="D287" s="5">
        <v>853.9</v>
      </c>
      <c r="E287" s="5">
        <v>2.5</v>
      </c>
      <c r="F287" s="7">
        <v>221</v>
      </c>
      <c r="G287" s="5">
        <v>10.4</v>
      </c>
      <c r="H287" s="5">
        <v>64.5</v>
      </c>
      <c r="I287" s="3">
        <v>10.46</v>
      </c>
      <c r="J287" s="4">
        <v>0.52600000000000002</v>
      </c>
      <c r="K287" s="3">
        <v>9</v>
      </c>
      <c r="L287" s="35">
        <v>0.143903221208666</v>
      </c>
      <c r="M287" s="35">
        <v>0.182003021690025</v>
      </c>
      <c r="N287" s="25">
        <v>3.8099800481358699E-2</v>
      </c>
      <c r="O287" s="25">
        <v>1.4515947967193401E-3</v>
      </c>
      <c r="Q287" s="32"/>
    </row>
    <row r="288" spans="1:17" x14ac:dyDescent="0.2">
      <c r="A288" s="3">
        <v>17</v>
      </c>
      <c r="B288" s="3" t="s">
        <v>6</v>
      </c>
      <c r="C288" s="3" t="s">
        <v>12</v>
      </c>
      <c r="D288" s="5">
        <v>853.9</v>
      </c>
      <c r="E288" s="5">
        <v>2.5</v>
      </c>
      <c r="F288" s="7">
        <v>221</v>
      </c>
      <c r="G288" s="5">
        <v>10.4</v>
      </c>
      <c r="H288" s="5">
        <v>64.5</v>
      </c>
      <c r="I288" s="3">
        <v>10.46</v>
      </c>
      <c r="J288" s="4">
        <v>0.52600000000000002</v>
      </c>
      <c r="K288" s="3">
        <v>12</v>
      </c>
      <c r="L288" s="35">
        <v>0.30611281356898501</v>
      </c>
      <c r="M288" s="35">
        <v>0.258132671846937</v>
      </c>
      <c r="N288" s="25">
        <v>4.7980141722048501E-2</v>
      </c>
      <c r="O288" s="25">
        <v>2.3020939996678601E-3</v>
      </c>
      <c r="Q288" s="32"/>
    </row>
    <row r="289" spans="1:17" x14ac:dyDescent="0.2">
      <c r="A289" s="3">
        <v>17</v>
      </c>
      <c r="B289" s="3" t="s">
        <v>6</v>
      </c>
      <c r="C289" s="3" t="s">
        <v>12</v>
      </c>
      <c r="D289" s="5">
        <v>853.9</v>
      </c>
      <c r="E289" s="5">
        <v>2.5</v>
      </c>
      <c r="F289" s="7">
        <v>221</v>
      </c>
      <c r="G289" s="5">
        <v>10.4</v>
      </c>
      <c r="H289" s="5">
        <v>64.5</v>
      </c>
      <c r="I289" s="3">
        <v>10.46</v>
      </c>
      <c r="J289" s="4">
        <v>0.52600000000000002</v>
      </c>
      <c r="K289" s="3">
        <v>12</v>
      </c>
      <c r="L289" s="35">
        <v>0.275432938996579</v>
      </c>
      <c r="M289" s="35">
        <v>0.258132671846937</v>
      </c>
      <c r="N289" s="25">
        <v>1.73002671496424E-2</v>
      </c>
      <c r="O289" s="25">
        <v>2.9929924344899799E-4</v>
      </c>
      <c r="Q289" s="32"/>
    </row>
    <row r="290" spans="1:17" x14ac:dyDescent="0.2">
      <c r="A290" s="3">
        <v>17</v>
      </c>
      <c r="B290" s="3" t="s">
        <v>6</v>
      </c>
      <c r="C290" s="3" t="s">
        <v>12</v>
      </c>
      <c r="D290" s="5">
        <v>853.9</v>
      </c>
      <c r="E290" s="5">
        <v>2.5</v>
      </c>
      <c r="F290" s="7">
        <v>221</v>
      </c>
      <c r="G290" s="5">
        <v>10.4</v>
      </c>
      <c r="H290" s="5">
        <v>64.5</v>
      </c>
      <c r="I290" s="3">
        <v>10.46</v>
      </c>
      <c r="J290" s="4">
        <v>0.52600000000000002</v>
      </c>
      <c r="K290" s="3">
        <v>12</v>
      </c>
      <c r="L290" s="35">
        <v>0.24612492873432101</v>
      </c>
      <c r="M290" s="35">
        <v>0.258132671846937</v>
      </c>
      <c r="N290" s="25">
        <v>1.20077431126155E-2</v>
      </c>
      <c r="O290" s="25">
        <v>1.44185894658566E-4</v>
      </c>
      <c r="Q290" s="32"/>
    </row>
    <row r="291" spans="1:17" x14ac:dyDescent="0.2">
      <c r="A291" s="3">
        <v>17</v>
      </c>
      <c r="B291" s="3" t="s">
        <v>6</v>
      </c>
      <c r="C291" s="3" t="s">
        <v>12</v>
      </c>
      <c r="D291" s="5">
        <v>853.9</v>
      </c>
      <c r="E291" s="5">
        <v>2.5</v>
      </c>
      <c r="F291" s="7">
        <v>221</v>
      </c>
      <c r="G291" s="5">
        <v>10.4</v>
      </c>
      <c r="H291" s="5">
        <v>64.5</v>
      </c>
      <c r="I291" s="3">
        <v>10.46</v>
      </c>
      <c r="J291" s="4">
        <v>0.52600000000000002</v>
      </c>
      <c r="K291" s="3">
        <v>15</v>
      </c>
      <c r="L291" s="35">
        <v>0.24619619441277099</v>
      </c>
      <c r="M291" s="35">
        <v>0.27692359292139002</v>
      </c>
      <c r="N291" s="25">
        <v>3.0727398508619299E-2</v>
      </c>
      <c r="O291" s="25">
        <v>9.4417301910749995E-4</v>
      </c>
      <c r="Q291" s="32"/>
    </row>
    <row r="292" spans="1:17" x14ac:dyDescent="0.2">
      <c r="A292" s="3">
        <v>17</v>
      </c>
      <c r="B292" s="3" t="s">
        <v>6</v>
      </c>
      <c r="C292" s="3" t="s">
        <v>12</v>
      </c>
      <c r="D292" s="5">
        <v>853.9</v>
      </c>
      <c r="E292" s="5">
        <v>2.5</v>
      </c>
      <c r="F292" s="7">
        <v>221</v>
      </c>
      <c r="G292" s="5">
        <v>10.4</v>
      </c>
      <c r="H292" s="5">
        <v>64.5</v>
      </c>
      <c r="I292" s="3">
        <v>10.46</v>
      </c>
      <c r="J292" s="4">
        <v>0.52600000000000002</v>
      </c>
      <c r="K292" s="3">
        <v>18</v>
      </c>
      <c r="L292" s="35">
        <v>0.37939174743443599</v>
      </c>
      <c r="M292" s="35">
        <v>0.30439722426684002</v>
      </c>
      <c r="N292" s="25">
        <v>7.49945231675955E-2</v>
      </c>
      <c r="O292" s="25">
        <v>5.6241785051350203E-3</v>
      </c>
      <c r="Q292" s="32"/>
    </row>
    <row r="293" spans="1:17" x14ac:dyDescent="0.2">
      <c r="A293" s="3">
        <v>17</v>
      </c>
      <c r="B293" s="3" t="s">
        <v>6</v>
      </c>
      <c r="C293" s="3" t="s">
        <v>12</v>
      </c>
      <c r="D293" s="5">
        <v>853.9</v>
      </c>
      <c r="E293" s="5">
        <v>2.5</v>
      </c>
      <c r="F293" s="7">
        <v>221</v>
      </c>
      <c r="G293" s="5">
        <v>10.4</v>
      </c>
      <c r="H293" s="5">
        <v>64.5</v>
      </c>
      <c r="I293" s="3">
        <v>10.46</v>
      </c>
      <c r="J293" s="4">
        <v>0.52600000000000002</v>
      </c>
      <c r="K293" s="3">
        <v>18</v>
      </c>
      <c r="L293" s="35">
        <v>0.22740877993158501</v>
      </c>
      <c r="M293" s="35">
        <v>0.30439722426684002</v>
      </c>
      <c r="N293" s="25">
        <v>7.6988444335255493E-2</v>
      </c>
      <c r="O293" s="25">
        <v>5.9272205611627304E-3</v>
      </c>
      <c r="Q293" s="32"/>
    </row>
    <row r="294" spans="1:17" x14ac:dyDescent="0.2">
      <c r="A294" s="3">
        <v>17</v>
      </c>
      <c r="B294" s="3" t="s">
        <v>6</v>
      </c>
      <c r="C294" s="3" t="s">
        <v>12</v>
      </c>
      <c r="D294" s="5">
        <v>853.9</v>
      </c>
      <c r="E294" s="5">
        <v>2.5</v>
      </c>
      <c r="F294" s="7">
        <v>221</v>
      </c>
      <c r="G294" s="5">
        <v>10.4</v>
      </c>
      <c r="H294" s="5">
        <v>64.5</v>
      </c>
      <c r="I294" s="3">
        <v>10.46</v>
      </c>
      <c r="J294" s="4">
        <v>0.52600000000000002</v>
      </c>
      <c r="K294" s="3">
        <v>21</v>
      </c>
      <c r="L294" s="35">
        <v>0.39879382839224597</v>
      </c>
      <c r="M294" s="35">
        <v>0.36822092885526397</v>
      </c>
      <c r="N294" s="25">
        <v>3.0572899536982199E-2</v>
      </c>
      <c r="O294" s="25">
        <v>9.3470218609840398E-4</v>
      </c>
      <c r="Q294" s="32"/>
    </row>
    <row r="295" spans="1:17" x14ac:dyDescent="0.2">
      <c r="A295" s="3">
        <v>17</v>
      </c>
      <c r="B295" s="3" t="s">
        <v>6</v>
      </c>
      <c r="C295" s="3" t="s">
        <v>12</v>
      </c>
      <c r="D295" s="5">
        <v>853.9</v>
      </c>
      <c r="E295" s="5">
        <v>2.5</v>
      </c>
      <c r="F295" s="7">
        <v>221</v>
      </c>
      <c r="G295" s="5">
        <v>10.4</v>
      </c>
      <c r="H295" s="5">
        <v>64.5</v>
      </c>
      <c r="I295" s="3">
        <v>10.46</v>
      </c>
      <c r="J295" s="4">
        <v>0.52600000000000002</v>
      </c>
      <c r="K295" s="3">
        <v>21</v>
      </c>
      <c r="L295" s="35">
        <v>0.34065885119726302</v>
      </c>
      <c r="M295" s="35">
        <v>0.36822092885526397</v>
      </c>
      <c r="N295" s="25">
        <v>2.75620776580008E-2</v>
      </c>
      <c r="O295" s="25">
        <v>7.5966812482566599E-4</v>
      </c>
      <c r="Q295" s="32"/>
    </row>
    <row r="296" spans="1:17" x14ac:dyDescent="0.2">
      <c r="A296" s="3">
        <v>17</v>
      </c>
      <c r="B296" s="3" t="s">
        <v>6</v>
      </c>
      <c r="C296" s="3" t="s">
        <v>12</v>
      </c>
      <c r="D296" s="5">
        <v>853.9</v>
      </c>
      <c r="E296" s="5">
        <v>2.5</v>
      </c>
      <c r="F296" s="7">
        <v>221</v>
      </c>
      <c r="G296" s="5">
        <v>10.4</v>
      </c>
      <c r="H296" s="5">
        <v>64.5</v>
      </c>
      <c r="I296" s="3">
        <v>10.46</v>
      </c>
      <c r="J296" s="4">
        <v>0.52600000000000002</v>
      </c>
      <c r="K296" s="3">
        <v>28</v>
      </c>
      <c r="L296" s="35">
        <v>0.55988989452679605</v>
      </c>
      <c r="M296" s="35">
        <v>0.56707503041988305</v>
      </c>
      <c r="N296" s="25">
        <v>7.1851358930867804E-3</v>
      </c>
      <c r="O296" s="25">
        <v>5.1626177802124E-5</v>
      </c>
      <c r="Q296" s="32"/>
    </row>
    <row r="297" spans="1:17" x14ac:dyDescent="0.2">
      <c r="A297" s="3">
        <v>17</v>
      </c>
      <c r="B297" s="3" t="s">
        <v>6</v>
      </c>
      <c r="C297" s="3" t="s">
        <v>12</v>
      </c>
      <c r="D297" s="5">
        <v>853.9</v>
      </c>
      <c r="E297" s="5">
        <v>2.5</v>
      </c>
      <c r="F297" s="7">
        <v>221</v>
      </c>
      <c r="G297" s="5">
        <v>10.4</v>
      </c>
      <c r="H297" s="5">
        <v>64.5</v>
      </c>
      <c r="I297" s="3">
        <v>10.46</v>
      </c>
      <c r="J297" s="4">
        <v>0.52600000000000002</v>
      </c>
      <c r="K297" s="3">
        <v>28</v>
      </c>
      <c r="L297" s="35">
        <v>0.58793293899657895</v>
      </c>
      <c r="M297" s="35">
        <v>0.56707503041988305</v>
      </c>
      <c r="N297" s="25">
        <v>2.0857908576696099E-2</v>
      </c>
      <c r="O297" s="25">
        <v>4.3505235019381298E-4</v>
      </c>
      <c r="Q297" s="32"/>
    </row>
    <row r="298" spans="1:17" x14ac:dyDescent="0.2">
      <c r="A298" s="3">
        <v>17</v>
      </c>
      <c r="B298" s="3" t="s">
        <v>6</v>
      </c>
      <c r="C298" s="3" t="s">
        <v>12</v>
      </c>
      <c r="D298" s="5">
        <v>853.9</v>
      </c>
      <c r="E298" s="5">
        <v>2.5</v>
      </c>
      <c r="F298" s="7">
        <v>221</v>
      </c>
      <c r="G298" s="5">
        <v>10.4</v>
      </c>
      <c r="H298" s="5">
        <v>64.5</v>
      </c>
      <c r="I298" s="3">
        <v>10.46</v>
      </c>
      <c r="J298" s="4">
        <v>0.52600000000000002</v>
      </c>
      <c r="K298" s="3">
        <v>35</v>
      </c>
      <c r="L298" s="35">
        <v>0.56926133124287304</v>
      </c>
      <c r="M298" s="35">
        <v>0.56588687110980496</v>
      </c>
      <c r="N298" s="25">
        <v>3.3744601330684102E-3</v>
      </c>
      <c r="O298" s="25">
        <v>1.13869811896681E-5</v>
      </c>
      <c r="Q298" s="32"/>
    </row>
    <row r="299" spans="1:17" x14ac:dyDescent="0.2">
      <c r="A299" s="3">
        <v>17</v>
      </c>
      <c r="B299" s="3" t="s">
        <v>6</v>
      </c>
      <c r="C299" s="3" t="s">
        <v>12</v>
      </c>
      <c r="D299" s="5">
        <v>853.9</v>
      </c>
      <c r="E299" s="5">
        <v>2.5</v>
      </c>
      <c r="F299" s="7">
        <v>221</v>
      </c>
      <c r="G299" s="5">
        <v>10.4</v>
      </c>
      <c r="H299" s="5">
        <v>64.5</v>
      </c>
      <c r="I299" s="3">
        <v>10.46</v>
      </c>
      <c r="J299" s="4">
        <v>0.52600000000000002</v>
      </c>
      <c r="K299" s="3">
        <v>35</v>
      </c>
      <c r="L299" s="35">
        <v>0.53664837514253105</v>
      </c>
      <c r="M299" s="35">
        <v>0.56588687110980496</v>
      </c>
      <c r="N299" s="25">
        <v>2.9238495967273601E-2</v>
      </c>
      <c r="O299" s="25">
        <v>8.5488964642827295E-4</v>
      </c>
      <c r="Q299" s="32"/>
    </row>
    <row r="300" spans="1:17" x14ac:dyDescent="0.2">
      <c r="A300" s="3">
        <v>13</v>
      </c>
      <c r="B300" s="3" t="s">
        <v>6</v>
      </c>
      <c r="C300" s="3" t="s">
        <v>12</v>
      </c>
      <c r="D300" s="5">
        <v>853.9</v>
      </c>
      <c r="E300" s="5">
        <v>2.5</v>
      </c>
      <c r="F300" s="7">
        <v>221</v>
      </c>
      <c r="G300" s="5">
        <v>10.4</v>
      </c>
      <c r="H300" s="5">
        <v>43</v>
      </c>
      <c r="I300" s="3">
        <v>19.8</v>
      </c>
      <c r="J300" s="4">
        <v>1.41296</v>
      </c>
      <c r="K300" s="3">
        <v>0</v>
      </c>
      <c r="L300" s="35">
        <v>2.3625675993416501E-2</v>
      </c>
      <c r="M300" s="35">
        <v>1.8711380946825701E-2</v>
      </c>
      <c r="N300" s="25">
        <v>4.9142950465908301E-3</v>
      </c>
      <c r="O300" s="25">
        <v>2.41502958049471E-5</v>
      </c>
      <c r="Q300" s="32"/>
    </row>
    <row r="301" spans="1:17" x14ac:dyDescent="0.2">
      <c r="A301" s="3">
        <v>13</v>
      </c>
      <c r="B301" s="3" t="s">
        <v>6</v>
      </c>
      <c r="C301" s="3" t="s">
        <v>12</v>
      </c>
      <c r="D301" s="5">
        <v>853.9</v>
      </c>
      <c r="E301" s="5">
        <v>2.5</v>
      </c>
      <c r="F301" s="7">
        <v>221</v>
      </c>
      <c r="G301" s="5">
        <v>10.4</v>
      </c>
      <c r="H301" s="5">
        <v>43</v>
      </c>
      <c r="I301" s="3">
        <v>19.8</v>
      </c>
      <c r="J301" s="4">
        <v>1.41296</v>
      </c>
      <c r="K301" s="3">
        <v>0</v>
      </c>
      <c r="L301" s="35">
        <v>-2.84975311544788E-3</v>
      </c>
      <c r="M301" s="35">
        <v>1.8711380946825701E-2</v>
      </c>
      <c r="N301" s="25">
        <v>2.1561134062273599E-2</v>
      </c>
      <c r="O301" s="25">
        <v>4.6488250205133297E-4</v>
      </c>
      <c r="Q301" s="32"/>
    </row>
    <row r="302" spans="1:17" x14ac:dyDescent="0.2">
      <c r="A302" s="3">
        <v>13</v>
      </c>
      <c r="B302" s="3" t="s">
        <v>6</v>
      </c>
      <c r="C302" s="3" t="s">
        <v>12</v>
      </c>
      <c r="D302" s="5">
        <v>853.9</v>
      </c>
      <c r="E302" s="5">
        <v>2.5</v>
      </c>
      <c r="F302" s="7">
        <v>221</v>
      </c>
      <c r="G302" s="5">
        <v>10.4</v>
      </c>
      <c r="H302" s="5">
        <v>43</v>
      </c>
      <c r="I302" s="3">
        <v>19.8</v>
      </c>
      <c r="J302" s="4">
        <v>1.41296</v>
      </c>
      <c r="K302" s="3">
        <v>0</v>
      </c>
      <c r="L302" s="35">
        <v>-9.9600282153773402E-3</v>
      </c>
      <c r="M302" s="35">
        <v>1.8711380946825701E-2</v>
      </c>
      <c r="N302" s="25">
        <v>2.8671409162202999E-2</v>
      </c>
      <c r="O302" s="25">
        <v>8.2204970334645903E-4</v>
      </c>
      <c r="Q302" s="32"/>
    </row>
    <row r="303" spans="1:17" x14ac:dyDescent="0.2">
      <c r="A303" s="3">
        <v>13</v>
      </c>
      <c r="B303" s="3" t="s">
        <v>6</v>
      </c>
      <c r="C303" s="3" t="s">
        <v>12</v>
      </c>
      <c r="D303" s="5">
        <v>853.9</v>
      </c>
      <c r="E303" s="5">
        <v>2.5</v>
      </c>
      <c r="F303" s="7">
        <v>221</v>
      </c>
      <c r="G303" s="5">
        <v>10.4</v>
      </c>
      <c r="H303" s="5">
        <v>43</v>
      </c>
      <c r="I303" s="3">
        <v>19.8</v>
      </c>
      <c r="J303" s="4">
        <v>1.41296</v>
      </c>
      <c r="K303" s="3">
        <v>0</v>
      </c>
      <c r="L303" s="35">
        <v>-2.36915118739713E-2</v>
      </c>
      <c r="M303" s="35">
        <v>1.8711380946825701E-2</v>
      </c>
      <c r="N303" s="25">
        <v>4.2402892820796997E-2</v>
      </c>
      <c r="O303" s="25">
        <v>1.798005319572E-3</v>
      </c>
      <c r="Q303" s="32"/>
    </row>
    <row r="304" spans="1:17" x14ac:dyDescent="0.2">
      <c r="A304" s="3">
        <v>13</v>
      </c>
      <c r="B304" s="3" t="s">
        <v>6</v>
      </c>
      <c r="C304" s="3" t="s">
        <v>12</v>
      </c>
      <c r="D304" s="5">
        <v>853.9</v>
      </c>
      <c r="E304" s="5">
        <v>2.5</v>
      </c>
      <c r="F304" s="7">
        <v>221</v>
      </c>
      <c r="G304" s="5">
        <v>10.4</v>
      </c>
      <c r="H304" s="5">
        <v>43</v>
      </c>
      <c r="I304" s="3">
        <v>19.8</v>
      </c>
      <c r="J304" s="4">
        <v>1.41296</v>
      </c>
      <c r="K304" s="3">
        <v>0</v>
      </c>
      <c r="L304" s="35">
        <v>1.28756172113802E-2</v>
      </c>
      <c r="M304" s="35">
        <v>1.8711380946825701E-2</v>
      </c>
      <c r="N304" s="25">
        <v>5.83576373544547E-3</v>
      </c>
      <c r="O304" s="25">
        <v>3.4056138375940501E-5</v>
      </c>
      <c r="Q304" s="32"/>
    </row>
    <row r="305" spans="1:17" x14ac:dyDescent="0.2">
      <c r="A305" s="3">
        <v>13</v>
      </c>
      <c r="B305" s="3" t="s">
        <v>6</v>
      </c>
      <c r="C305" s="3" t="s">
        <v>12</v>
      </c>
      <c r="D305" s="5">
        <v>853.9</v>
      </c>
      <c r="E305" s="5">
        <v>2.5</v>
      </c>
      <c r="F305" s="7">
        <v>221</v>
      </c>
      <c r="G305" s="5">
        <v>10.4</v>
      </c>
      <c r="H305" s="5">
        <v>43</v>
      </c>
      <c r="I305" s="3">
        <v>19.8</v>
      </c>
      <c r="J305" s="4">
        <v>1.41296</v>
      </c>
      <c r="K305" s="3">
        <v>1</v>
      </c>
      <c r="L305" s="35">
        <v>0.179506230895838</v>
      </c>
      <c r="M305" s="35">
        <v>0.115795939987531</v>
      </c>
      <c r="N305" s="25">
        <v>6.3710290908307501E-2</v>
      </c>
      <c r="O305" s="25">
        <v>4.05900116762117E-3</v>
      </c>
      <c r="Q305" s="32"/>
    </row>
    <row r="306" spans="1:17" x14ac:dyDescent="0.2">
      <c r="A306" s="3">
        <v>13</v>
      </c>
      <c r="B306" s="3" t="s">
        <v>6</v>
      </c>
      <c r="C306" s="3" t="s">
        <v>12</v>
      </c>
      <c r="D306" s="5">
        <v>853.9</v>
      </c>
      <c r="E306" s="5">
        <v>2.5</v>
      </c>
      <c r="F306" s="7">
        <v>221</v>
      </c>
      <c r="G306" s="5">
        <v>10.4</v>
      </c>
      <c r="H306" s="5">
        <v>43</v>
      </c>
      <c r="I306" s="3">
        <v>19.8</v>
      </c>
      <c r="J306" s="4">
        <v>1.41296</v>
      </c>
      <c r="K306" s="3">
        <v>1</v>
      </c>
      <c r="L306" s="35">
        <v>7.5090524335762895E-2</v>
      </c>
      <c r="M306" s="35">
        <v>0.115795939987531</v>
      </c>
      <c r="N306" s="25">
        <v>4.07054156517676E-2</v>
      </c>
      <c r="O306" s="25">
        <v>1.6569308633831699E-3</v>
      </c>
      <c r="Q306" s="32"/>
    </row>
    <row r="307" spans="1:17" x14ac:dyDescent="0.2">
      <c r="A307" s="3">
        <v>13</v>
      </c>
      <c r="B307" s="3" t="s">
        <v>6</v>
      </c>
      <c r="C307" s="3" t="s">
        <v>12</v>
      </c>
      <c r="D307" s="5">
        <v>853.9</v>
      </c>
      <c r="E307" s="5">
        <v>2.5</v>
      </c>
      <c r="F307" s="7">
        <v>221</v>
      </c>
      <c r="G307" s="5">
        <v>10.4</v>
      </c>
      <c r="H307" s="5">
        <v>43</v>
      </c>
      <c r="I307" s="3">
        <v>19.8</v>
      </c>
      <c r="J307" s="4">
        <v>1.41296</v>
      </c>
      <c r="K307" s="3">
        <v>1</v>
      </c>
      <c r="L307" s="35">
        <v>0.21915824124147701</v>
      </c>
      <c r="M307" s="35">
        <v>0.115795939987531</v>
      </c>
      <c r="N307" s="25">
        <v>0.10336230125394601</v>
      </c>
      <c r="O307" s="25">
        <v>1.0683765320511599E-2</v>
      </c>
      <c r="Q307" s="32"/>
    </row>
    <row r="308" spans="1:17" x14ac:dyDescent="0.2">
      <c r="A308" s="3">
        <v>13</v>
      </c>
      <c r="B308" s="3" t="s">
        <v>6</v>
      </c>
      <c r="C308" s="3" t="s">
        <v>12</v>
      </c>
      <c r="D308" s="5">
        <v>853.9</v>
      </c>
      <c r="E308" s="5">
        <v>2.5</v>
      </c>
      <c r="F308" s="7">
        <v>221</v>
      </c>
      <c r="G308" s="5">
        <v>10.4</v>
      </c>
      <c r="H308" s="5">
        <v>43</v>
      </c>
      <c r="I308" s="3">
        <v>19.8</v>
      </c>
      <c r="J308" s="4">
        <v>1.41296</v>
      </c>
      <c r="K308" s="3">
        <v>3</v>
      </c>
      <c r="L308" s="35">
        <v>0.414719021866917</v>
      </c>
      <c r="M308" s="35">
        <v>0.35616500858746403</v>
      </c>
      <c r="N308" s="25">
        <v>5.85540132794529E-2</v>
      </c>
      <c r="O308" s="25">
        <v>3.42857247113035E-3</v>
      </c>
      <c r="Q308" s="32"/>
    </row>
    <row r="309" spans="1:17" x14ac:dyDescent="0.2">
      <c r="A309" s="3">
        <v>13</v>
      </c>
      <c r="B309" s="3" t="s">
        <v>6</v>
      </c>
      <c r="C309" s="3" t="s">
        <v>12</v>
      </c>
      <c r="D309" s="5">
        <v>853.9</v>
      </c>
      <c r="E309" s="5">
        <v>2.5</v>
      </c>
      <c r="F309" s="7">
        <v>221</v>
      </c>
      <c r="G309" s="5">
        <v>10.4</v>
      </c>
      <c r="H309" s="5">
        <v>43</v>
      </c>
      <c r="I309" s="3">
        <v>19.8</v>
      </c>
      <c r="J309" s="4">
        <v>1.41296</v>
      </c>
      <c r="K309" s="3">
        <v>3</v>
      </c>
      <c r="L309" s="35">
        <v>0.356021631789325</v>
      </c>
      <c r="M309" s="35">
        <v>0.35616500858746403</v>
      </c>
      <c r="N309" s="25">
        <v>1.43376798139083E-4</v>
      </c>
      <c r="O309" s="25">
        <v>2.0556906244615399E-8</v>
      </c>
      <c r="Q309" s="32"/>
    </row>
    <row r="310" spans="1:17" x14ac:dyDescent="0.2">
      <c r="A310" s="3">
        <v>13</v>
      </c>
      <c r="B310" s="3" t="s">
        <v>6</v>
      </c>
      <c r="C310" s="3" t="s">
        <v>12</v>
      </c>
      <c r="D310" s="5">
        <v>853.9</v>
      </c>
      <c r="E310" s="5">
        <v>2.5</v>
      </c>
      <c r="F310" s="7">
        <v>221</v>
      </c>
      <c r="G310" s="5">
        <v>10.4</v>
      </c>
      <c r="H310" s="5">
        <v>43</v>
      </c>
      <c r="I310" s="3">
        <v>19.8</v>
      </c>
      <c r="J310" s="4">
        <v>1.41296</v>
      </c>
      <c r="K310" s="3">
        <v>4</v>
      </c>
      <c r="L310" s="35">
        <v>0.59635081119209998</v>
      </c>
      <c r="M310" s="35">
        <v>0.50676568513197395</v>
      </c>
      <c r="N310" s="25">
        <v>8.9585126060126502E-2</v>
      </c>
      <c r="O310" s="25">
        <v>8.0254948112087506E-3</v>
      </c>
      <c r="Q310" s="32"/>
    </row>
    <row r="311" spans="1:17" x14ac:dyDescent="0.2">
      <c r="A311" s="3">
        <v>13</v>
      </c>
      <c r="B311" s="3" t="s">
        <v>6</v>
      </c>
      <c r="C311" s="3" t="s">
        <v>12</v>
      </c>
      <c r="D311" s="5">
        <v>853.9</v>
      </c>
      <c r="E311" s="5">
        <v>2.5</v>
      </c>
      <c r="F311" s="7">
        <v>221</v>
      </c>
      <c r="G311" s="5">
        <v>10.4</v>
      </c>
      <c r="H311" s="5">
        <v>43</v>
      </c>
      <c r="I311" s="3">
        <v>19.8</v>
      </c>
      <c r="J311" s="4">
        <v>1.41296</v>
      </c>
      <c r="K311" s="3">
        <v>4</v>
      </c>
      <c r="L311" s="35">
        <v>0.391826945685399</v>
      </c>
      <c r="M311" s="35">
        <v>0.50676568513197395</v>
      </c>
      <c r="N311" s="25">
        <v>0.114938739446575</v>
      </c>
      <c r="O311" s="25">
        <v>1.3210913825567499E-2</v>
      </c>
      <c r="Q311" s="32"/>
    </row>
    <row r="312" spans="1:17" x14ac:dyDescent="0.2">
      <c r="A312" s="3">
        <v>13</v>
      </c>
      <c r="B312" s="3" t="s">
        <v>6</v>
      </c>
      <c r="C312" s="3" t="s">
        <v>12</v>
      </c>
      <c r="D312" s="5">
        <v>853.9</v>
      </c>
      <c r="E312" s="5">
        <v>2.5</v>
      </c>
      <c r="F312" s="7">
        <v>221</v>
      </c>
      <c r="G312" s="5">
        <v>10.4</v>
      </c>
      <c r="H312" s="5">
        <v>43</v>
      </c>
      <c r="I312" s="3">
        <v>19.8</v>
      </c>
      <c r="J312" s="4">
        <v>1.41296</v>
      </c>
      <c r="K312" s="3">
        <v>5</v>
      </c>
      <c r="L312" s="35">
        <v>0.452471196802257</v>
      </c>
      <c r="M312" s="35">
        <v>0.68045332767977895</v>
      </c>
      <c r="N312" s="25">
        <v>0.227982130877522</v>
      </c>
      <c r="O312" s="25">
        <v>5.1975851999455799E-2</v>
      </c>
      <c r="Q312" s="32"/>
    </row>
    <row r="313" spans="1:17" x14ac:dyDescent="0.2">
      <c r="A313" s="3">
        <v>13</v>
      </c>
      <c r="B313" s="3" t="s">
        <v>6</v>
      </c>
      <c r="C313" s="3" t="s">
        <v>12</v>
      </c>
      <c r="D313" s="5">
        <v>853.9</v>
      </c>
      <c r="E313" s="5">
        <v>2.5</v>
      </c>
      <c r="F313" s="7">
        <v>221</v>
      </c>
      <c r="G313" s="5">
        <v>10.4</v>
      </c>
      <c r="H313" s="5">
        <v>43</v>
      </c>
      <c r="I313" s="3">
        <v>19.8</v>
      </c>
      <c r="J313" s="4">
        <v>1.41296</v>
      </c>
      <c r="K313" s="3">
        <v>5</v>
      </c>
      <c r="L313" s="35">
        <v>0.43540089348694999</v>
      </c>
      <c r="M313" s="35">
        <v>0.68045332767977895</v>
      </c>
      <c r="N313" s="25">
        <v>0.24505243419282899</v>
      </c>
      <c r="O313" s="25">
        <v>6.0050695503830999E-2</v>
      </c>
      <c r="Q313" s="32"/>
    </row>
    <row r="314" spans="1:17" x14ac:dyDescent="0.2">
      <c r="A314" s="3">
        <v>13</v>
      </c>
      <c r="B314" s="3" t="s">
        <v>6</v>
      </c>
      <c r="C314" s="3" t="s">
        <v>12</v>
      </c>
      <c r="D314" s="5">
        <v>853.9</v>
      </c>
      <c r="E314" s="5">
        <v>2.5</v>
      </c>
      <c r="F314" s="7">
        <v>221</v>
      </c>
      <c r="G314" s="5">
        <v>10.4</v>
      </c>
      <c r="H314" s="5">
        <v>43</v>
      </c>
      <c r="I314" s="3">
        <v>19.8</v>
      </c>
      <c r="J314" s="4">
        <v>1.41296</v>
      </c>
      <c r="K314" s="3">
        <v>6</v>
      </c>
      <c r="L314" s="35">
        <v>0.74569480366799901</v>
      </c>
      <c r="M314" s="35">
        <v>0.86573318076251504</v>
      </c>
      <c r="N314" s="25">
        <v>0.12003837709451599</v>
      </c>
      <c r="O314" s="25">
        <v>1.4409211975485199E-2</v>
      </c>
      <c r="Q314" s="32"/>
    </row>
    <row r="315" spans="1:17" x14ac:dyDescent="0.2">
      <c r="A315" s="3">
        <v>13</v>
      </c>
      <c r="B315" s="3" t="s">
        <v>6</v>
      </c>
      <c r="C315" s="3" t="s">
        <v>12</v>
      </c>
      <c r="D315" s="5">
        <v>853.9</v>
      </c>
      <c r="E315" s="5">
        <v>2.5</v>
      </c>
      <c r="F315" s="7">
        <v>221</v>
      </c>
      <c r="G315" s="5">
        <v>10.4</v>
      </c>
      <c r="H315" s="5">
        <v>43</v>
      </c>
      <c r="I315" s="3">
        <v>19.8</v>
      </c>
      <c r="J315" s="4">
        <v>1.41296</v>
      </c>
      <c r="K315" s="3">
        <v>6</v>
      </c>
      <c r="L315" s="35">
        <v>0.89125793557488797</v>
      </c>
      <c r="M315" s="35">
        <v>0.86573318076251504</v>
      </c>
      <c r="N315" s="25">
        <v>2.5524754812372999E-2</v>
      </c>
      <c r="O315" s="25">
        <v>6.5151310823176095E-4</v>
      </c>
      <c r="Q315" s="32"/>
    </row>
    <row r="316" spans="1:17" x14ac:dyDescent="0.2">
      <c r="A316" s="3">
        <v>13</v>
      </c>
      <c r="B316" s="3" t="s">
        <v>6</v>
      </c>
      <c r="C316" s="3" t="s">
        <v>12</v>
      </c>
      <c r="D316" s="5">
        <v>853.9</v>
      </c>
      <c r="E316" s="5">
        <v>2.5</v>
      </c>
      <c r="F316" s="7">
        <v>221</v>
      </c>
      <c r="G316" s="5">
        <v>10.4</v>
      </c>
      <c r="H316" s="5">
        <v>43</v>
      </c>
      <c r="I316" s="3">
        <v>19.8</v>
      </c>
      <c r="J316" s="4">
        <v>1.41296</v>
      </c>
      <c r="K316" s="3">
        <v>6</v>
      </c>
      <c r="L316" s="35">
        <v>0.78086997413590398</v>
      </c>
      <c r="M316" s="35">
        <v>0.86573318076251504</v>
      </c>
      <c r="N316" s="25">
        <v>8.4863206626610996E-2</v>
      </c>
      <c r="O316" s="25">
        <v>7.2017638389508696E-3</v>
      </c>
      <c r="Q316" s="32"/>
    </row>
    <row r="317" spans="1:17" x14ac:dyDescent="0.2">
      <c r="A317" s="3">
        <v>13</v>
      </c>
      <c r="B317" s="3" t="s">
        <v>6</v>
      </c>
      <c r="C317" s="3" t="s">
        <v>12</v>
      </c>
      <c r="D317" s="5">
        <v>853.9</v>
      </c>
      <c r="E317" s="5">
        <v>2.5</v>
      </c>
      <c r="F317" s="7">
        <v>221</v>
      </c>
      <c r="G317" s="5">
        <v>10.4</v>
      </c>
      <c r="H317" s="5">
        <v>43</v>
      </c>
      <c r="I317" s="3">
        <v>19.8</v>
      </c>
      <c r="J317" s="4">
        <v>1.41296</v>
      </c>
      <c r="K317" s="3">
        <v>6</v>
      </c>
      <c r="L317" s="35">
        <v>0.95396190924053603</v>
      </c>
      <c r="M317" s="35">
        <v>0.86573318076251504</v>
      </c>
      <c r="N317" s="25">
        <v>8.8228728478021101E-2</v>
      </c>
      <c r="O317" s="25">
        <v>7.7843085288483698E-3</v>
      </c>
      <c r="Q317" s="32"/>
    </row>
    <row r="318" spans="1:17" x14ac:dyDescent="0.2">
      <c r="A318" s="3">
        <v>13</v>
      </c>
      <c r="B318" s="3" t="s">
        <v>6</v>
      </c>
      <c r="C318" s="3" t="s">
        <v>12</v>
      </c>
      <c r="D318" s="5">
        <v>853.9</v>
      </c>
      <c r="E318" s="5">
        <v>2.5</v>
      </c>
      <c r="F318" s="7">
        <v>221</v>
      </c>
      <c r="G318" s="5">
        <v>10.4</v>
      </c>
      <c r="H318" s="5">
        <v>43</v>
      </c>
      <c r="I318" s="3">
        <v>19.8</v>
      </c>
      <c r="J318" s="4">
        <v>1.41296</v>
      </c>
      <c r="K318" s="3">
        <v>6</v>
      </c>
      <c r="L318" s="35">
        <v>0.92795673642135001</v>
      </c>
      <c r="M318" s="35">
        <v>0.86573318076251504</v>
      </c>
      <c r="N318" s="25">
        <v>6.2223555658835097E-2</v>
      </c>
      <c r="O318" s="25">
        <v>3.8717708788281501E-3</v>
      </c>
      <c r="Q318" s="32"/>
    </row>
    <row r="319" spans="1:17" x14ac:dyDescent="0.2">
      <c r="A319" s="3">
        <v>13</v>
      </c>
      <c r="B319" s="3" t="s">
        <v>6</v>
      </c>
      <c r="C319" s="3" t="s">
        <v>12</v>
      </c>
      <c r="D319" s="5">
        <v>853.9</v>
      </c>
      <c r="E319" s="5">
        <v>2.5</v>
      </c>
      <c r="F319" s="7">
        <v>221</v>
      </c>
      <c r="G319" s="5">
        <v>10.4</v>
      </c>
      <c r="H319" s="5">
        <v>43</v>
      </c>
      <c r="I319" s="3">
        <v>19.8</v>
      </c>
      <c r="J319" s="4">
        <v>1.41296</v>
      </c>
      <c r="K319" s="3">
        <v>6</v>
      </c>
      <c r="L319" s="35">
        <v>0.97262167881495398</v>
      </c>
      <c r="M319" s="35">
        <v>0.86573318076251504</v>
      </c>
      <c r="N319" s="25">
        <v>0.106888498052439</v>
      </c>
      <c r="O319" s="25">
        <v>1.14251510159063E-2</v>
      </c>
      <c r="Q319" s="32"/>
    </row>
    <row r="320" spans="1:17" x14ac:dyDescent="0.2">
      <c r="A320" s="3">
        <v>13</v>
      </c>
      <c r="B320" s="3" t="s">
        <v>6</v>
      </c>
      <c r="C320" s="3" t="s">
        <v>12</v>
      </c>
      <c r="D320" s="5">
        <v>853.9</v>
      </c>
      <c r="E320" s="5">
        <v>2.5</v>
      </c>
      <c r="F320" s="7">
        <v>221</v>
      </c>
      <c r="G320" s="5">
        <v>10.4</v>
      </c>
      <c r="H320" s="5">
        <v>43</v>
      </c>
      <c r="I320" s="3">
        <v>19.8</v>
      </c>
      <c r="J320" s="4">
        <v>1.41296</v>
      </c>
      <c r="K320" s="3">
        <v>6</v>
      </c>
      <c r="L320" s="35">
        <v>0.98355043498706796</v>
      </c>
      <c r="M320" s="35">
        <v>0.86573318076251504</v>
      </c>
      <c r="N320" s="25">
        <v>0.117817254224553</v>
      </c>
      <c r="O320" s="25">
        <v>1.3880905393013E-2</v>
      </c>
      <c r="Q320" s="32"/>
    </row>
    <row r="321" spans="1:17" x14ac:dyDescent="0.2">
      <c r="A321" s="3">
        <v>13</v>
      </c>
      <c r="B321" s="3" t="s">
        <v>6</v>
      </c>
      <c r="C321" s="3" t="s">
        <v>12</v>
      </c>
      <c r="D321" s="5">
        <v>853.9</v>
      </c>
      <c r="E321" s="5">
        <v>2.5</v>
      </c>
      <c r="F321" s="7">
        <v>221</v>
      </c>
      <c r="G321" s="5">
        <v>10.4</v>
      </c>
      <c r="H321" s="5">
        <v>43</v>
      </c>
      <c r="I321" s="3">
        <v>19.8</v>
      </c>
      <c r="J321" s="4">
        <v>1.41296</v>
      </c>
      <c r="K321" s="3">
        <v>6</v>
      </c>
      <c r="L321" s="35">
        <v>0.87402774512109105</v>
      </c>
      <c r="M321" s="35">
        <v>0.86573318076251504</v>
      </c>
      <c r="N321" s="25">
        <v>8.2945643585761192E-3</v>
      </c>
      <c r="O321" s="25">
        <v>6.8799797898561204E-5</v>
      </c>
      <c r="Q321" s="32"/>
    </row>
    <row r="322" spans="1:17" x14ac:dyDescent="0.2">
      <c r="A322" s="3">
        <v>13</v>
      </c>
      <c r="B322" s="3" t="s">
        <v>6</v>
      </c>
      <c r="C322" s="3" t="s">
        <v>12</v>
      </c>
      <c r="D322" s="5">
        <v>853.9</v>
      </c>
      <c r="E322" s="5">
        <v>2.5</v>
      </c>
      <c r="F322" s="7">
        <v>221</v>
      </c>
      <c r="G322" s="5">
        <v>10.4</v>
      </c>
      <c r="H322" s="5">
        <v>43</v>
      </c>
      <c r="I322" s="3">
        <v>19.8</v>
      </c>
      <c r="J322" s="4">
        <v>1.41296</v>
      </c>
      <c r="K322" s="3">
        <v>6</v>
      </c>
      <c r="L322" s="35">
        <v>0.85095697154949501</v>
      </c>
      <c r="M322" s="35">
        <v>0.86573318076251504</v>
      </c>
      <c r="N322" s="25">
        <v>1.4776209213019901E-2</v>
      </c>
      <c r="O322" s="25">
        <v>2.18336358706935E-4</v>
      </c>
      <c r="Q322" s="32"/>
    </row>
    <row r="323" spans="1:17" x14ac:dyDescent="0.2">
      <c r="A323" s="3">
        <v>13</v>
      </c>
      <c r="B323" s="3" t="s">
        <v>6</v>
      </c>
      <c r="C323" s="3" t="s">
        <v>12</v>
      </c>
      <c r="D323" s="5">
        <v>853.9</v>
      </c>
      <c r="E323" s="5">
        <v>2.5</v>
      </c>
      <c r="F323" s="7">
        <v>221</v>
      </c>
      <c r="G323" s="5">
        <v>10.4</v>
      </c>
      <c r="H323" s="5">
        <v>43</v>
      </c>
      <c r="I323" s="3">
        <v>19.8</v>
      </c>
      <c r="J323" s="4">
        <v>1.41296</v>
      </c>
      <c r="K323" s="3">
        <v>6</v>
      </c>
      <c r="L323" s="35">
        <v>0.78765106983305899</v>
      </c>
      <c r="M323" s="35">
        <v>0.86573318076251504</v>
      </c>
      <c r="N323" s="25">
        <v>7.8082110929455897E-2</v>
      </c>
      <c r="O323" s="25">
        <v>6.09681604719986E-3</v>
      </c>
      <c r="Q323" s="32"/>
    </row>
    <row r="324" spans="1:17" x14ac:dyDescent="0.2">
      <c r="A324" s="3">
        <v>13</v>
      </c>
      <c r="B324" s="3" t="s">
        <v>6</v>
      </c>
      <c r="C324" s="3" t="s">
        <v>12</v>
      </c>
      <c r="D324" s="5">
        <v>853.9</v>
      </c>
      <c r="E324" s="5">
        <v>2.5</v>
      </c>
      <c r="F324" s="7">
        <v>221</v>
      </c>
      <c r="G324" s="5">
        <v>10.4</v>
      </c>
      <c r="H324" s="5">
        <v>43</v>
      </c>
      <c r="I324" s="3">
        <v>19.8</v>
      </c>
      <c r="J324" s="4">
        <v>1.41296</v>
      </c>
      <c r="K324" s="3">
        <v>6</v>
      </c>
      <c r="L324" s="35">
        <v>0.93052433576299098</v>
      </c>
      <c r="M324" s="35">
        <v>0.86573318076251504</v>
      </c>
      <c r="N324" s="25">
        <v>6.4791155000476094E-2</v>
      </c>
      <c r="O324" s="25">
        <v>4.1978937662957103E-3</v>
      </c>
      <c r="Q324" s="32"/>
    </row>
    <row r="325" spans="1:17" x14ac:dyDescent="0.2">
      <c r="A325" s="3">
        <v>13</v>
      </c>
      <c r="B325" s="3" t="s">
        <v>6</v>
      </c>
      <c r="C325" s="3" t="s">
        <v>12</v>
      </c>
      <c r="D325" s="5">
        <v>853.9</v>
      </c>
      <c r="E325" s="5">
        <v>2.5</v>
      </c>
      <c r="F325" s="7">
        <v>221</v>
      </c>
      <c r="G325" s="5">
        <v>10.4</v>
      </c>
      <c r="H325" s="5">
        <v>43</v>
      </c>
      <c r="I325" s="3">
        <v>19.8</v>
      </c>
      <c r="J325" s="4">
        <v>1.41296</v>
      </c>
      <c r="K325" s="3">
        <v>6</v>
      </c>
      <c r="L325" s="35">
        <v>0.94948506936280297</v>
      </c>
      <c r="M325" s="35">
        <v>0.86573318076251504</v>
      </c>
      <c r="N325" s="25">
        <v>8.3751888600287996E-2</v>
      </c>
      <c r="O325" s="25">
        <v>7.0143788441150599E-3</v>
      </c>
      <c r="Q325" s="32"/>
    </row>
    <row r="326" spans="1:17" x14ac:dyDescent="0.2">
      <c r="A326" s="3">
        <v>13</v>
      </c>
      <c r="B326" s="3" t="s">
        <v>6</v>
      </c>
      <c r="C326" s="3" t="s">
        <v>12</v>
      </c>
      <c r="D326" s="5">
        <v>853.9</v>
      </c>
      <c r="E326" s="5">
        <v>2.5</v>
      </c>
      <c r="F326" s="7">
        <v>221</v>
      </c>
      <c r="G326" s="5">
        <v>10.4</v>
      </c>
      <c r="H326" s="5">
        <v>43</v>
      </c>
      <c r="I326" s="3">
        <v>19.8</v>
      </c>
      <c r="J326" s="4">
        <v>1.41296</v>
      </c>
      <c r="K326" s="3">
        <v>6</v>
      </c>
      <c r="L326" s="35">
        <v>0.939600282153774</v>
      </c>
      <c r="M326" s="35">
        <v>0.86573318076251504</v>
      </c>
      <c r="N326" s="25">
        <v>7.3867101391259099E-2</v>
      </c>
      <c r="O326" s="25">
        <v>5.4563486679465503E-3</v>
      </c>
      <c r="Q326" s="32"/>
    </row>
    <row r="327" spans="1:17" x14ac:dyDescent="0.2">
      <c r="A327" s="3">
        <v>13</v>
      </c>
      <c r="B327" s="3" t="s">
        <v>6</v>
      </c>
      <c r="C327" s="3" t="s">
        <v>12</v>
      </c>
      <c r="D327" s="5">
        <v>853.9</v>
      </c>
      <c r="E327" s="5">
        <v>2.5</v>
      </c>
      <c r="F327" s="7">
        <v>221</v>
      </c>
      <c r="G327" s="5">
        <v>10.4</v>
      </c>
      <c r="H327" s="5">
        <v>43</v>
      </c>
      <c r="I327" s="3">
        <v>19.8</v>
      </c>
      <c r="J327" s="4">
        <v>1.41296</v>
      </c>
      <c r="K327" s="3">
        <v>6</v>
      </c>
      <c r="L327" s="35">
        <v>0.95881495415001206</v>
      </c>
      <c r="M327" s="35">
        <v>0.86573318076251504</v>
      </c>
      <c r="N327" s="25">
        <v>9.3081773387497097E-2</v>
      </c>
      <c r="O327" s="25">
        <v>8.6642165369613701E-3</v>
      </c>
      <c r="Q327" s="32"/>
    </row>
    <row r="328" spans="1:17" x14ac:dyDescent="0.2">
      <c r="A328" s="3">
        <v>14</v>
      </c>
      <c r="B328" s="3" t="s">
        <v>6</v>
      </c>
      <c r="C328" s="3" t="s">
        <v>12</v>
      </c>
      <c r="D328" s="5">
        <v>853.9</v>
      </c>
      <c r="E328" s="5">
        <v>2.5</v>
      </c>
      <c r="F328" s="7">
        <v>221</v>
      </c>
      <c r="G328" s="5">
        <v>10.4</v>
      </c>
      <c r="H328" s="5">
        <v>52</v>
      </c>
      <c r="I328" s="3">
        <v>19.3</v>
      </c>
      <c r="J328" s="4">
        <v>0.73899999999999999</v>
      </c>
      <c r="K328" s="3">
        <v>0</v>
      </c>
      <c r="L328" s="35">
        <v>-1.9877125571082101E-2</v>
      </c>
      <c r="M328" s="35">
        <v>-4.9054623593682801E-3</v>
      </c>
      <c r="N328" s="25">
        <v>1.4971663211713801E-2</v>
      </c>
      <c r="O328" s="25">
        <v>2.2415069932498499E-4</v>
      </c>
      <c r="Q328" s="32"/>
    </row>
    <row r="329" spans="1:17" x14ac:dyDescent="0.2">
      <c r="A329" s="3">
        <v>14</v>
      </c>
      <c r="B329" s="3" t="s">
        <v>6</v>
      </c>
      <c r="C329" s="3" t="s">
        <v>12</v>
      </c>
      <c r="D329" s="5">
        <v>853.9</v>
      </c>
      <c r="E329" s="5">
        <v>2.5</v>
      </c>
      <c r="F329" s="7">
        <v>221</v>
      </c>
      <c r="G329" s="5">
        <v>10.4</v>
      </c>
      <c r="H329" s="5">
        <v>52</v>
      </c>
      <c r="I329" s="3">
        <v>19.3</v>
      </c>
      <c r="J329" s="4">
        <v>0.73899999999999999</v>
      </c>
      <c r="K329" s="3">
        <v>0</v>
      </c>
      <c r="L329" s="35">
        <v>3.1741753905789698E-2</v>
      </c>
      <c r="M329" s="35">
        <v>-4.9054623593682801E-3</v>
      </c>
      <c r="N329" s="25">
        <v>3.6647216265158003E-2</v>
      </c>
      <c r="O329" s="25">
        <v>1.34301845998526E-3</v>
      </c>
      <c r="Q329" s="32"/>
    </row>
    <row r="330" spans="1:17" x14ac:dyDescent="0.2">
      <c r="A330" s="3">
        <v>14</v>
      </c>
      <c r="B330" s="3" t="s">
        <v>6</v>
      </c>
      <c r="C330" s="3" t="s">
        <v>12</v>
      </c>
      <c r="D330" s="5">
        <v>853.9</v>
      </c>
      <c r="E330" s="5">
        <v>2.5</v>
      </c>
      <c r="F330" s="7">
        <v>221</v>
      </c>
      <c r="G330" s="5">
        <v>10.4</v>
      </c>
      <c r="H330" s="5">
        <v>52</v>
      </c>
      <c r="I330" s="3">
        <v>19.3</v>
      </c>
      <c r="J330" s="4">
        <v>0.73899999999999999</v>
      </c>
      <c r="K330" s="3">
        <v>0</v>
      </c>
      <c r="L330" s="35">
        <v>9.3358099722909999E-3</v>
      </c>
      <c r="M330" s="35">
        <v>-4.9054623593682801E-3</v>
      </c>
      <c r="N330" s="25">
        <v>1.42412723316593E-2</v>
      </c>
      <c r="O330" s="25">
        <v>2.02813837624484E-4</v>
      </c>
      <c r="Q330" s="32"/>
    </row>
    <row r="331" spans="1:17" x14ac:dyDescent="0.2">
      <c r="A331" s="3">
        <v>14</v>
      </c>
      <c r="B331" s="3" t="s">
        <v>6</v>
      </c>
      <c r="C331" s="3" t="s">
        <v>12</v>
      </c>
      <c r="D331" s="5">
        <v>853.9</v>
      </c>
      <c r="E331" s="5">
        <v>2.5</v>
      </c>
      <c r="F331" s="7">
        <v>221</v>
      </c>
      <c r="G331" s="5">
        <v>10.4</v>
      </c>
      <c r="H331" s="5">
        <v>52</v>
      </c>
      <c r="I331" s="3">
        <v>19.3</v>
      </c>
      <c r="J331" s="4">
        <v>0.73899999999999999</v>
      </c>
      <c r="K331" s="3">
        <v>0</v>
      </c>
      <c r="L331" s="35">
        <v>-6.8537916944375601E-3</v>
      </c>
      <c r="M331" s="35">
        <v>-4.9054623593682801E-3</v>
      </c>
      <c r="N331" s="25">
        <v>1.94832933506928E-3</v>
      </c>
      <c r="O331" s="25">
        <v>3.7959871978914901E-6</v>
      </c>
      <c r="Q331" s="32"/>
    </row>
    <row r="332" spans="1:17" x14ac:dyDescent="0.2">
      <c r="A332" s="3">
        <v>14</v>
      </c>
      <c r="B332" s="3" t="s">
        <v>6</v>
      </c>
      <c r="C332" s="3" t="s">
        <v>12</v>
      </c>
      <c r="D332" s="5">
        <v>853.9</v>
      </c>
      <c r="E332" s="5">
        <v>2.5</v>
      </c>
      <c r="F332" s="7">
        <v>221</v>
      </c>
      <c r="G332" s="5">
        <v>10.4</v>
      </c>
      <c r="H332" s="5">
        <v>52</v>
      </c>
      <c r="I332" s="3">
        <v>19.3</v>
      </c>
      <c r="J332" s="4">
        <v>0.73899999999999999</v>
      </c>
      <c r="K332" s="3">
        <v>0</v>
      </c>
      <c r="L332" s="35">
        <v>-5.8564657544417599E-3</v>
      </c>
      <c r="M332" s="35">
        <v>-4.9054623593682801E-3</v>
      </c>
      <c r="N332" s="25">
        <v>9.5100339507347498E-4</v>
      </c>
      <c r="O332" s="25">
        <v>9.0440745744127698E-7</v>
      </c>
      <c r="Q332" s="32"/>
    </row>
    <row r="333" spans="1:17" x14ac:dyDescent="0.2">
      <c r="A333" s="3">
        <v>14</v>
      </c>
      <c r="B333" s="3" t="s">
        <v>6</v>
      </c>
      <c r="C333" s="3" t="s">
        <v>12</v>
      </c>
      <c r="D333" s="5">
        <v>853.9</v>
      </c>
      <c r="E333" s="5">
        <v>2.5</v>
      </c>
      <c r="F333" s="7">
        <v>221</v>
      </c>
      <c r="G333" s="5">
        <v>10.4</v>
      </c>
      <c r="H333" s="5">
        <v>52</v>
      </c>
      <c r="I333" s="3">
        <v>19.3</v>
      </c>
      <c r="J333" s="4">
        <v>0.73899999999999999</v>
      </c>
      <c r="K333" s="3">
        <v>0</v>
      </c>
      <c r="L333" s="35">
        <v>-8.4901808581199206E-3</v>
      </c>
      <c r="M333" s="35">
        <v>-4.9054623593682801E-3</v>
      </c>
      <c r="N333" s="25">
        <v>3.58471849875164E-3</v>
      </c>
      <c r="O333" s="25">
        <v>1.2850206715292199E-5</v>
      </c>
      <c r="Q333" s="32"/>
    </row>
    <row r="334" spans="1:17" x14ac:dyDescent="0.2">
      <c r="A334" s="3">
        <v>14</v>
      </c>
      <c r="B334" s="3" t="s">
        <v>6</v>
      </c>
      <c r="C334" s="3" t="s">
        <v>12</v>
      </c>
      <c r="D334" s="5">
        <v>853.9</v>
      </c>
      <c r="E334" s="5">
        <v>2.5</v>
      </c>
      <c r="F334" s="7">
        <v>221</v>
      </c>
      <c r="G334" s="5">
        <v>10.4</v>
      </c>
      <c r="H334" s="5">
        <v>52</v>
      </c>
      <c r="I334" s="3">
        <v>19.3</v>
      </c>
      <c r="J334" s="4">
        <v>0.73899999999999999</v>
      </c>
      <c r="K334" s="3">
        <v>1</v>
      </c>
      <c r="L334" s="35">
        <v>2.4126250490189602E-3</v>
      </c>
      <c r="M334" s="35">
        <v>1.3670085456596801E-2</v>
      </c>
      <c r="N334" s="25">
        <v>1.12574604075778E-2</v>
      </c>
      <c r="O334" s="25">
        <v>1.2673041482818201E-4</v>
      </c>
      <c r="Q334" s="32"/>
    </row>
    <row r="335" spans="1:17" x14ac:dyDescent="0.2">
      <c r="A335" s="3">
        <v>14</v>
      </c>
      <c r="B335" s="3" t="s">
        <v>6</v>
      </c>
      <c r="C335" s="3" t="s">
        <v>12</v>
      </c>
      <c r="D335" s="5">
        <v>853.9</v>
      </c>
      <c r="E335" s="5">
        <v>2.5</v>
      </c>
      <c r="F335" s="7">
        <v>221</v>
      </c>
      <c r="G335" s="5">
        <v>10.4</v>
      </c>
      <c r="H335" s="5">
        <v>52</v>
      </c>
      <c r="I335" s="3">
        <v>19.3</v>
      </c>
      <c r="J335" s="4">
        <v>0.73899999999999999</v>
      </c>
      <c r="K335" s="3">
        <v>1</v>
      </c>
      <c r="L335" s="35">
        <v>-7.4444410375418303E-3</v>
      </c>
      <c r="M335" s="35">
        <v>1.3670085456596801E-2</v>
      </c>
      <c r="N335" s="25">
        <v>2.11145264941386E-2</v>
      </c>
      <c r="O335" s="25">
        <v>4.4582322907168E-4</v>
      </c>
      <c r="Q335" s="32"/>
    </row>
    <row r="336" spans="1:17" x14ac:dyDescent="0.2">
      <c r="A336" s="3">
        <v>14</v>
      </c>
      <c r="B336" s="3" t="s">
        <v>6</v>
      </c>
      <c r="C336" s="3" t="s">
        <v>12</v>
      </c>
      <c r="D336" s="5">
        <v>853.9</v>
      </c>
      <c r="E336" s="5">
        <v>2.5</v>
      </c>
      <c r="F336" s="7">
        <v>221</v>
      </c>
      <c r="G336" s="5">
        <v>10.4</v>
      </c>
      <c r="H336" s="5">
        <v>52</v>
      </c>
      <c r="I336" s="3">
        <v>19.3</v>
      </c>
      <c r="J336" s="4">
        <v>0.73899999999999999</v>
      </c>
      <c r="K336" s="3">
        <v>1</v>
      </c>
      <c r="L336" s="35">
        <v>-2.0124036362052498E-3</v>
      </c>
      <c r="M336" s="35">
        <v>1.3670085456596801E-2</v>
      </c>
      <c r="N336" s="25">
        <v>1.5682489092802E-2</v>
      </c>
      <c r="O336" s="25">
        <v>2.4594046414585401E-4</v>
      </c>
      <c r="Q336" s="32"/>
    </row>
    <row r="337" spans="1:17" x14ac:dyDescent="0.2">
      <c r="A337" s="3">
        <v>14</v>
      </c>
      <c r="B337" s="3" t="s">
        <v>6</v>
      </c>
      <c r="C337" s="3" t="s">
        <v>12</v>
      </c>
      <c r="D337" s="5">
        <v>853.9</v>
      </c>
      <c r="E337" s="5">
        <v>2.5</v>
      </c>
      <c r="F337" s="7">
        <v>221</v>
      </c>
      <c r="G337" s="5">
        <v>10.4</v>
      </c>
      <c r="H337" s="5">
        <v>52</v>
      </c>
      <c r="I337" s="3">
        <v>19.3</v>
      </c>
      <c r="J337" s="4">
        <v>0.73899999999999999</v>
      </c>
      <c r="K337" s="3">
        <v>3</v>
      </c>
      <c r="L337" s="35">
        <v>6.5689566970113897E-2</v>
      </c>
      <c r="M337" s="35">
        <v>8.1079590228159595E-2</v>
      </c>
      <c r="N337" s="25">
        <v>1.53900232580457E-2</v>
      </c>
      <c r="O337" s="25">
        <v>2.3685281588318701E-4</v>
      </c>
      <c r="Q337" s="32"/>
    </row>
    <row r="338" spans="1:17" x14ac:dyDescent="0.2">
      <c r="A338" s="3">
        <v>14</v>
      </c>
      <c r="B338" s="3" t="s">
        <v>6</v>
      </c>
      <c r="C338" s="3" t="s">
        <v>12</v>
      </c>
      <c r="D338" s="5">
        <v>853.9</v>
      </c>
      <c r="E338" s="5">
        <v>2.5</v>
      </c>
      <c r="F338" s="7">
        <v>221</v>
      </c>
      <c r="G338" s="5">
        <v>10.4</v>
      </c>
      <c r="H338" s="5">
        <v>52</v>
      </c>
      <c r="I338" s="3">
        <v>19.3</v>
      </c>
      <c r="J338" s="4">
        <v>0.73899999999999999</v>
      </c>
      <c r="K338" s="3">
        <v>3</v>
      </c>
      <c r="L338" s="35">
        <v>8.9683486186712999E-2</v>
      </c>
      <c r="M338" s="35">
        <v>8.1079590228159595E-2</v>
      </c>
      <c r="N338" s="25">
        <v>8.6038959585534192E-3</v>
      </c>
      <c r="O338" s="25">
        <v>7.4027025665611795E-5</v>
      </c>
      <c r="Q338" s="32"/>
    </row>
    <row r="339" spans="1:17" x14ac:dyDescent="0.2">
      <c r="A339" s="3">
        <v>14</v>
      </c>
      <c r="B339" s="3" t="s">
        <v>6</v>
      </c>
      <c r="C339" s="3" t="s">
        <v>12</v>
      </c>
      <c r="D339" s="5">
        <v>853.9</v>
      </c>
      <c r="E339" s="5">
        <v>2.5</v>
      </c>
      <c r="F339" s="7">
        <v>221</v>
      </c>
      <c r="G339" s="5">
        <v>10.4</v>
      </c>
      <c r="H339" s="5">
        <v>52</v>
      </c>
      <c r="I339" s="3">
        <v>19.3</v>
      </c>
      <c r="J339" s="4">
        <v>0.73899999999999999</v>
      </c>
      <c r="K339" s="3">
        <v>6</v>
      </c>
      <c r="L339" s="35">
        <v>0.23399558142649901</v>
      </c>
      <c r="M339" s="35">
        <v>0.21910948756721499</v>
      </c>
      <c r="N339" s="25">
        <v>1.4886093859283999E-2</v>
      </c>
      <c r="O339" s="25">
        <v>2.2159579038741201E-4</v>
      </c>
      <c r="Q339" s="32"/>
    </row>
    <row r="340" spans="1:17" x14ac:dyDescent="0.2">
      <c r="A340" s="3">
        <v>14</v>
      </c>
      <c r="B340" s="3" t="s">
        <v>6</v>
      </c>
      <c r="C340" s="3" t="s">
        <v>12</v>
      </c>
      <c r="D340" s="5">
        <v>853.9</v>
      </c>
      <c r="E340" s="5">
        <v>2.5</v>
      </c>
      <c r="F340" s="7">
        <v>221</v>
      </c>
      <c r="G340" s="5">
        <v>10.4</v>
      </c>
      <c r="H340" s="5">
        <v>52</v>
      </c>
      <c r="I340" s="3">
        <v>19.3</v>
      </c>
      <c r="J340" s="4">
        <v>0.73899999999999999</v>
      </c>
      <c r="K340" s="3">
        <v>9</v>
      </c>
      <c r="L340" s="35">
        <v>0.18330624845680701</v>
      </c>
      <c r="M340" s="35">
        <v>0.30664993870005702</v>
      </c>
      <c r="N340" s="25">
        <v>0.12334369024325</v>
      </c>
      <c r="O340" s="25">
        <v>1.5213665922822899E-2</v>
      </c>
      <c r="Q340" s="32"/>
    </row>
    <row r="341" spans="1:17" x14ac:dyDescent="0.2">
      <c r="A341" s="3">
        <v>14</v>
      </c>
      <c r="B341" s="3" t="s">
        <v>6</v>
      </c>
      <c r="C341" s="3" t="s">
        <v>12</v>
      </c>
      <c r="D341" s="5">
        <v>853.9</v>
      </c>
      <c r="E341" s="5">
        <v>2.5</v>
      </c>
      <c r="F341" s="7">
        <v>221</v>
      </c>
      <c r="G341" s="5">
        <v>10.4</v>
      </c>
      <c r="H341" s="5">
        <v>52</v>
      </c>
      <c r="I341" s="3">
        <v>19.3</v>
      </c>
      <c r="J341" s="4">
        <v>0.73899999999999999</v>
      </c>
      <c r="K341" s="3">
        <v>9</v>
      </c>
      <c r="L341" s="35">
        <v>0.55390966292642496</v>
      </c>
      <c r="M341" s="35">
        <v>0.30664993870005702</v>
      </c>
      <c r="N341" s="25">
        <v>0.24725972422636799</v>
      </c>
      <c r="O341" s="25">
        <v>6.1137371224499297E-2</v>
      </c>
      <c r="Q341" s="32"/>
    </row>
    <row r="342" spans="1:17" x14ac:dyDescent="0.2">
      <c r="A342" s="3">
        <v>14</v>
      </c>
      <c r="B342" s="3" t="s">
        <v>6</v>
      </c>
      <c r="C342" s="3" t="s">
        <v>12</v>
      </c>
      <c r="D342" s="5">
        <v>853.9</v>
      </c>
      <c r="E342" s="5">
        <v>2.5</v>
      </c>
      <c r="F342" s="7">
        <v>221</v>
      </c>
      <c r="G342" s="5">
        <v>10.4</v>
      </c>
      <c r="H342" s="5">
        <v>52</v>
      </c>
      <c r="I342" s="3">
        <v>19.3</v>
      </c>
      <c r="J342" s="4">
        <v>0.73899999999999999</v>
      </c>
      <c r="K342" s="3">
        <v>9</v>
      </c>
      <c r="L342" s="35">
        <v>0.24906198106371699</v>
      </c>
      <c r="M342" s="35">
        <v>0.30664993870005702</v>
      </c>
      <c r="N342" s="25">
        <v>5.7587957636340399E-2</v>
      </c>
      <c r="O342" s="25">
        <v>3.3163728647249398E-3</v>
      </c>
      <c r="Q342" s="32"/>
    </row>
    <row r="343" spans="1:17" x14ac:dyDescent="0.2">
      <c r="A343" s="3">
        <v>14</v>
      </c>
      <c r="B343" s="3" t="s">
        <v>6</v>
      </c>
      <c r="C343" s="3" t="s">
        <v>12</v>
      </c>
      <c r="D343" s="5">
        <v>853.9</v>
      </c>
      <c r="E343" s="5">
        <v>2.5</v>
      </c>
      <c r="F343" s="7">
        <v>221</v>
      </c>
      <c r="G343" s="5">
        <v>10.4</v>
      </c>
      <c r="H343" s="5">
        <v>52</v>
      </c>
      <c r="I343" s="3">
        <v>19.3</v>
      </c>
      <c r="J343" s="4">
        <v>0.73899999999999999</v>
      </c>
      <c r="K343" s="3">
        <v>12</v>
      </c>
      <c r="L343" s="35">
        <v>0.40812094432887902</v>
      </c>
      <c r="M343" s="35">
        <v>0.39303257465750602</v>
      </c>
      <c r="N343" s="25">
        <v>1.50883696713727E-2</v>
      </c>
      <c r="O343" s="25">
        <v>2.2765889934000001E-4</v>
      </c>
      <c r="Q343" s="32"/>
    </row>
    <row r="344" spans="1:17" x14ac:dyDescent="0.2">
      <c r="A344" s="3">
        <v>14</v>
      </c>
      <c r="B344" s="3" t="s">
        <v>6</v>
      </c>
      <c r="C344" s="3" t="s">
        <v>12</v>
      </c>
      <c r="D344" s="5">
        <v>853.9</v>
      </c>
      <c r="E344" s="5">
        <v>2.5</v>
      </c>
      <c r="F344" s="7">
        <v>221</v>
      </c>
      <c r="G344" s="5">
        <v>10.4</v>
      </c>
      <c r="H344" s="5">
        <v>52</v>
      </c>
      <c r="I344" s="3">
        <v>19.3</v>
      </c>
      <c r="J344" s="4">
        <v>0.73899999999999999</v>
      </c>
      <c r="K344" s="3">
        <v>12</v>
      </c>
      <c r="L344" s="35">
        <v>0.53626280345416899</v>
      </c>
      <c r="M344" s="35">
        <v>0.39303257465750602</v>
      </c>
      <c r="N344" s="25">
        <v>0.143230228796663</v>
      </c>
      <c r="O344" s="25">
        <v>2.0514898441144298E-2</v>
      </c>
      <c r="Q344" s="32"/>
    </row>
    <row r="345" spans="1:17" x14ac:dyDescent="0.2">
      <c r="A345" s="3">
        <v>14</v>
      </c>
      <c r="B345" s="3" t="s">
        <v>6</v>
      </c>
      <c r="C345" s="3" t="s">
        <v>12</v>
      </c>
      <c r="D345" s="5">
        <v>853.9</v>
      </c>
      <c r="E345" s="5">
        <v>2.5</v>
      </c>
      <c r="F345" s="7">
        <v>221</v>
      </c>
      <c r="G345" s="5">
        <v>10.4</v>
      </c>
      <c r="H345" s="5">
        <v>52</v>
      </c>
      <c r="I345" s="3">
        <v>19.3</v>
      </c>
      <c r="J345" s="4">
        <v>0.73899999999999999</v>
      </c>
      <c r="K345" s="3">
        <v>12</v>
      </c>
      <c r="L345" s="35">
        <v>0.30509620644969698</v>
      </c>
      <c r="M345" s="35">
        <v>0.39303257465750602</v>
      </c>
      <c r="N345" s="25">
        <v>8.7936368207809298E-2</v>
      </c>
      <c r="O345" s="25">
        <v>7.7328048535794201E-3</v>
      </c>
      <c r="Q345" s="32"/>
    </row>
    <row r="346" spans="1:17" x14ac:dyDescent="0.2">
      <c r="A346" s="3">
        <v>14</v>
      </c>
      <c r="B346" s="3" t="s">
        <v>6</v>
      </c>
      <c r="C346" s="3" t="s">
        <v>12</v>
      </c>
      <c r="D346" s="5">
        <v>853.9</v>
      </c>
      <c r="E346" s="5">
        <v>2.5</v>
      </c>
      <c r="F346" s="7">
        <v>221</v>
      </c>
      <c r="G346" s="5">
        <v>10.4</v>
      </c>
      <c r="H346" s="5">
        <v>52</v>
      </c>
      <c r="I346" s="3">
        <v>19.3</v>
      </c>
      <c r="J346" s="4">
        <v>0.73899999999999999</v>
      </c>
      <c r="K346" s="3">
        <v>15</v>
      </c>
      <c r="L346" s="35">
        <v>0.47905696215809701</v>
      </c>
      <c r="M346" s="35">
        <v>0.53505379037915102</v>
      </c>
      <c r="N346" s="25">
        <v>5.5996828221054E-2</v>
      </c>
      <c r="O346" s="25">
        <v>3.1356447708182299E-3</v>
      </c>
      <c r="Q346" s="32"/>
    </row>
    <row r="347" spans="1:17" x14ac:dyDescent="0.2">
      <c r="A347" s="3">
        <v>14</v>
      </c>
      <c r="B347" s="3" t="s">
        <v>6</v>
      </c>
      <c r="C347" s="3" t="s">
        <v>12</v>
      </c>
      <c r="D347" s="5">
        <v>853.9</v>
      </c>
      <c r="E347" s="5">
        <v>2.5</v>
      </c>
      <c r="F347" s="7">
        <v>221</v>
      </c>
      <c r="G347" s="5">
        <v>10.4</v>
      </c>
      <c r="H347" s="5">
        <v>52</v>
      </c>
      <c r="I347" s="3">
        <v>19.3</v>
      </c>
      <c r="J347" s="4">
        <v>0.73899999999999999</v>
      </c>
      <c r="K347" s="3">
        <v>15</v>
      </c>
      <c r="L347" s="35">
        <v>0.41710656056495798</v>
      </c>
      <c r="M347" s="35">
        <v>0.53505379037915102</v>
      </c>
      <c r="N347" s="25">
        <v>0.11794722981419301</v>
      </c>
      <c r="O347" s="25">
        <v>1.3911549020842099E-2</v>
      </c>
      <c r="Q347" s="32"/>
    </row>
    <row r="348" spans="1:17" x14ac:dyDescent="0.2">
      <c r="A348" s="3">
        <v>14</v>
      </c>
      <c r="B348" s="3" t="s">
        <v>6</v>
      </c>
      <c r="C348" s="3" t="s">
        <v>12</v>
      </c>
      <c r="D348" s="5">
        <v>853.9</v>
      </c>
      <c r="E348" s="5">
        <v>2.5</v>
      </c>
      <c r="F348" s="7">
        <v>221</v>
      </c>
      <c r="G348" s="5">
        <v>10.4</v>
      </c>
      <c r="H348" s="5">
        <v>52</v>
      </c>
      <c r="I348" s="3">
        <v>19.3</v>
      </c>
      <c r="J348" s="4">
        <v>0.73899999999999999</v>
      </c>
      <c r="K348" s="3">
        <v>15</v>
      </c>
      <c r="L348" s="35">
        <v>0.56096356532726999</v>
      </c>
      <c r="M348" s="35">
        <v>0.53505379037915102</v>
      </c>
      <c r="N348" s="25">
        <v>2.5909774948119E-2</v>
      </c>
      <c r="O348" s="25">
        <v>6.7131643786217299E-4</v>
      </c>
      <c r="Q348" s="32"/>
    </row>
    <row r="349" spans="1:17" x14ac:dyDescent="0.2">
      <c r="A349" s="3">
        <v>14</v>
      </c>
      <c r="B349" s="3" t="s">
        <v>6</v>
      </c>
      <c r="C349" s="3" t="s">
        <v>12</v>
      </c>
      <c r="D349" s="5">
        <v>853.9</v>
      </c>
      <c r="E349" s="5">
        <v>2.5</v>
      </c>
      <c r="F349" s="7">
        <v>221</v>
      </c>
      <c r="G349" s="5">
        <v>10.4</v>
      </c>
      <c r="H349" s="5">
        <v>52</v>
      </c>
      <c r="I349" s="3">
        <v>19.3</v>
      </c>
      <c r="J349" s="4">
        <v>0.73899999999999999</v>
      </c>
      <c r="K349" s="3">
        <v>18</v>
      </c>
      <c r="L349" s="35">
        <v>0.58031943478408199</v>
      </c>
      <c r="M349" s="35">
        <v>0.62117093583792604</v>
      </c>
      <c r="N349" s="25">
        <v>4.0851501053843602E-2</v>
      </c>
      <c r="O349" s="25">
        <v>1.6688451383521899E-3</v>
      </c>
      <c r="Q349" s="32"/>
    </row>
    <row r="350" spans="1:17" x14ac:dyDescent="0.2">
      <c r="A350" s="3">
        <v>14</v>
      </c>
      <c r="B350" s="3" t="s">
        <v>6</v>
      </c>
      <c r="C350" s="3" t="s">
        <v>12</v>
      </c>
      <c r="D350" s="5">
        <v>853.9</v>
      </c>
      <c r="E350" s="5">
        <v>2.5</v>
      </c>
      <c r="F350" s="7">
        <v>221</v>
      </c>
      <c r="G350" s="5">
        <v>10.4</v>
      </c>
      <c r="H350" s="5">
        <v>52</v>
      </c>
      <c r="I350" s="3">
        <v>19.3</v>
      </c>
      <c r="J350" s="4">
        <v>0.73899999999999999</v>
      </c>
      <c r="K350" s="3">
        <v>18</v>
      </c>
      <c r="L350" s="35">
        <v>0.44294989001980101</v>
      </c>
      <c r="M350" s="35">
        <v>0.62117093583792604</v>
      </c>
      <c r="N350" s="25">
        <v>0.17822104581812501</v>
      </c>
      <c r="O350" s="25">
        <v>3.1762741172506097E-2</v>
      </c>
      <c r="Q350" s="32"/>
    </row>
    <row r="351" spans="1:17" x14ac:dyDescent="0.2">
      <c r="A351" s="3">
        <v>14</v>
      </c>
      <c r="B351" s="3" t="s">
        <v>6</v>
      </c>
      <c r="C351" s="3" t="s">
        <v>12</v>
      </c>
      <c r="D351" s="5">
        <v>853.9</v>
      </c>
      <c r="E351" s="5">
        <v>2.5</v>
      </c>
      <c r="F351" s="7">
        <v>221</v>
      </c>
      <c r="G351" s="5">
        <v>10.4</v>
      </c>
      <c r="H351" s="5">
        <v>52</v>
      </c>
      <c r="I351" s="3">
        <v>19.3</v>
      </c>
      <c r="J351" s="4">
        <v>0.73899999999999999</v>
      </c>
      <c r="K351" s="3">
        <v>18</v>
      </c>
      <c r="L351" s="35">
        <v>0.62543148871068999</v>
      </c>
      <c r="M351" s="35">
        <v>0.62117093583792604</v>
      </c>
      <c r="N351" s="25">
        <v>4.2605528727643902E-3</v>
      </c>
      <c r="O351" s="25">
        <v>1.8152310781620899E-5</v>
      </c>
      <c r="Q351" s="32"/>
    </row>
    <row r="352" spans="1:17" x14ac:dyDescent="0.2">
      <c r="A352" s="3">
        <v>14</v>
      </c>
      <c r="B352" s="3" t="s">
        <v>6</v>
      </c>
      <c r="C352" s="3" t="s">
        <v>12</v>
      </c>
      <c r="D352" s="5">
        <v>853.9</v>
      </c>
      <c r="E352" s="5">
        <v>2.5</v>
      </c>
      <c r="F352" s="7">
        <v>221</v>
      </c>
      <c r="G352" s="5">
        <v>10.4</v>
      </c>
      <c r="H352" s="5">
        <v>52</v>
      </c>
      <c r="I352" s="3">
        <v>19.3</v>
      </c>
      <c r="J352" s="4">
        <v>0.73899999999999999</v>
      </c>
      <c r="K352" s="3">
        <v>21</v>
      </c>
      <c r="L352" s="35">
        <v>0.70625362095481903</v>
      </c>
      <c r="M352" s="35">
        <v>0.65338901336750099</v>
      </c>
      <c r="N352" s="25">
        <v>5.2864607587318403E-2</v>
      </c>
      <c r="O352" s="25">
        <v>2.7946667353611599E-3</v>
      </c>
      <c r="Q352" s="32"/>
    </row>
    <row r="353" spans="1:17" x14ac:dyDescent="0.2">
      <c r="A353" s="3">
        <v>14</v>
      </c>
      <c r="B353" s="3" t="s">
        <v>6</v>
      </c>
      <c r="C353" s="3" t="s">
        <v>12</v>
      </c>
      <c r="D353" s="5">
        <v>853.9</v>
      </c>
      <c r="E353" s="5">
        <v>2.5</v>
      </c>
      <c r="F353" s="7">
        <v>221</v>
      </c>
      <c r="G353" s="5">
        <v>10.4</v>
      </c>
      <c r="H353" s="5">
        <v>52</v>
      </c>
      <c r="I353" s="3">
        <v>19.3</v>
      </c>
      <c r="J353" s="4">
        <v>0.73899999999999999</v>
      </c>
      <c r="K353" s="3">
        <v>21</v>
      </c>
      <c r="L353" s="35">
        <v>0.63422344942443998</v>
      </c>
      <c r="M353" s="35">
        <v>0.65338901336750099</v>
      </c>
      <c r="N353" s="25">
        <v>1.9165563943060699E-2</v>
      </c>
      <c r="O353" s="25">
        <v>3.6731884125554802E-4</v>
      </c>
      <c r="Q353" s="32"/>
    </row>
    <row r="354" spans="1:17" x14ac:dyDescent="0.2">
      <c r="A354" s="3">
        <v>14</v>
      </c>
      <c r="B354" s="3" t="s">
        <v>6</v>
      </c>
      <c r="C354" s="3" t="s">
        <v>12</v>
      </c>
      <c r="D354" s="5">
        <v>853.9</v>
      </c>
      <c r="E354" s="5">
        <v>2.5</v>
      </c>
      <c r="F354" s="7">
        <v>221</v>
      </c>
      <c r="G354" s="5">
        <v>10.4</v>
      </c>
      <c r="H354" s="5">
        <v>52</v>
      </c>
      <c r="I354" s="3">
        <v>19.3</v>
      </c>
      <c r="J354" s="4">
        <v>0.73899999999999999</v>
      </c>
      <c r="K354" s="3">
        <v>21</v>
      </c>
      <c r="L354" s="35">
        <v>0.75089121885172005</v>
      </c>
      <c r="M354" s="35">
        <v>0.65338901336750099</v>
      </c>
      <c r="N354" s="25">
        <v>9.7502205484219395E-2</v>
      </c>
      <c r="O354" s="25">
        <v>9.5066800742869394E-3</v>
      </c>
      <c r="Q354" s="32"/>
    </row>
    <row r="355" spans="1:17" x14ac:dyDescent="0.2">
      <c r="A355" s="3">
        <v>14</v>
      </c>
      <c r="B355" s="3" t="s">
        <v>6</v>
      </c>
      <c r="C355" s="3" t="s">
        <v>12</v>
      </c>
      <c r="D355" s="5">
        <v>853.9</v>
      </c>
      <c r="E355" s="5">
        <v>2.5</v>
      </c>
      <c r="F355" s="7">
        <v>221</v>
      </c>
      <c r="G355" s="5">
        <v>10.4</v>
      </c>
      <c r="H355" s="5">
        <v>52</v>
      </c>
      <c r="I355" s="3">
        <v>19.3</v>
      </c>
      <c r="J355" s="4">
        <v>0.73899999999999999</v>
      </c>
      <c r="K355" s="3">
        <v>28</v>
      </c>
      <c r="L355" s="35">
        <v>0.82966060255915797</v>
      </c>
      <c r="M355" s="35">
        <v>0.836519169203079</v>
      </c>
      <c r="N355" s="25">
        <v>6.8585666439207101E-3</v>
      </c>
      <c r="O355" s="25">
        <v>4.7039936409101703E-5</v>
      </c>
      <c r="Q355" s="32"/>
    </row>
    <row r="356" spans="1:17" x14ac:dyDescent="0.2">
      <c r="A356" s="3">
        <v>14</v>
      </c>
      <c r="B356" s="3" t="s">
        <v>6</v>
      </c>
      <c r="C356" s="3" t="s">
        <v>12</v>
      </c>
      <c r="D356" s="5">
        <v>853.9</v>
      </c>
      <c r="E356" s="5">
        <v>2.5</v>
      </c>
      <c r="F356" s="7">
        <v>221</v>
      </c>
      <c r="G356" s="5">
        <v>10.4</v>
      </c>
      <c r="H356" s="5">
        <v>52</v>
      </c>
      <c r="I356" s="3">
        <v>19.3</v>
      </c>
      <c r="J356" s="4">
        <v>0.73899999999999999</v>
      </c>
      <c r="K356" s="3">
        <v>28</v>
      </c>
      <c r="L356" s="35">
        <v>0.73974634354166902</v>
      </c>
      <c r="M356" s="35">
        <v>0.836519169203079</v>
      </c>
      <c r="N356" s="25">
        <v>9.6772825661409698E-2</v>
      </c>
      <c r="O356" s="25">
        <v>9.3649797864935897E-3</v>
      </c>
      <c r="Q356" s="32"/>
    </row>
    <row r="357" spans="1:17" x14ac:dyDescent="0.2">
      <c r="A357" s="3">
        <v>14</v>
      </c>
      <c r="B357" s="3" t="s">
        <v>6</v>
      </c>
      <c r="C357" s="3" t="s">
        <v>12</v>
      </c>
      <c r="D357" s="5">
        <v>853.9</v>
      </c>
      <c r="E357" s="5">
        <v>2.5</v>
      </c>
      <c r="F357" s="7">
        <v>221</v>
      </c>
      <c r="G357" s="5">
        <v>10.4</v>
      </c>
      <c r="H357" s="5">
        <v>52</v>
      </c>
      <c r="I357" s="3">
        <v>19.3</v>
      </c>
      <c r="J357" s="4">
        <v>0.73899999999999999</v>
      </c>
      <c r="K357" s="3">
        <v>28</v>
      </c>
      <c r="L357" s="35">
        <v>0.94322988362916904</v>
      </c>
      <c r="M357" s="35">
        <v>0.836519169203079</v>
      </c>
      <c r="N357" s="25">
        <v>0.10671071442608999</v>
      </c>
      <c r="O357" s="25">
        <v>1.13871765733266E-2</v>
      </c>
      <c r="Q357" s="32"/>
    </row>
    <row r="358" spans="1:17" x14ac:dyDescent="0.2">
      <c r="A358" s="3">
        <v>14</v>
      </c>
      <c r="B358" s="3" t="s">
        <v>6</v>
      </c>
      <c r="C358" s="3" t="s">
        <v>12</v>
      </c>
      <c r="D358" s="5">
        <v>853.9</v>
      </c>
      <c r="E358" s="5">
        <v>2.5</v>
      </c>
      <c r="F358" s="7">
        <v>221</v>
      </c>
      <c r="G358" s="5">
        <v>10.4</v>
      </c>
      <c r="H358" s="5">
        <v>52</v>
      </c>
      <c r="I358" s="3">
        <v>19.3</v>
      </c>
      <c r="J358" s="4">
        <v>0.73899999999999999</v>
      </c>
      <c r="K358" s="3">
        <v>35</v>
      </c>
      <c r="L358" s="35">
        <v>0.82878915270867604</v>
      </c>
      <c r="M358" s="35">
        <v>0.92157013025536305</v>
      </c>
      <c r="N358" s="25">
        <v>9.2780977546686794E-2</v>
      </c>
      <c r="O358" s="25">
        <v>8.6083097945187995E-3</v>
      </c>
      <c r="Q358" s="32"/>
    </row>
    <row r="359" spans="1:17" x14ac:dyDescent="0.2">
      <c r="A359" s="3">
        <v>14</v>
      </c>
      <c r="B359" s="3" t="s">
        <v>6</v>
      </c>
      <c r="C359" s="3" t="s">
        <v>12</v>
      </c>
      <c r="D359" s="5">
        <v>853.9</v>
      </c>
      <c r="E359" s="5">
        <v>2.5</v>
      </c>
      <c r="F359" s="7">
        <v>221</v>
      </c>
      <c r="G359" s="5">
        <v>10.4</v>
      </c>
      <c r="H359" s="5">
        <v>52</v>
      </c>
      <c r="I359" s="3">
        <v>19.3</v>
      </c>
      <c r="J359" s="4">
        <v>0.73899999999999999</v>
      </c>
      <c r="K359" s="3">
        <v>35</v>
      </c>
      <c r="L359" s="35">
        <v>0.97021578066575498</v>
      </c>
      <c r="M359" s="35">
        <v>0.92157013025536305</v>
      </c>
      <c r="N359" s="25">
        <v>4.8645650410392198E-2</v>
      </c>
      <c r="O359" s="25">
        <v>2.36639930385009E-3</v>
      </c>
      <c r="Q359" s="32"/>
    </row>
    <row r="360" spans="1:17" x14ac:dyDescent="0.2">
      <c r="A360" s="3">
        <v>14</v>
      </c>
      <c r="B360" s="3" t="s">
        <v>6</v>
      </c>
      <c r="C360" s="3" t="s">
        <v>12</v>
      </c>
      <c r="D360" s="5">
        <v>853.9</v>
      </c>
      <c r="E360" s="5">
        <v>2.5</v>
      </c>
      <c r="F360" s="7">
        <v>221</v>
      </c>
      <c r="G360" s="5">
        <v>10.4</v>
      </c>
      <c r="H360" s="5">
        <v>52</v>
      </c>
      <c r="I360" s="3">
        <v>19.3</v>
      </c>
      <c r="J360" s="4">
        <v>0.73899999999999999</v>
      </c>
      <c r="K360" s="3">
        <v>35</v>
      </c>
      <c r="L360" s="35">
        <v>0.96647822908479997</v>
      </c>
      <c r="M360" s="35">
        <v>0.92157013025536305</v>
      </c>
      <c r="N360" s="25">
        <v>4.4908098829437103E-2</v>
      </c>
      <c r="O360" s="25">
        <v>2.01673734047449E-3</v>
      </c>
      <c r="Q360" s="32"/>
    </row>
    <row r="361" spans="1:17" x14ac:dyDescent="0.2">
      <c r="A361" s="3">
        <v>15</v>
      </c>
      <c r="B361" s="3" t="s">
        <v>6</v>
      </c>
      <c r="C361" s="3" t="s">
        <v>12</v>
      </c>
      <c r="D361" s="5">
        <v>853.9</v>
      </c>
      <c r="E361" s="5">
        <v>2.5</v>
      </c>
      <c r="F361" s="7">
        <v>221</v>
      </c>
      <c r="G361" s="5">
        <v>10.4</v>
      </c>
      <c r="H361" s="5">
        <v>52</v>
      </c>
      <c r="I361" s="3">
        <v>19.899999999999999</v>
      </c>
      <c r="J361" s="4">
        <v>0.73699999999999999</v>
      </c>
      <c r="K361" s="3">
        <v>0</v>
      </c>
      <c r="L361" s="35">
        <v>-1.23218936903486E-2</v>
      </c>
      <c r="M361" s="35">
        <v>-7.84518671539836E-4</v>
      </c>
      <c r="N361" s="25">
        <v>1.1537375018808801E-2</v>
      </c>
      <c r="O361" s="25">
        <v>1.3311102232463299E-4</v>
      </c>
      <c r="Q361" s="32"/>
    </row>
    <row r="362" spans="1:17" x14ac:dyDescent="0.2">
      <c r="A362" s="3">
        <v>15</v>
      </c>
      <c r="B362" s="3" t="s">
        <v>6</v>
      </c>
      <c r="C362" s="3" t="s">
        <v>12</v>
      </c>
      <c r="D362" s="5">
        <v>853.9</v>
      </c>
      <c r="E362" s="5">
        <v>2.5</v>
      </c>
      <c r="F362" s="7">
        <v>221</v>
      </c>
      <c r="G362" s="5">
        <v>10.4</v>
      </c>
      <c r="H362" s="5">
        <v>52</v>
      </c>
      <c r="I362" s="3">
        <v>19.899999999999999</v>
      </c>
      <c r="J362" s="4">
        <v>0.73699999999999999</v>
      </c>
      <c r="K362" s="3">
        <v>0</v>
      </c>
      <c r="L362" s="35">
        <v>3.2990876654804699E-2</v>
      </c>
      <c r="M362" s="35">
        <v>-7.84518671539836E-4</v>
      </c>
      <c r="N362" s="25">
        <v>3.37753953263445E-2</v>
      </c>
      <c r="O362" s="25">
        <v>1.14077732945086E-3</v>
      </c>
      <c r="Q362" s="32"/>
    </row>
    <row r="363" spans="1:17" x14ac:dyDescent="0.2">
      <c r="A363" s="3">
        <v>15</v>
      </c>
      <c r="B363" s="3" t="s">
        <v>6</v>
      </c>
      <c r="C363" s="3" t="s">
        <v>12</v>
      </c>
      <c r="D363" s="5">
        <v>853.9</v>
      </c>
      <c r="E363" s="5">
        <v>2.5</v>
      </c>
      <c r="F363" s="7">
        <v>221</v>
      </c>
      <c r="G363" s="5">
        <v>10.4</v>
      </c>
      <c r="H363" s="5">
        <v>52</v>
      </c>
      <c r="I363" s="3">
        <v>19.899999999999999</v>
      </c>
      <c r="J363" s="4">
        <v>0.73699999999999999</v>
      </c>
      <c r="K363" s="3">
        <v>0</v>
      </c>
      <c r="L363" s="35">
        <v>8.8053608420973796E-3</v>
      </c>
      <c r="M363" s="35">
        <v>-7.84518671539836E-4</v>
      </c>
      <c r="N363" s="25">
        <v>9.5898795136372204E-3</v>
      </c>
      <c r="O363" s="25">
        <v>9.1965789086078805E-5</v>
      </c>
      <c r="Q363" s="32"/>
    </row>
    <row r="364" spans="1:17" x14ac:dyDescent="0.2">
      <c r="A364" s="3">
        <v>15</v>
      </c>
      <c r="B364" s="3" t="s">
        <v>6</v>
      </c>
      <c r="C364" s="3" t="s">
        <v>12</v>
      </c>
      <c r="D364" s="5">
        <v>853.9</v>
      </c>
      <c r="E364" s="5">
        <v>2.5</v>
      </c>
      <c r="F364" s="7">
        <v>221</v>
      </c>
      <c r="G364" s="5">
        <v>10.4</v>
      </c>
      <c r="H364" s="5">
        <v>52</v>
      </c>
      <c r="I364" s="3">
        <v>19.899999999999999</v>
      </c>
      <c r="J364" s="4">
        <v>0.73699999999999999</v>
      </c>
      <c r="K364" s="3">
        <v>1</v>
      </c>
      <c r="L364" s="35">
        <v>-2.3759977928145E-2</v>
      </c>
      <c r="M364" s="35">
        <v>1.67222134765861E-2</v>
      </c>
      <c r="N364" s="25">
        <v>4.0482191404731097E-2</v>
      </c>
      <c r="O364" s="25">
        <v>1.63880782092928E-3</v>
      </c>
      <c r="Q364" s="32"/>
    </row>
    <row r="365" spans="1:17" x14ac:dyDescent="0.2">
      <c r="A365" s="3">
        <v>15</v>
      </c>
      <c r="B365" s="3" t="s">
        <v>6</v>
      </c>
      <c r="C365" s="3" t="s">
        <v>12</v>
      </c>
      <c r="D365" s="5">
        <v>853.9</v>
      </c>
      <c r="E365" s="5">
        <v>2.5</v>
      </c>
      <c r="F365" s="7">
        <v>221</v>
      </c>
      <c r="G365" s="5">
        <v>10.4</v>
      </c>
      <c r="H365" s="5">
        <v>52</v>
      </c>
      <c r="I365" s="3">
        <v>19.899999999999999</v>
      </c>
      <c r="J365" s="4">
        <v>0.73699999999999999</v>
      </c>
      <c r="K365" s="3">
        <v>1</v>
      </c>
      <c r="L365" s="35">
        <v>3.8957759519656701E-2</v>
      </c>
      <c r="M365" s="35">
        <v>1.67222134765861E-2</v>
      </c>
      <c r="N365" s="25">
        <v>2.2235546043070601E-2</v>
      </c>
      <c r="O365" s="25">
        <v>4.9441950783351305E-4</v>
      </c>
      <c r="Q365" s="32"/>
    </row>
    <row r="366" spans="1:17" x14ac:dyDescent="0.2">
      <c r="A366" s="3">
        <v>15</v>
      </c>
      <c r="B366" s="3" t="s">
        <v>6</v>
      </c>
      <c r="C366" s="3" t="s">
        <v>12</v>
      </c>
      <c r="D366" s="5">
        <v>853.9</v>
      </c>
      <c r="E366" s="5">
        <v>2.5</v>
      </c>
      <c r="F366" s="7">
        <v>221</v>
      </c>
      <c r="G366" s="5">
        <v>10.4</v>
      </c>
      <c r="H366" s="5">
        <v>52</v>
      </c>
      <c r="I366" s="3">
        <v>19.899999999999999</v>
      </c>
      <c r="J366" s="4">
        <v>0.73699999999999999</v>
      </c>
      <c r="K366" s="3">
        <v>1</v>
      </c>
      <c r="L366" s="35">
        <v>1.50154082124137E-2</v>
      </c>
      <c r="M366" s="35">
        <v>1.67222134765861E-2</v>
      </c>
      <c r="N366" s="25">
        <v>1.70680526417239E-3</v>
      </c>
      <c r="O366" s="25">
        <v>2.91318420980658E-6</v>
      </c>
      <c r="Q366" s="32"/>
    </row>
    <row r="367" spans="1:17" x14ac:dyDescent="0.2">
      <c r="A367" s="3">
        <v>15</v>
      </c>
      <c r="B367" s="3" t="s">
        <v>6</v>
      </c>
      <c r="C367" s="3" t="s">
        <v>12</v>
      </c>
      <c r="D367" s="5">
        <v>853.9</v>
      </c>
      <c r="E367" s="5">
        <v>2.5</v>
      </c>
      <c r="F367" s="7">
        <v>221</v>
      </c>
      <c r="G367" s="5">
        <v>10.4</v>
      </c>
      <c r="H367" s="5">
        <v>52</v>
      </c>
      <c r="I367" s="3">
        <v>19.899999999999999</v>
      </c>
      <c r="J367" s="4">
        <v>0.73699999999999999</v>
      </c>
      <c r="K367" s="3">
        <v>3</v>
      </c>
      <c r="L367" s="35">
        <v>8.0005798538207301E-2</v>
      </c>
      <c r="M367" s="35">
        <v>8.1336588157510104E-2</v>
      </c>
      <c r="N367" s="25">
        <v>1.3307896193028E-3</v>
      </c>
      <c r="O367" s="25">
        <v>1.7710010108441E-6</v>
      </c>
      <c r="Q367" s="32"/>
    </row>
    <row r="368" spans="1:17" x14ac:dyDescent="0.2">
      <c r="A368" s="3">
        <v>15</v>
      </c>
      <c r="B368" s="3" t="s">
        <v>6</v>
      </c>
      <c r="C368" s="3" t="s">
        <v>12</v>
      </c>
      <c r="D368" s="5">
        <v>853.9</v>
      </c>
      <c r="E368" s="5">
        <v>2.5</v>
      </c>
      <c r="F368" s="7">
        <v>221</v>
      </c>
      <c r="G368" s="5">
        <v>10.4</v>
      </c>
      <c r="H368" s="5">
        <v>52</v>
      </c>
      <c r="I368" s="3">
        <v>19.899999999999999</v>
      </c>
      <c r="J368" s="4">
        <v>0.73699999999999999</v>
      </c>
      <c r="K368" s="3">
        <v>3</v>
      </c>
      <c r="L368" s="35">
        <v>8.9339574555640205E-2</v>
      </c>
      <c r="M368" s="35">
        <v>8.1336588157510104E-2</v>
      </c>
      <c r="N368" s="25">
        <v>8.0029863981301002E-3</v>
      </c>
      <c r="O368" s="25">
        <v>6.40477912886554E-5</v>
      </c>
      <c r="Q368" s="32"/>
    </row>
    <row r="369" spans="1:17" x14ac:dyDescent="0.2">
      <c r="A369" s="3">
        <v>15</v>
      </c>
      <c r="B369" s="3" t="s">
        <v>6</v>
      </c>
      <c r="C369" s="3" t="s">
        <v>12</v>
      </c>
      <c r="D369" s="5">
        <v>853.9</v>
      </c>
      <c r="E369" s="5">
        <v>2.5</v>
      </c>
      <c r="F369" s="7">
        <v>221</v>
      </c>
      <c r="G369" s="5">
        <v>10.4</v>
      </c>
      <c r="H369" s="5">
        <v>52</v>
      </c>
      <c r="I369" s="3">
        <v>19.899999999999999</v>
      </c>
      <c r="J369" s="4">
        <v>0.73699999999999999</v>
      </c>
      <c r="K369" s="3">
        <v>3</v>
      </c>
      <c r="L369" s="35">
        <v>5.7503729301790603E-2</v>
      </c>
      <c r="M369" s="35">
        <v>8.1336588157510104E-2</v>
      </c>
      <c r="N369" s="25">
        <v>2.3832858855719501E-2</v>
      </c>
      <c r="O369" s="25">
        <v>5.6800516123664698E-4</v>
      </c>
      <c r="Q369" s="32"/>
    </row>
    <row r="370" spans="1:17" x14ac:dyDescent="0.2">
      <c r="A370" s="3">
        <v>15</v>
      </c>
      <c r="B370" s="3" t="s">
        <v>6</v>
      </c>
      <c r="C370" s="3" t="s">
        <v>12</v>
      </c>
      <c r="D370" s="5">
        <v>853.9</v>
      </c>
      <c r="E370" s="5">
        <v>2.5</v>
      </c>
      <c r="F370" s="7">
        <v>221</v>
      </c>
      <c r="G370" s="5">
        <v>10.4</v>
      </c>
      <c r="H370" s="5">
        <v>52</v>
      </c>
      <c r="I370" s="3">
        <v>19.899999999999999</v>
      </c>
      <c r="J370" s="4">
        <v>0.73699999999999999</v>
      </c>
      <c r="K370" s="3">
        <v>6</v>
      </c>
      <c r="L370" s="35">
        <v>0.25991012265778801</v>
      </c>
      <c r="M370" s="35">
        <v>0.21887672506351999</v>
      </c>
      <c r="N370" s="25">
        <v>4.10333975942683E-2</v>
      </c>
      <c r="O370" s="25">
        <v>1.6837397181293E-3</v>
      </c>
      <c r="Q370" s="32"/>
    </row>
    <row r="371" spans="1:17" x14ac:dyDescent="0.2">
      <c r="A371" s="3">
        <v>15</v>
      </c>
      <c r="B371" s="3" t="s">
        <v>6</v>
      </c>
      <c r="C371" s="3" t="s">
        <v>12</v>
      </c>
      <c r="D371" s="5">
        <v>853.9</v>
      </c>
      <c r="E371" s="5">
        <v>2.5</v>
      </c>
      <c r="F371" s="7">
        <v>221</v>
      </c>
      <c r="G371" s="5">
        <v>10.4</v>
      </c>
      <c r="H371" s="5">
        <v>52</v>
      </c>
      <c r="I371" s="3">
        <v>19.899999999999999</v>
      </c>
      <c r="J371" s="4">
        <v>0.73699999999999999</v>
      </c>
      <c r="K371" s="3">
        <v>6</v>
      </c>
      <c r="L371" s="35">
        <v>0.33881700468091702</v>
      </c>
      <c r="M371" s="35">
        <v>0.21887672506351999</v>
      </c>
      <c r="N371" s="25">
        <v>0.11994027961739701</v>
      </c>
      <c r="O371" s="25">
        <v>1.43856706746994E-2</v>
      </c>
      <c r="Q371" s="32"/>
    </row>
    <row r="372" spans="1:17" x14ac:dyDescent="0.2">
      <c r="A372" s="3">
        <v>15</v>
      </c>
      <c r="B372" s="3" t="s">
        <v>6</v>
      </c>
      <c r="C372" s="3" t="s">
        <v>12</v>
      </c>
      <c r="D372" s="5">
        <v>853.9</v>
      </c>
      <c r="E372" s="5">
        <v>2.5</v>
      </c>
      <c r="F372" s="7">
        <v>221</v>
      </c>
      <c r="G372" s="5">
        <v>10.4</v>
      </c>
      <c r="H372" s="5">
        <v>52</v>
      </c>
      <c r="I372" s="3">
        <v>19.899999999999999</v>
      </c>
      <c r="J372" s="4">
        <v>0.73699999999999999</v>
      </c>
      <c r="K372" s="3">
        <v>6</v>
      </c>
      <c r="L372" s="35">
        <v>9.1415825333065401E-2</v>
      </c>
      <c r="M372" s="35">
        <v>0.21887672506351999</v>
      </c>
      <c r="N372" s="25">
        <v>0.12746089973045399</v>
      </c>
      <c r="O372" s="25">
        <v>1.62462809600969E-2</v>
      </c>
      <c r="Q372" s="32"/>
    </row>
    <row r="373" spans="1:17" x14ac:dyDescent="0.2">
      <c r="A373" s="3">
        <v>15</v>
      </c>
      <c r="B373" s="3" t="s">
        <v>6</v>
      </c>
      <c r="C373" s="3" t="s">
        <v>12</v>
      </c>
      <c r="D373" s="5">
        <v>853.9</v>
      </c>
      <c r="E373" s="5">
        <v>2.5</v>
      </c>
      <c r="F373" s="7">
        <v>221</v>
      </c>
      <c r="G373" s="5">
        <v>10.4</v>
      </c>
      <c r="H373" s="5">
        <v>52</v>
      </c>
      <c r="I373" s="3">
        <v>19.899999999999999</v>
      </c>
      <c r="J373" s="4">
        <v>0.73699999999999999</v>
      </c>
      <c r="K373" s="3">
        <v>9</v>
      </c>
      <c r="L373" s="35">
        <v>0.42474759991956901</v>
      </c>
      <c r="M373" s="35">
        <v>0.32271428451767498</v>
      </c>
      <c r="N373" s="25">
        <v>0.102033315401894</v>
      </c>
      <c r="O373" s="25">
        <v>1.04107974519024E-2</v>
      </c>
      <c r="Q373" s="32"/>
    </row>
    <row r="374" spans="1:17" x14ac:dyDescent="0.2">
      <c r="A374" s="3">
        <v>15</v>
      </c>
      <c r="B374" s="3" t="s">
        <v>6</v>
      </c>
      <c r="C374" s="3" t="s">
        <v>12</v>
      </c>
      <c r="D374" s="5">
        <v>853.9</v>
      </c>
      <c r="E374" s="5">
        <v>2.5</v>
      </c>
      <c r="F374" s="7">
        <v>221</v>
      </c>
      <c r="G374" s="5">
        <v>10.4</v>
      </c>
      <c r="H374" s="5">
        <v>52</v>
      </c>
      <c r="I374" s="3">
        <v>19.899999999999999</v>
      </c>
      <c r="J374" s="4">
        <v>0.73699999999999999</v>
      </c>
      <c r="K374" s="3">
        <v>9</v>
      </c>
      <c r="L374" s="35">
        <v>0.13228616721300701</v>
      </c>
      <c r="M374" s="35">
        <v>0.32271428451767498</v>
      </c>
      <c r="N374" s="25">
        <v>0.19042811730466799</v>
      </c>
      <c r="O374" s="25">
        <v>3.6262867860200297E-2</v>
      </c>
      <c r="Q374" s="32"/>
    </row>
    <row r="375" spans="1:17" x14ac:dyDescent="0.2">
      <c r="A375" s="3">
        <v>15</v>
      </c>
      <c r="B375" s="3" t="s">
        <v>6</v>
      </c>
      <c r="C375" s="3" t="s">
        <v>12</v>
      </c>
      <c r="D375" s="5">
        <v>853.9</v>
      </c>
      <c r="E375" s="5">
        <v>2.5</v>
      </c>
      <c r="F375" s="7">
        <v>221</v>
      </c>
      <c r="G375" s="5">
        <v>10.4</v>
      </c>
      <c r="H375" s="5">
        <v>52</v>
      </c>
      <c r="I375" s="3">
        <v>19.899999999999999</v>
      </c>
      <c r="J375" s="4">
        <v>0.73699999999999999</v>
      </c>
      <c r="K375" s="3">
        <v>9</v>
      </c>
      <c r="L375" s="35">
        <v>0.35654930861784401</v>
      </c>
      <c r="M375" s="35">
        <v>0.32271428451767498</v>
      </c>
      <c r="N375" s="25">
        <v>3.3835024100169302E-2</v>
      </c>
      <c r="O375" s="25">
        <v>1.1448088558590401E-3</v>
      </c>
      <c r="Q375" s="32"/>
    </row>
    <row r="376" spans="1:17" x14ac:dyDescent="0.2">
      <c r="A376" s="3">
        <v>15</v>
      </c>
      <c r="B376" s="3" t="s">
        <v>6</v>
      </c>
      <c r="C376" s="3" t="s">
        <v>12</v>
      </c>
      <c r="D376" s="5">
        <v>853.9</v>
      </c>
      <c r="E376" s="5">
        <v>2.5</v>
      </c>
      <c r="F376" s="7">
        <v>221</v>
      </c>
      <c r="G376" s="5">
        <v>10.4</v>
      </c>
      <c r="H376" s="5">
        <v>52</v>
      </c>
      <c r="I376" s="3">
        <v>19.899999999999999</v>
      </c>
      <c r="J376" s="4">
        <v>0.73699999999999999</v>
      </c>
      <c r="K376" s="3">
        <v>12</v>
      </c>
      <c r="L376" s="35">
        <v>0.50993934916084904</v>
      </c>
      <c r="M376" s="35">
        <v>0.464157517077462</v>
      </c>
      <c r="N376" s="25">
        <v>4.5781832083387201E-2</v>
      </c>
      <c r="O376" s="25">
        <v>2.0959761489114598E-3</v>
      </c>
      <c r="Q376" s="32"/>
    </row>
    <row r="377" spans="1:17" x14ac:dyDescent="0.2">
      <c r="A377" s="3">
        <v>15</v>
      </c>
      <c r="B377" s="3" t="s">
        <v>6</v>
      </c>
      <c r="C377" s="3" t="s">
        <v>12</v>
      </c>
      <c r="D377" s="5">
        <v>853.9</v>
      </c>
      <c r="E377" s="5">
        <v>2.5</v>
      </c>
      <c r="F377" s="7">
        <v>221</v>
      </c>
      <c r="G377" s="5">
        <v>10.4</v>
      </c>
      <c r="H377" s="5">
        <v>52</v>
      </c>
      <c r="I377" s="3">
        <v>19.899999999999999</v>
      </c>
      <c r="J377" s="4">
        <v>0.73699999999999999</v>
      </c>
      <c r="K377" s="3">
        <v>12</v>
      </c>
      <c r="L377" s="35">
        <v>0.307121446641758</v>
      </c>
      <c r="M377" s="35">
        <v>0.464157517077462</v>
      </c>
      <c r="N377" s="25">
        <v>0.157036070435704</v>
      </c>
      <c r="O377" s="25">
        <v>2.4660327417887401E-2</v>
      </c>
      <c r="Q377" s="32"/>
    </row>
    <row r="378" spans="1:17" x14ac:dyDescent="0.2">
      <c r="A378" s="3">
        <v>15</v>
      </c>
      <c r="B378" s="3" t="s">
        <v>6</v>
      </c>
      <c r="C378" s="3" t="s">
        <v>12</v>
      </c>
      <c r="D378" s="5">
        <v>853.9</v>
      </c>
      <c r="E378" s="5">
        <v>2.5</v>
      </c>
      <c r="F378" s="7">
        <v>221</v>
      </c>
      <c r="G378" s="5">
        <v>10.4</v>
      </c>
      <c r="H378" s="5">
        <v>52</v>
      </c>
      <c r="I378" s="3">
        <v>19.899999999999999</v>
      </c>
      <c r="J378" s="4">
        <v>0.73699999999999999</v>
      </c>
      <c r="K378" s="3">
        <v>12</v>
      </c>
      <c r="L378" s="35">
        <v>0.41870589720688201</v>
      </c>
      <c r="M378" s="35">
        <v>0.464157517077462</v>
      </c>
      <c r="N378" s="25">
        <v>4.5451619870579898E-2</v>
      </c>
      <c r="O378" s="25">
        <v>2.0658497488596902E-3</v>
      </c>
      <c r="Q378" s="32"/>
    </row>
    <row r="379" spans="1:17" x14ac:dyDescent="0.2">
      <c r="A379" s="3">
        <v>15</v>
      </c>
      <c r="B379" s="3" t="s">
        <v>6</v>
      </c>
      <c r="C379" s="3" t="s">
        <v>12</v>
      </c>
      <c r="D379" s="5">
        <v>853.9</v>
      </c>
      <c r="E379" s="5">
        <v>2.5</v>
      </c>
      <c r="F379" s="7">
        <v>221</v>
      </c>
      <c r="G379" s="5">
        <v>10.4</v>
      </c>
      <c r="H379" s="5">
        <v>52</v>
      </c>
      <c r="I379" s="3">
        <v>19.899999999999999</v>
      </c>
      <c r="J379" s="4">
        <v>0.73699999999999999</v>
      </c>
      <c r="K379" s="3">
        <v>15</v>
      </c>
      <c r="L379" s="35">
        <v>0.63700215574686603</v>
      </c>
      <c r="M379" s="35">
        <v>0.68027086872612597</v>
      </c>
      <c r="N379" s="25">
        <v>4.3268712979259799E-2</v>
      </c>
      <c r="O379" s="25">
        <v>1.87218152288157E-3</v>
      </c>
      <c r="Q379" s="32"/>
    </row>
    <row r="380" spans="1:17" x14ac:dyDescent="0.2">
      <c r="A380" s="3">
        <v>15</v>
      </c>
      <c r="B380" s="3" t="s">
        <v>6</v>
      </c>
      <c r="C380" s="3" t="s">
        <v>12</v>
      </c>
      <c r="D380" s="5">
        <v>853.9</v>
      </c>
      <c r="E380" s="5">
        <v>2.5</v>
      </c>
      <c r="F380" s="7">
        <v>221</v>
      </c>
      <c r="G380" s="5">
        <v>10.4</v>
      </c>
      <c r="H380" s="5">
        <v>52</v>
      </c>
      <c r="I380" s="3">
        <v>19.899999999999999</v>
      </c>
      <c r="J380" s="4">
        <v>0.73699999999999999</v>
      </c>
      <c r="K380" s="3">
        <v>15</v>
      </c>
      <c r="L380" s="35">
        <v>0.94170598605545097</v>
      </c>
      <c r="M380" s="35">
        <v>0.68027086872612597</v>
      </c>
      <c r="N380" s="25">
        <v>0.26143511732932501</v>
      </c>
      <c r="O380" s="25">
        <v>6.8348320572998E-2</v>
      </c>
      <c r="Q380" s="32"/>
    </row>
    <row r="381" spans="1:17" x14ac:dyDescent="0.2">
      <c r="A381" s="3">
        <v>15</v>
      </c>
      <c r="B381" s="3" t="s">
        <v>6</v>
      </c>
      <c r="C381" s="3" t="s">
        <v>12</v>
      </c>
      <c r="D381" s="5">
        <v>853.9</v>
      </c>
      <c r="E381" s="5">
        <v>2.5</v>
      </c>
      <c r="F381" s="7">
        <v>221</v>
      </c>
      <c r="G381" s="5">
        <v>10.4</v>
      </c>
      <c r="H381" s="5">
        <v>52</v>
      </c>
      <c r="I381" s="3">
        <v>19.899999999999999</v>
      </c>
      <c r="J381" s="4">
        <v>0.73699999999999999</v>
      </c>
      <c r="K381" s="3">
        <v>18</v>
      </c>
      <c r="L381" s="35">
        <v>0.84679700907658295</v>
      </c>
      <c r="M381" s="35">
        <v>0.77406896879151499</v>
      </c>
      <c r="N381" s="25">
        <v>7.2728040285067699E-2</v>
      </c>
      <c r="O381" s="25">
        <v>5.2893678437064403E-3</v>
      </c>
      <c r="Q381" s="32"/>
    </row>
    <row r="382" spans="1:17" x14ac:dyDescent="0.2">
      <c r="A382" s="3">
        <v>15</v>
      </c>
      <c r="B382" s="3" t="s">
        <v>6</v>
      </c>
      <c r="C382" s="3" t="s">
        <v>12</v>
      </c>
      <c r="D382" s="5">
        <v>853.9</v>
      </c>
      <c r="E382" s="5">
        <v>2.5</v>
      </c>
      <c r="F382" s="7">
        <v>221</v>
      </c>
      <c r="G382" s="5">
        <v>10.4</v>
      </c>
      <c r="H382" s="5">
        <v>52</v>
      </c>
      <c r="I382" s="3">
        <v>19.899999999999999</v>
      </c>
      <c r="J382" s="4">
        <v>0.73699999999999999</v>
      </c>
      <c r="K382" s="3">
        <v>18</v>
      </c>
      <c r="L382" s="35">
        <v>0.91490177556851404</v>
      </c>
      <c r="M382" s="35">
        <v>0.77406896879151499</v>
      </c>
      <c r="N382" s="25">
        <v>0.140832806776999</v>
      </c>
      <c r="O382" s="25">
        <v>1.9833879464687499E-2</v>
      </c>
      <c r="Q382" s="32"/>
    </row>
    <row r="383" spans="1:17" x14ac:dyDescent="0.2">
      <c r="A383" s="3">
        <v>15</v>
      </c>
      <c r="B383" s="3" t="s">
        <v>6</v>
      </c>
      <c r="C383" s="3" t="s">
        <v>12</v>
      </c>
      <c r="D383" s="5">
        <v>853.9</v>
      </c>
      <c r="E383" s="5">
        <v>2.5</v>
      </c>
      <c r="F383" s="7">
        <v>221</v>
      </c>
      <c r="G383" s="5">
        <v>10.4</v>
      </c>
      <c r="H383" s="5">
        <v>52</v>
      </c>
      <c r="I383" s="3">
        <v>19.899999999999999</v>
      </c>
      <c r="J383" s="4">
        <v>0.73699999999999999</v>
      </c>
      <c r="K383" s="3">
        <v>18</v>
      </c>
      <c r="L383" s="35">
        <v>0.78515480694141104</v>
      </c>
      <c r="M383" s="35">
        <v>0.77406896879151499</v>
      </c>
      <c r="N383" s="25">
        <v>1.10858381498958E-2</v>
      </c>
      <c r="O383" s="25">
        <v>1.2289580748568599E-4</v>
      </c>
      <c r="Q383" s="32"/>
    </row>
    <row r="384" spans="1:17" x14ac:dyDescent="0.2">
      <c r="A384" s="3">
        <v>15</v>
      </c>
      <c r="B384" s="3" t="s">
        <v>6</v>
      </c>
      <c r="C384" s="3" t="s">
        <v>12</v>
      </c>
      <c r="D384" s="5">
        <v>853.9</v>
      </c>
      <c r="E384" s="5">
        <v>2.5</v>
      </c>
      <c r="F384" s="7">
        <v>221</v>
      </c>
      <c r="G384" s="5">
        <v>10.4</v>
      </c>
      <c r="H384" s="5">
        <v>52</v>
      </c>
      <c r="I384" s="3">
        <v>19.899999999999999</v>
      </c>
      <c r="J384" s="4">
        <v>0.73699999999999999</v>
      </c>
      <c r="K384" s="3">
        <v>21</v>
      </c>
      <c r="L384" s="35">
        <v>0.66129054885034599</v>
      </c>
      <c r="M384" s="35">
        <v>0.743750692625889</v>
      </c>
      <c r="N384" s="25">
        <v>8.2460143775542602E-2</v>
      </c>
      <c r="O384" s="25">
        <v>6.7996753114831499E-3</v>
      </c>
      <c r="Q384" s="32"/>
    </row>
    <row r="385" spans="1:17" x14ac:dyDescent="0.2">
      <c r="A385" s="3">
        <v>15</v>
      </c>
      <c r="B385" s="3" t="s">
        <v>6</v>
      </c>
      <c r="C385" s="3" t="s">
        <v>12</v>
      </c>
      <c r="D385" s="5">
        <v>853.9</v>
      </c>
      <c r="E385" s="5">
        <v>2.5</v>
      </c>
      <c r="F385" s="7">
        <v>221</v>
      </c>
      <c r="G385" s="5">
        <v>10.4</v>
      </c>
      <c r="H385" s="5">
        <v>52</v>
      </c>
      <c r="I385" s="3">
        <v>19.899999999999999</v>
      </c>
      <c r="J385" s="4">
        <v>0.73699999999999999</v>
      </c>
      <c r="K385" s="3">
        <v>21</v>
      </c>
      <c r="L385" s="35">
        <v>0.69234078570192703</v>
      </c>
      <c r="M385" s="35">
        <v>0.743750692625889</v>
      </c>
      <c r="N385" s="25">
        <v>5.1409906923961503E-2</v>
      </c>
      <c r="O385" s="25">
        <v>2.6429785299303902E-3</v>
      </c>
      <c r="Q385" s="32"/>
    </row>
    <row r="386" spans="1:17" x14ac:dyDescent="0.2">
      <c r="A386" s="3">
        <v>15</v>
      </c>
      <c r="B386" s="3" t="s">
        <v>6</v>
      </c>
      <c r="C386" s="3" t="s">
        <v>12</v>
      </c>
      <c r="D386" s="5">
        <v>853.9</v>
      </c>
      <c r="E386" s="5">
        <v>2.5</v>
      </c>
      <c r="F386" s="7">
        <v>221</v>
      </c>
      <c r="G386" s="5">
        <v>10.4</v>
      </c>
      <c r="H386" s="5">
        <v>52</v>
      </c>
      <c r="I386" s="3">
        <v>19.899999999999999</v>
      </c>
      <c r="J386" s="4">
        <v>0.73699999999999999</v>
      </c>
      <c r="K386" s="3">
        <v>21</v>
      </c>
      <c r="L386" s="35">
        <v>0.71868672462087402</v>
      </c>
      <c r="M386" s="35">
        <v>0.743750692625889</v>
      </c>
      <c r="N386" s="25">
        <v>2.5063968005014502E-2</v>
      </c>
      <c r="O386" s="25">
        <v>6.2820249215639204E-4</v>
      </c>
      <c r="Q386" s="32"/>
    </row>
    <row r="387" spans="1:17" x14ac:dyDescent="0.2">
      <c r="A387" s="3">
        <v>15</v>
      </c>
      <c r="B387" s="3" t="s">
        <v>6</v>
      </c>
      <c r="C387" s="3" t="s">
        <v>12</v>
      </c>
      <c r="D387" s="5">
        <v>853.9</v>
      </c>
      <c r="E387" s="5">
        <v>2.5</v>
      </c>
      <c r="F387" s="7">
        <v>221</v>
      </c>
      <c r="G387" s="5">
        <v>10.4</v>
      </c>
      <c r="H387" s="5">
        <v>52</v>
      </c>
      <c r="I387" s="3">
        <v>19.899999999999999</v>
      </c>
      <c r="J387" s="4">
        <v>0.73699999999999999</v>
      </c>
      <c r="K387" s="3">
        <v>28</v>
      </c>
      <c r="L387" s="35">
        <v>0.924385191281617</v>
      </c>
      <c r="M387" s="35">
        <v>0.85621398558273099</v>
      </c>
      <c r="N387" s="25">
        <v>6.81712056988861E-2</v>
      </c>
      <c r="O387" s="25">
        <v>4.6473132864398399E-3</v>
      </c>
      <c r="Q387" s="32"/>
    </row>
    <row r="388" spans="1:17" x14ac:dyDescent="0.2">
      <c r="A388" s="3">
        <v>15</v>
      </c>
      <c r="B388" s="3" t="s">
        <v>6</v>
      </c>
      <c r="C388" s="3" t="s">
        <v>12</v>
      </c>
      <c r="D388" s="5">
        <v>853.9</v>
      </c>
      <c r="E388" s="5">
        <v>2.5</v>
      </c>
      <c r="F388" s="7">
        <v>221</v>
      </c>
      <c r="G388" s="5">
        <v>10.4</v>
      </c>
      <c r="H388" s="5">
        <v>52</v>
      </c>
      <c r="I388" s="3">
        <v>19.899999999999999</v>
      </c>
      <c r="J388" s="4">
        <v>0.73699999999999999</v>
      </c>
      <c r="K388" s="3">
        <v>28</v>
      </c>
      <c r="L388" s="35">
        <v>0.73063919531253696</v>
      </c>
      <c r="M388" s="35">
        <v>0.85621398558273099</v>
      </c>
      <c r="N388" s="25">
        <v>0.125574790270194</v>
      </c>
      <c r="O388" s="25">
        <v>1.5769027951403201E-2</v>
      </c>
      <c r="Q388" s="32"/>
    </row>
    <row r="389" spans="1:17" x14ac:dyDescent="0.2">
      <c r="A389" s="3">
        <v>15</v>
      </c>
      <c r="B389" s="3" t="s">
        <v>6</v>
      </c>
      <c r="C389" s="3" t="s">
        <v>12</v>
      </c>
      <c r="D389" s="5">
        <v>853.9</v>
      </c>
      <c r="E389" s="5">
        <v>2.5</v>
      </c>
      <c r="F389" s="7">
        <v>221</v>
      </c>
      <c r="G389" s="5">
        <v>10.4</v>
      </c>
      <c r="H389" s="5">
        <v>52</v>
      </c>
      <c r="I389" s="3">
        <v>19.899999999999999</v>
      </c>
      <c r="J389" s="4">
        <v>0.73699999999999999</v>
      </c>
      <c r="K389" s="3">
        <v>28</v>
      </c>
      <c r="L389" s="35">
        <v>0.92048520671321099</v>
      </c>
      <c r="M389" s="35">
        <v>0.85621398558273099</v>
      </c>
      <c r="N389" s="25">
        <v>6.4271221130480102E-2</v>
      </c>
      <c r="O389" s="25">
        <v>4.1307898656030703E-3</v>
      </c>
      <c r="Q389" s="32"/>
    </row>
    <row r="390" spans="1:17" x14ac:dyDescent="0.2">
      <c r="A390" s="3">
        <v>15</v>
      </c>
      <c r="B390" s="3" t="s">
        <v>6</v>
      </c>
      <c r="C390" s="3" t="s">
        <v>12</v>
      </c>
      <c r="D390" s="5">
        <v>853.9</v>
      </c>
      <c r="E390" s="5">
        <v>2.5</v>
      </c>
      <c r="F390" s="7">
        <v>221</v>
      </c>
      <c r="G390" s="5">
        <v>10.4</v>
      </c>
      <c r="H390" s="5">
        <v>52</v>
      </c>
      <c r="I390" s="3">
        <v>19.899999999999999</v>
      </c>
      <c r="J390" s="4">
        <v>0.73699999999999999</v>
      </c>
      <c r="K390" s="3">
        <v>35</v>
      </c>
      <c r="L390" s="35">
        <v>0.98810832043470298</v>
      </c>
      <c r="M390" s="35">
        <v>0.92949421619836303</v>
      </c>
      <c r="N390" s="25">
        <v>5.86141042363401E-2</v>
      </c>
      <c r="O390" s="25">
        <v>3.4356132154285401E-3</v>
      </c>
      <c r="Q390" s="32"/>
    </row>
    <row r="391" spans="1:17" x14ac:dyDescent="0.2">
      <c r="A391" s="3">
        <v>15</v>
      </c>
      <c r="B391" s="3" t="s">
        <v>6</v>
      </c>
      <c r="C391" s="3" t="s">
        <v>12</v>
      </c>
      <c r="D391" s="5">
        <v>853.9</v>
      </c>
      <c r="E391" s="5">
        <v>2.5</v>
      </c>
      <c r="F391" s="7">
        <v>221</v>
      </c>
      <c r="G391" s="5">
        <v>10.4</v>
      </c>
      <c r="H391" s="5">
        <v>52</v>
      </c>
      <c r="I391" s="3">
        <v>19.899999999999999</v>
      </c>
      <c r="J391" s="4">
        <v>0.73699999999999999</v>
      </c>
      <c r="K391" s="3">
        <v>35</v>
      </c>
      <c r="L391" s="35">
        <v>0.96193072617338604</v>
      </c>
      <c r="M391" s="35">
        <v>0.92949421619836303</v>
      </c>
      <c r="N391" s="25">
        <v>3.2436509975023099E-2</v>
      </c>
      <c r="O391" s="25">
        <v>1.05212717935977E-3</v>
      </c>
      <c r="Q391" s="32"/>
    </row>
    <row r="392" spans="1:17" x14ac:dyDescent="0.2">
      <c r="A392" s="3">
        <v>15</v>
      </c>
      <c r="B392" s="3" t="s">
        <v>6</v>
      </c>
      <c r="C392" s="3" t="s">
        <v>12</v>
      </c>
      <c r="D392" s="5">
        <v>853.9</v>
      </c>
      <c r="E392" s="5">
        <v>2.5</v>
      </c>
      <c r="F392" s="7">
        <v>221</v>
      </c>
      <c r="G392" s="5">
        <v>10.4</v>
      </c>
      <c r="H392" s="5">
        <v>52</v>
      </c>
      <c r="I392" s="3">
        <v>19.899999999999999</v>
      </c>
      <c r="J392" s="4">
        <v>0.73699999999999999</v>
      </c>
      <c r="K392" s="3">
        <v>35</v>
      </c>
      <c r="L392" s="35">
        <v>0.85435848994842101</v>
      </c>
      <c r="M392" s="35">
        <v>0.92949421619836303</v>
      </c>
      <c r="N392" s="25">
        <v>7.51357262499419E-2</v>
      </c>
      <c r="O392" s="25">
        <v>5.6453773591062101E-3</v>
      </c>
      <c r="Q392" s="32"/>
    </row>
    <row r="393" spans="1:17" x14ac:dyDescent="0.2">
      <c r="A393" s="3">
        <v>16</v>
      </c>
      <c r="B393" s="3" t="s">
        <v>6</v>
      </c>
      <c r="C393" s="3" t="s">
        <v>12</v>
      </c>
      <c r="D393" s="5">
        <v>853.9</v>
      </c>
      <c r="E393" s="5">
        <v>2.5</v>
      </c>
      <c r="F393" s="7">
        <v>221</v>
      </c>
      <c r="G393" s="5">
        <v>10.4</v>
      </c>
      <c r="H393" s="5">
        <v>61</v>
      </c>
      <c r="I393" s="3">
        <v>18.399999999999999</v>
      </c>
      <c r="J393" s="4">
        <v>0.499</v>
      </c>
      <c r="K393" s="3">
        <v>0</v>
      </c>
      <c r="L393" s="35">
        <v>1.9154077628965201E-2</v>
      </c>
      <c r="M393" s="35">
        <v>-9.2441734657805496E-4</v>
      </c>
      <c r="N393" s="25">
        <v>2.0078494975543301E-2</v>
      </c>
      <c r="O393" s="25">
        <v>4.0314596048291601E-4</v>
      </c>
      <c r="Q393" s="32"/>
    </row>
    <row r="394" spans="1:17" x14ac:dyDescent="0.2">
      <c r="A394" s="3">
        <v>16</v>
      </c>
      <c r="B394" s="3" t="s">
        <v>6</v>
      </c>
      <c r="C394" s="3" t="s">
        <v>12</v>
      </c>
      <c r="D394" s="5">
        <v>853.9</v>
      </c>
      <c r="E394" s="5">
        <v>2.5</v>
      </c>
      <c r="F394" s="7">
        <v>221</v>
      </c>
      <c r="G394" s="5">
        <v>10.4</v>
      </c>
      <c r="H394" s="5">
        <v>61</v>
      </c>
      <c r="I394" s="3">
        <v>18.399999999999999</v>
      </c>
      <c r="J394" s="4">
        <v>0.499</v>
      </c>
      <c r="K394" s="3">
        <v>0</v>
      </c>
      <c r="L394" s="35">
        <v>1.40027466991348E-2</v>
      </c>
      <c r="M394" s="35">
        <v>-9.2441734657805496E-4</v>
      </c>
      <c r="N394" s="25">
        <v>1.49271640457129E-2</v>
      </c>
      <c r="O394" s="25">
        <v>2.2282022644762301E-4</v>
      </c>
      <c r="Q394" s="32"/>
    </row>
    <row r="395" spans="1:17" x14ac:dyDescent="0.2">
      <c r="A395" s="3">
        <v>16</v>
      </c>
      <c r="B395" s="3" t="s">
        <v>6</v>
      </c>
      <c r="C395" s="3" t="s">
        <v>12</v>
      </c>
      <c r="D395" s="5">
        <v>853.9</v>
      </c>
      <c r="E395" s="5">
        <v>2.5</v>
      </c>
      <c r="F395" s="7">
        <v>221</v>
      </c>
      <c r="G395" s="5">
        <v>10.4</v>
      </c>
      <c r="H395" s="5">
        <v>61</v>
      </c>
      <c r="I395" s="3">
        <v>18.399999999999999</v>
      </c>
      <c r="J395" s="4">
        <v>0.499</v>
      </c>
      <c r="K395" s="3">
        <v>0</v>
      </c>
      <c r="L395" s="35">
        <v>-3.04643140787819E-3</v>
      </c>
      <c r="M395" s="35">
        <v>-9.2441734657805496E-4</v>
      </c>
      <c r="N395" s="25">
        <v>2.1220140613001401E-3</v>
      </c>
      <c r="O395" s="25">
        <v>4.5029436763554897E-6</v>
      </c>
      <c r="Q395" s="32"/>
    </row>
    <row r="396" spans="1:17" x14ac:dyDescent="0.2">
      <c r="A396" s="3">
        <v>16</v>
      </c>
      <c r="B396" s="3" t="s">
        <v>6</v>
      </c>
      <c r="C396" s="3" t="s">
        <v>12</v>
      </c>
      <c r="D396" s="5">
        <v>853.9</v>
      </c>
      <c r="E396" s="5">
        <v>2.5</v>
      </c>
      <c r="F396" s="7">
        <v>221</v>
      </c>
      <c r="G396" s="5">
        <v>10.4</v>
      </c>
      <c r="H396" s="5">
        <v>61</v>
      </c>
      <c r="I396" s="3">
        <v>18.399999999999999</v>
      </c>
      <c r="J396" s="4">
        <v>0.499</v>
      </c>
      <c r="K396" s="3">
        <v>0</v>
      </c>
      <c r="L396" s="35">
        <v>-2.7695600709197299E-2</v>
      </c>
      <c r="M396" s="35">
        <v>-9.2441734657805496E-4</v>
      </c>
      <c r="N396" s="25">
        <v>2.6771183362619199E-2</v>
      </c>
      <c r="O396" s="25">
        <v>7.1669625863498101E-4</v>
      </c>
      <c r="Q396" s="32"/>
    </row>
    <row r="397" spans="1:17" x14ac:dyDescent="0.2">
      <c r="A397" s="3">
        <v>16</v>
      </c>
      <c r="B397" s="3" t="s">
        <v>6</v>
      </c>
      <c r="C397" s="3" t="s">
        <v>12</v>
      </c>
      <c r="D397" s="5">
        <v>853.9</v>
      </c>
      <c r="E397" s="5">
        <v>2.5</v>
      </c>
      <c r="F397" s="7">
        <v>221</v>
      </c>
      <c r="G397" s="5">
        <v>10.4</v>
      </c>
      <c r="H397" s="5">
        <v>61</v>
      </c>
      <c r="I397" s="3">
        <v>18.399999999999999</v>
      </c>
      <c r="J397" s="4">
        <v>0.499</v>
      </c>
      <c r="K397" s="3">
        <v>0</v>
      </c>
      <c r="L397" s="35">
        <v>-1.8236253380455199E-2</v>
      </c>
      <c r="M397" s="35">
        <v>-9.2441734657805496E-4</v>
      </c>
      <c r="N397" s="25">
        <v>1.73118360338771E-2</v>
      </c>
      <c r="O397" s="25">
        <v>2.9969966686384703E-4</v>
      </c>
      <c r="Q397" s="32"/>
    </row>
    <row r="398" spans="1:17" x14ac:dyDescent="0.2">
      <c r="A398" s="3">
        <v>16</v>
      </c>
      <c r="B398" s="3" t="s">
        <v>6</v>
      </c>
      <c r="C398" s="3" t="s">
        <v>12</v>
      </c>
      <c r="D398" s="5">
        <v>853.9</v>
      </c>
      <c r="E398" s="5">
        <v>2.5</v>
      </c>
      <c r="F398" s="7">
        <v>221</v>
      </c>
      <c r="G398" s="5">
        <v>10.4</v>
      </c>
      <c r="H398" s="5">
        <v>61</v>
      </c>
      <c r="I398" s="3">
        <v>18.399999999999999</v>
      </c>
      <c r="J398" s="4">
        <v>0.499</v>
      </c>
      <c r="K398" s="3">
        <v>8.3333333333333301E-2</v>
      </c>
      <c r="L398" s="35">
        <v>2.6637224038865699E-3</v>
      </c>
      <c r="M398" s="35">
        <v>-1.0267420305269399E-3</v>
      </c>
      <c r="N398" s="25">
        <v>3.69046443441351E-3</v>
      </c>
      <c r="O398" s="25">
        <v>1.3619527741671E-5</v>
      </c>
      <c r="Q398" s="32"/>
    </row>
    <row r="399" spans="1:17" x14ac:dyDescent="0.2">
      <c r="A399" s="3">
        <v>16</v>
      </c>
      <c r="B399" s="3" t="s">
        <v>6</v>
      </c>
      <c r="C399" s="3" t="s">
        <v>12</v>
      </c>
      <c r="D399" s="5">
        <v>853.9</v>
      </c>
      <c r="E399" s="5">
        <v>2.5</v>
      </c>
      <c r="F399" s="7">
        <v>221</v>
      </c>
      <c r="G399" s="5">
        <v>10.4</v>
      </c>
      <c r="H399" s="5">
        <v>61</v>
      </c>
      <c r="I399" s="3">
        <v>18.399999999999999</v>
      </c>
      <c r="J399" s="4">
        <v>0.499</v>
      </c>
      <c r="K399" s="3">
        <v>8.3333333333333301E-2</v>
      </c>
      <c r="L399" s="35">
        <v>1.0344996926474099E-2</v>
      </c>
      <c r="M399" s="35">
        <v>-1.0267420305269399E-3</v>
      </c>
      <c r="N399" s="25">
        <v>1.1371738957001E-2</v>
      </c>
      <c r="O399" s="25">
        <v>1.29316446906175E-4</v>
      </c>
      <c r="Q399" s="32"/>
    </row>
    <row r="400" spans="1:17" x14ac:dyDescent="0.2">
      <c r="A400" s="3">
        <v>16</v>
      </c>
      <c r="B400" s="3" t="s">
        <v>6</v>
      </c>
      <c r="C400" s="3" t="s">
        <v>12</v>
      </c>
      <c r="D400" s="5">
        <v>853.9</v>
      </c>
      <c r="E400" s="5">
        <v>2.5</v>
      </c>
      <c r="F400" s="7">
        <v>221</v>
      </c>
      <c r="G400" s="5">
        <v>10.4</v>
      </c>
      <c r="H400" s="5">
        <v>61</v>
      </c>
      <c r="I400" s="3">
        <v>18.399999999999999</v>
      </c>
      <c r="J400" s="4">
        <v>0.499</v>
      </c>
      <c r="K400" s="3">
        <v>8.3333333333333301E-2</v>
      </c>
      <c r="L400" s="35">
        <v>-1.75605857141181E-3</v>
      </c>
      <c r="M400" s="35">
        <v>-1.0267420305269399E-3</v>
      </c>
      <c r="N400" s="25">
        <v>7.29316540884871E-4</v>
      </c>
      <c r="O400" s="25">
        <v>5.3190261680827304E-7</v>
      </c>
      <c r="Q400" s="32"/>
    </row>
    <row r="401" spans="1:17" x14ac:dyDescent="0.2">
      <c r="A401" s="3">
        <v>16</v>
      </c>
      <c r="B401" s="3" t="s">
        <v>6</v>
      </c>
      <c r="C401" s="3" t="s">
        <v>12</v>
      </c>
      <c r="D401" s="5">
        <v>853.9</v>
      </c>
      <c r="E401" s="5">
        <v>2.5</v>
      </c>
      <c r="F401" s="7">
        <v>221</v>
      </c>
      <c r="G401" s="5">
        <v>10.4</v>
      </c>
      <c r="H401" s="5">
        <v>61</v>
      </c>
      <c r="I401" s="3">
        <v>18.399999999999999</v>
      </c>
      <c r="J401" s="4">
        <v>0.499</v>
      </c>
      <c r="K401" s="3">
        <v>0.16666666666666699</v>
      </c>
      <c r="L401" s="35">
        <v>1.3179753000286201E-2</v>
      </c>
      <c r="M401" s="35">
        <v>-1.1176112897307599E-3</v>
      </c>
      <c r="N401" s="25">
        <v>1.4297364290017E-2</v>
      </c>
      <c r="O401" s="25">
        <v>2.0441462564145199E-4</v>
      </c>
      <c r="Q401" s="32"/>
    </row>
    <row r="402" spans="1:17" x14ac:dyDescent="0.2">
      <c r="A402" s="3">
        <v>16</v>
      </c>
      <c r="B402" s="3" t="s">
        <v>6</v>
      </c>
      <c r="C402" s="3" t="s">
        <v>12</v>
      </c>
      <c r="D402" s="5">
        <v>853.9</v>
      </c>
      <c r="E402" s="5">
        <v>2.5</v>
      </c>
      <c r="F402" s="7">
        <v>221</v>
      </c>
      <c r="G402" s="5">
        <v>10.4</v>
      </c>
      <c r="H402" s="5">
        <v>61</v>
      </c>
      <c r="I402" s="3">
        <v>18.399999999999999</v>
      </c>
      <c r="J402" s="4">
        <v>0.499</v>
      </c>
      <c r="K402" s="3">
        <v>0.16666666666666699</v>
      </c>
      <c r="L402" s="35">
        <v>9.1155865862185808E-3</v>
      </c>
      <c r="M402" s="35">
        <v>-1.1176112897307599E-3</v>
      </c>
      <c r="N402" s="25">
        <v>1.02331978759493E-2</v>
      </c>
      <c r="O402" s="25">
        <v>1.0471833876833401E-4</v>
      </c>
      <c r="Q402" s="32"/>
    </row>
    <row r="403" spans="1:17" x14ac:dyDescent="0.2">
      <c r="A403" s="3">
        <v>16</v>
      </c>
      <c r="B403" s="3" t="s">
        <v>6</v>
      </c>
      <c r="C403" s="3" t="s">
        <v>12</v>
      </c>
      <c r="D403" s="5">
        <v>853.9</v>
      </c>
      <c r="E403" s="5">
        <v>2.5</v>
      </c>
      <c r="F403" s="7">
        <v>221</v>
      </c>
      <c r="G403" s="5">
        <v>10.4</v>
      </c>
      <c r="H403" s="5">
        <v>61</v>
      </c>
      <c r="I403" s="3">
        <v>18.399999999999999</v>
      </c>
      <c r="J403" s="4">
        <v>0.499</v>
      </c>
      <c r="K403" s="3">
        <v>1</v>
      </c>
      <c r="L403" s="35">
        <v>-3.8049064649034098E-2</v>
      </c>
      <c r="M403" s="35">
        <v>-1.2250177398398501E-3</v>
      </c>
      <c r="N403" s="25">
        <v>3.6824046909194302E-2</v>
      </c>
      <c r="O403" s="25">
        <v>1.3560104307705401E-3</v>
      </c>
      <c r="Q403" s="32"/>
    </row>
    <row r="404" spans="1:17" x14ac:dyDescent="0.2">
      <c r="A404" s="3">
        <v>16</v>
      </c>
      <c r="B404" s="3" t="s">
        <v>6</v>
      </c>
      <c r="C404" s="3" t="s">
        <v>12</v>
      </c>
      <c r="D404" s="5">
        <v>853.9</v>
      </c>
      <c r="E404" s="5">
        <v>2.5</v>
      </c>
      <c r="F404" s="7">
        <v>221</v>
      </c>
      <c r="G404" s="5">
        <v>10.4</v>
      </c>
      <c r="H404" s="5">
        <v>61</v>
      </c>
      <c r="I404" s="3">
        <v>18.399999999999999</v>
      </c>
      <c r="J404" s="4">
        <v>0.499</v>
      </c>
      <c r="K404" s="3">
        <v>3</v>
      </c>
      <c r="L404" s="35">
        <v>1.8371725594257302E-2</v>
      </c>
      <c r="M404" s="35">
        <v>6.5581660539879598E-3</v>
      </c>
      <c r="N404" s="25">
        <v>1.1813559540269299E-2</v>
      </c>
      <c r="O404" s="25">
        <v>1.3956018901148899E-4</v>
      </c>
      <c r="Q404" s="32"/>
    </row>
    <row r="405" spans="1:17" x14ac:dyDescent="0.2">
      <c r="A405" s="3">
        <v>16</v>
      </c>
      <c r="B405" s="3" t="s">
        <v>6</v>
      </c>
      <c r="C405" s="3" t="s">
        <v>12</v>
      </c>
      <c r="D405" s="5">
        <v>853.9</v>
      </c>
      <c r="E405" s="5">
        <v>2.5</v>
      </c>
      <c r="F405" s="7">
        <v>221</v>
      </c>
      <c r="G405" s="5">
        <v>10.4</v>
      </c>
      <c r="H405" s="5">
        <v>61</v>
      </c>
      <c r="I405" s="3">
        <v>18.399999999999999</v>
      </c>
      <c r="J405" s="4">
        <v>0.499</v>
      </c>
      <c r="K405" s="3">
        <v>3</v>
      </c>
      <c r="L405" s="35">
        <v>6.8904554745167204E-3</v>
      </c>
      <c r="M405" s="35">
        <v>6.5581660539879598E-3</v>
      </c>
      <c r="N405" s="25">
        <v>3.3228942052876301E-4</v>
      </c>
      <c r="O405" s="25">
        <v>1.10416258995341E-7</v>
      </c>
      <c r="Q405" s="32"/>
    </row>
    <row r="406" spans="1:17" x14ac:dyDescent="0.2">
      <c r="A406" s="3">
        <v>16</v>
      </c>
      <c r="B406" s="3" t="s">
        <v>6</v>
      </c>
      <c r="C406" s="3" t="s">
        <v>12</v>
      </c>
      <c r="D406" s="5">
        <v>853.9</v>
      </c>
      <c r="E406" s="5">
        <v>2.5</v>
      </c>
      <c r="F406" s="7">
        <v>221</v>
      </c>
      <c r="G406" s="5">
        <v>10.4</v>
      </c>
      <c r="H406" s="5">
        <v>61</v>
      </c>
      <c r="I406" s="3">
        <v>18.399999999999999</v>
      </c>
      <c r="J406" s="4">
        <v>0.499</v>
      </c>
      <c r="K406" s="3">
        <v>6</v>
      </c>
      <c r="L406" s="35">
        <v>2.78920354192102E-2</v>
      </c>
      <c r="M406" s="35">
        <v>3.7447264092968197E-2</v>
      </c>
      <c r="N406" s="25">
        <v>9.5552286737579702E-3</v>
      </c>
      <c r="O406" s="25">
        <v>9.1302395007806494E-5</v>
      </c>
      <c r="Q406" s="32"/>
    </row>
    <row r="407" spans="1:17" x14ac:dyDescent="0.2">
      <c r="A407" s="3">
        <v>16</v>
      </c>
      <c r="B407" s="3" t="s">
        <v>6</v>
      </c>
      <c r="C407" s="3" t="s">
        <v>12</v>
      </c>
      <c r="D407" s="5">
        <v>853.9</v>
      </c>
      <c r="E407" s="5">
        <v>2.5</v>
      </c>
      <c r="F407" s="7">
        <v>221</v>
      </c>
      <c r="G407" s="5">
        <v>10.4</v>
      </c>
      <c r="H407" s="5">
        <v>61</v>
      </c>
      <c r="I407" s="3">
        <v>18.399999999999999</v>
      </c>
      <c r="J407" s="4">
        <v>0.499</v>
      </c>
      <c r="K407" s="3">
        <v>6</v>
      </c>
      <c r="L407" s="35">
        <v>2.0637498370099799E-2</v>
      </c>
      <c r="M407" s="35">
        <v>3.7447264092968197E-2</v>
      </c>
      <c r="N407" s="25">
        <v>1.6809765722868401E-2</v>
      </c>
      <c r="O407" s="25">
        <v>2.8256822365772003E-4</v>
      </c>
      <c r="Q407" s="32"/>
    </row>
    <row r="408" spans="1:17" x14ac:dyDescent="0.2">
      <c r="A408" s="3">
        <v>16</v>
      </c>
      <c r="B408" s="3" t="s">
        <v>6</v>
      </c>
      <c r="C408" s="3" t="s">
        <v>12</v>
      </c>
      <c r="D408" s="5">
        <v>853.9</v>
      </c>
      <c r="E408" s="5">
        <v>2.5</v>
      </c>
      <c r="F408" s="7">
        <v>221</v>
      </c>
      <c r="G408" s="5">
        <v>10.4</v>
      </c>
      <c r="H408" s="5">
        <v>61</v>
      </c>
      <c r="I408" s="3">
        <v>18.399999999999999</v>
      </c>
      <c r="J408" s="4">
        <v>0.499</v>
      </c>
      <c r="K408" s="3">
        <v>6</v>
      </c>
      <c r="L408" s="35">
        <v>5.5762056603677598E-2</v>
      </c>
      <c r="M408" s="35">
        <v>3.7447264092968197E-2</v>
      </c>
      <c r="N408" s="25">
        <v>1.8314792510709402E-2</v>
      </c>
      <c r="O408" s="25">
        <v>3.3543162471033801E-4</v>
      </c>
      <c r="Q408" s="32"/>
    </row>
    <row r="409" spans="1:17" x14ac:dyDescent="0.2">
      <c r="A409" s="3">
        <v>16</v>
      </c>
      <c r="B409" s="3" t="s">
        <v>6</v>
      </c>
      <c r="C409" s="3" t="s">
        <v>12</v>
      </c>
      <c r="D409" s="5">
        <v>853.9</v>
      </c>
      <c r="E409" s="5">
        <v>2.5</v>
      </c>
      <c r="F409" s="7">
        <v>221</v>
      </c>
      <c r="G409" s="5">
        <v>10.4</v>
      </c>
      <c r="H409" s="5">
        <v>61</v>
      </c>
      <c r="I409" s="3">
        <v>18.399999999999999</v>
      </c>
      <c r="J409" s="4">
        <v>0.499</v>
      </c>
      <c r="K409" s="3">
        <v>9</v>
      </c>
      <c r="L409" s="35">
        <v>8.5511754754651295E-2</v>
      </c>
      <c r="M409" s="35">
        <v>8.0413973316082896E-2</v>
      </c>
      <c r="N409" s="25">
        <v>5.09778143856839E-3</v>
      </c>
      <c r="O409" s="25">
        <v>2.5987375595412401E-5</v>
      </c>
      <c r="Q409" s="32"/>
    </row>
    <row r="410" spans="1:17" x14ac:dyDescent="0.2">
      <c r="A410" s="3">
        <v>16</v>
      </c>
      <c r="B410" s="3" t="s">
        <v>6</v>
      </c>
      <c r="C410" s="3" t="s">
        <v>12</v>
      </c>
      <c r="D410" s="5">
        <v>853.9</v>
      </c>
      <c r="E410" s="5">
        <v>2.5</v>
      </c>
      <c r="F410" s="7">
        <v>221</v>
      </c>
      <c r="G410" s="5">
        <v>10.4</v>
      </c>
      <c r="H410" s="5">
        <v>61</v>
      </c>
      <c r="I410" s="3">
        <v>18.399999999999999</v>
      </c>
      <c r="J410" s="4">
        <v>0.499</v>
      </c>
      <c r="K410" s="3">
        <v>9</v>
      </c>
      <c r="L410" s="35">
        <v>8.9393033680085804E-2</v>
      </c>
      <c r="M410" s="35">
        <v>8.0413973316082896E-2</v>
      </c>
      <c r="N410" s="25">
        <v>8.9790603640028908E-3</v>
      </c>
      <c r="O410" s="25">
        <v>8.0623525020407795E-5</v>
      </c>
      <c r="Q410" s="32"/>
    </row>
    <row r="411" spans="1:17" x14ac:dyDescent="0.2">
      <c r="A411" s="3">
        <v>16</v>
      </c>
      <c r="B411" s="3" t="s">
        <v>6</v>
      </c>
      <c r="C411" s="3" t="s">
        <v>12</v>
      </c>
      <c r="D411" s="5">
        <v>853.9</v>
      </c>
      <c r="E411" s="5">
        <v>2.5</v>
      </c>
      <c r="F411" s="7">
        <v>221</v>
      </c>
      <c r="G411" s="5">
        <v>10.4</v>
      </c>
      <c r="H411" s="5">
        <v>61</v>
      </c>
      <c r="I411" s="3">
        <v>18.399999999999999</v>
      </c>
      <c r="J411" s="4">
        <v>0.499</v>
      </c>
      <c r="K411" s="3">
        <v>9</v>
      </c>
      <c r="L411" s="35">
        <v>6.8736907880587797E-2</v>
      </c>
      <c r="M411" s="35">
        <v>8.0413973316082896E-2</v>
      </c>
      <c r="N411" s="25">
        <v>1.16770654354951E-2</v>
      </c>
      <c r="O411" s="25">
        <v>1.3635385718483499E-4</v>
      </c>
      <c r="Q411" s="32"/>
    </row>
    <row r="412" spans="1:17" x14ac:dyDescent="0.2">
      <c r="A412" s="3">
        <v>16</v>
      </c>
      <c r="B412" s="3" t="s">
        <v>6</v>
      </c>
      <c r="C412" s="3" t="s">
        <v>12</v>
      </c>
      <c r="D412" s="5">
        <v>853.9</v>
      </c>
      <c r="E412" s="5">
        <v>2.5</v>
      </c>
      <c r="F412" s="7">
        <v>221</v>
      </c>
      <c r="G412" s="5">
        <v>10.4</v>
      </c>
      <c r="H412" s="5">
        <v>61</v>
      </c>
      <c r="I412" s="3">
        <v>18.399999999999999</v>
      </c>
      <c r="J412" s="4">
        <v>0.499</v>
      </c>
      <c r="K412" s="3">
        <v>12</v>
      </c>
      <c r="L412" s="35">
        <v>0.112142205182828</v>
      </c>
      <c r="M412" s="35">
        <v>0.10939809449354</v>
      </c>
      <c r="N412" s="25">
        <v>2.7441106892884498E-3</v>
      </c>
      <c r="O412" s="25">
        <v>7.5301434750671498E-6</v>
      </c>
      <c r="Q412" s="32"/>
    </row>
    <row r="413" spans="1:17" x14ac:dyDescent="0.2">
      <c r="A413" s="3">
        <v>16</v>
      </c>
      <c r="B413" s="3" t="s">
        <v>6</v>
      </c>
      <c r="C413" s="3" t="s">
        <v>12</v>
      </c>
      <c r="D413" s="5">
        <v>853.9</v>
      </c>
      <c r="E413" s="5">
        <v>2.5</v>
      </c>
      <c r="F413" s="7">
        <v>221</v>
      </c>
      <c r="G413" s="5">
        <v>10.4</v>
      </c>
      <c r="H413" s="5">
        <v>61</v>
      </c>
      <c r="I413" s="3">
        <v>18.399999999999999</v>
      </c>
      <c r="J413" s="4">
        <v>0.499</v>
      </c>
      <c r="K413" s="3">
        <v>12</v>
      </c>
      <c r="L413" s="35">
        <v>0.13148763731378901</v>
      </c>
      <c r="M413" s="35">
        <v>0.10939809449354</v>
      </c>
      <c r="N413" s="25">
        <v>2.20895428202495E-2</v>
      </c>
      <c r="O413" s="25">
        <v>4.87947902007635E-4</v>
      </c>
      <c r="Q413" s="32"/>
    </row>
    <row r="414" spans="1:17" x14ac:dyDescent="0.2">
      <c r="A414" s="3">
        <v>16</v>
      </c>
      <c r="B414" s="3" t="s">
        <v>6</v>
      </c>
      <c r="C414" s="3" t="s">
        <v>12</v>
      </c>
      <c r="D414" s="5">
        <v>853.9</v>
      </c>
      <c r="E414" s="5">
        <v>2.5</v>
      </c>
      <c r="F414" s="7">
        <v>221</v>
      </c>
      <c r="G414" s="5">
        <v>10.4</v>
      </c>
      <c r="H414" s="5">
        <v>61</v>
      </c>
      <c r="I414" s="3">
        <v>18.399999999999999</v>
      </c>
      <c r="J414" s="4">
        <v>0.499</v>
      </c>
      <c r="K414" s="3">
        <v>12</v>
      </c>
      <c r="L414" s="35">
        <v>0.10640157012295801</v>
      </c>
      <c r="M414" s="35">
        <v>0.10939809449354</v>
      </c>
      <c r="N414" s="25">
        <v>2.9965243705815398E-3</v>
      </c>
      <c r="O414" s="25">
        <v>8.9791583034890798E-6</v>
      </c>
      <c r="Q414" s="32"/>
    </row>
    <row r="415" spans="1:17" x14ac:dyDescent="0.2">
      <c r="A415" s="3">
        <v>16</v>
      </c>
      <c r="B415" s="3" t="s">
        <v>6</v>
      </c>
      <c r="C415" s="3" t="s">
        <v>12</v>
      </c>
      <c r="D415" s="5">
        <v>853.9</v>
      </c>
      <c r="E415" s="5">
        <v>2.5</v>
      </c>
      <c r="F415" s="7">
        <v>221</v>
      </c>
      <c r="G415" s="5">
        <v>10.4</v>
      </c>
      <c r="H415" s="5">
        <v>61</v>
      </c>
      <c r="I415" s="3">
        <v>18.399999999999999</v>
      </c>
      <c r="J415" s="4">
        <v>0.499</v>
      </c>
      <c r="K415" s="3">
        <v>15</v>
      </c>
      <c r="L415" s="35">
        <v>0.17557368249038599</v>
      </c>
      <c r="M415" s="35">
        <v>0.133587758582352</v>
      </c>
      <c r="N415" s="25">
        <v>4.1985923908034503E-2</v>
      </c>
      <c r="O415" s="25">
        <v>1.7628178064112601E-3</v>
      </c>
      <c r="Q415" s="32"/>
    </row>
    <row r="416" spans="1:17" x14ac:dyDescent="0.2">
      <c r="A416" s="3">
        <v>16</v>
      </c>
      <c r="B416" s="3" t="s">
        <v>6</v>
      </c>
      <c r="C416" s="3" t="s">
        <v>12</v>
      </c>
      <c r="D416" s="5">
        <v>853.9</v>
      </c>
      <c r="E416" s="5">
        <v>2.5</v>
      </c>
      <c r="F416" s="7">
        <v>221</v>
      </c>
      <c r="G416" s="5">
        <v>10.4</v>
      </c>
      <c r="H416" s="5">
        <v>61</v>
      </c>
      <c r="I416" s="3">
        <v>18.399999999999999</v>
      </c>
      <c r="J416" s="4">
        <v>0.499</v>
      </c>
      <c r="K416" s="3">
        <v>15</v>
      </c>
      <c r="L416" s="35">
        <v>0.102560932861664</v>
      </c>
      <c r="M416" s="35">
        <v>0.133587758582352</v>
      </c>
      <c r="N416" s="25">
        <v>3.10268257206875E-2</v>
      </c>
      <c r="O416" s="25">
        <v>9.6266391430191597E-4</v>
      </c>
      <c r="Q416" s="32"/>
    </row>
    <row r="417" spans="1:17" x14ac:dyDescent="0.2">
      <c r="A417" s="3">
        <v>16</v>
      </c>
      <c r="B417" s="3" t="s">
        <v>6</v>
      </c>
      <c r="C417" s="3" t="s">
        <v>12</v>
      </c>
      <c r="D417" s="5">
        <v>853.9</v>
      </c>
      <c r="E417" s="5">
        <v>2.5</v>
      </c>
      <c r="F417" s="7">
        <v>221</v>
      </c>
      <c r="G417" s="5">
        <v>10.4</v>
      </c>
      <c r="H417" s="5">
        <v>61</v>
      </c>
      <c r="I417" s="3">
        <v>18.399999999999999</v>
      </c>
      <c r="J417" s="4">
        <v>0.499</v>
      </c>
      <c r="K417" s="3">
        <v>15</v>
      </c>
      <c r="L417" s="35">
        <v>8.4902129792541095E-2</v>
      </c>
      <c r="M417" s="35">
        <v>0.133587758582352</v>
      </c>
      <c r="N417" s="25">
        <v>4.8685628789810399E-2</v>
      </c>
      <c r="O417" s="25">
        <v>2.3702904506592202E-3</v>
      </c>
      <c r="Q417" s="32"/>
    </row>
    <row r="418" spans="1:17" x14ac:dyDescent="0.2">
      <c r="A418" s="3">
        <v>16</v>
      </c>
      <c r="B418" s="3" t="s">
        <v>6</v>
      </c>
      <c r="C418" s="3" t="s">
        <v>12</v>
      </c>
      <c r="D418" s="5">
        <v>853.9</v>
      </c>
      <c r="E418" s="5">
        <v>2.5</v>
      </c>
      <c r="F418" s="7">
        <v>221</v>
      </c>
      <c r="G418" s="5">
        <v>10.4</v>
      </c>
      <c r="H418" s="5">
        <v>61</v>
      </c>
      <c r="I418" s="3">
        <v>18.399999999999999</v>
      </c>
      <c r="J418" s="4">
        <v>0.499</v>
      </c>
      <c r="K418" s="3">
        <v>18</v>
      </c>
      <c r="L418" s="35">
        <v>0.201970443349754</v>
      </c>
      <c r="M418" s="35">
        <v>0.18962476734294501</v>
      </c>
      <c r="N418" s="25">
        <v>1.23456760068088E-2</v>
      </c>
      <c r="O418" s="25">
        <v>1.5241571606509501E-4</v>
      </c>
      <c r="Q418" s="32"/>
    </row>
    <row r="419" spans="1:17" x14ac:dyDescent="0.2">
      <c r="A419" s="3">
        <v>16</v>
      </c>
      <c r="B419" s="3" t="s">
        <v>6</v>
      </c>
      <c r="C419" s="3" t="s">
        <v>12</v>
      </c>
      <c r="D419" s="5">
        <v>853.9</v>
      </c>
      <c r="E419" s="5">
        <v>2.5</v>
      </c>
      <c r="F419" s="7">
        <v>221</v>
      </c>
      <c r="G419" s="5">
        <v>10.4</v>
      </c>
      <c r="H419" s="5">
        <v>61</v>
      </c>
      <c r="I419" s="3">
        <v>18.399999999999999</v>
      </c>
      <c r="J419" s="4">
        <v>0.499</v>
      </c>
      <c r="K419" s="3">
        <v>18</v>
      </c>
      <c r="L419" s="35">
        <v>0.20353514741917</v>
      </c>
      <c r="M419" s="35">
        <v>0.18962476734294501</v>
      </c>
      <c r="N419" s="25">
        <v>1.3910380076224801E-2</v>
      </c>
      <c r="O419" s="25">
        <v>1.9349867386503201E-4</v>
      </c>
      <c r="Q419" s="32"/>
    </row>
    <row r="420" spans="1:17" x14ac:dyDescent="0.2">
      <c r="A420" s="3">
        <v>16</v>
      </c>
      <c r="B420" s="3" t="s">
        <v>6</v>
      </c>
      <c r="C420" s="3" t="s">
        <v>12</v>
      </c>
      <c r="D420" s="5">
        <v>853.9</v>
      </c>
      <c r="E420" s="5">
        <v>2.5</v>
      </c>
      <c r="F420" s="7">
        <v>221</v>
      </c>
      <c r="G420" s="5">
        <v>10.4</v>
      </c>
      <c r="H420" s="5">
        <v>61</v>
      </c>
      <c r="I420" s="3">
        <v>18.399999999999999</v>
      </c>
      <c r="J420" s="4">
        <v>0.499</v>
      </c>
      <c r="K420" s="3">
        <v>21</v>
      </c>
      <c r="L420" s="35">
        <v>0.29899225606957802</v>
      </c>
      <c r="M420" s="35">
        <v>0.23785923720327501</v>
      </c>
      <c r="N420" s="25">
        <v>6.1133018866302999E-2</v>
      </c>
      <c r="O420" s="25">
        <v>3.7372459957077499E-3</v>
      </c>
      <c r="Q420" s="32"/>
    </row>
    <row r="421" spans="1:17" x14ac:dyDescent="0.2">
      <c r="A421" s="3">
        <v>16</v>
      </c>
      <c r="B421" s="3" t="s">
        <v>6</v>
      </c>
      <c r="C421" s="3" t="s">
        <v>12</v>
      </c>
      <c r="D421" s="5">
        <v>853.9</v>
      </c>
      <c r="E421" s="5">
        <v>2.5</v>
      </c>
      <c r="F421" s="7">
        <v>221</v>
      </c>
      <c r="G421" s="5">
        <v>10.4</v>
      </c>
      <c r="H421" s="5">
        <v>61</v>
      </c>
      <c r="I421" s="3">
        <v>18.399999999999999</v>
      </c>
      <c r="J421" s="4">
        <v>0.499</v>
      </c>
      <c r="K421" s="3">
        <v>21</v>
      </c>
      <c r="L421" s="35">
        <v>0.19169826273819801</v>
      </c>
      <c r="M421" s="35">
        <v>0.23785923720327501</v>
      </c>
      <c r="N421" s="25">
        <v>4.6160974465077102E-2</v>
      </c>
      <c r="O421" s="25">
        <v>2.1308355635655E-3</v>
      </c>
      <c r="Q421" s="32"/>
    </row>
    <row r="422" spans="1:17" x14ac:dyDescent="0.2">
      <c r="A422" s="3">
        <v>16</v>
      </c>
      <c r="B422" s="3" t="s">
        <v>6</v>
      </c>
      <c r="C422" s="3" t="s">
        <v>12</v>
      </c>
      <c r="D422" s="5">
        <v>853.9</v>
      </c>
      <c r="E422" s="5">
        <v>2.5</v>
      </c>
      <c r="F422" s="7">
        <v>221</v>
      </c>
      <c r="G422" s="5">
        <v>10.4</v>
      </c>
      <c r="H422" s="5">
        <v>61</v>
      </c>
      <c r="I422" s="3">
        <v>18.399999999999999</v>
      </c>
      <c r="J422" s="4">
        <v>0.499</v>
      </c>
      <c r="K422" s="3">
        <v>21</v>
      </c>
      <c r="L422" s="35">
        <v>0.21760732362787799</v>
      </c>
      <c r="M422" s="35">
        <v>0.23785923720327501</v>
      </c>
      <c r="N422" s="25">
        <v>2.0251913575397101E-2</v>
      </c>
      <c r="O422" s="25">
        <v>4.10140003465352E-4</v>
      </c>
      <c r="Q422" s="32"/>
    </row>
    <row r="423" spans="1:17" x14ac:dyDescent="0.2">
      <c r="A423" s="3">
        <v>16</v>
      </c>
      <c r="B423" s="3" t="s">
        <v>6</v>
      </c>
      <c r="C423" s="3" t="s">
        <v>12</v>
      </c>
      <c r="D423" s="5">
        <v>853.9</v>
      </c>
      <c r="E423" s="5">
        <v>2.5</v>
      </c>
      <c r="F423" s="7">
        <v>221</v>
      </c>
      <c r="G423" s="5">
        <v>10.4</v>
      </c>
      <c r="H423" s="5">
        <v>61</v>
      </c>
      <c r="I423" s="3">
        <v>18.399999999999999</v>
      </c>
      <c r="J423" s="4">
        <v>0.499</v>
      </c>
      <c r="K423" s="3">
        <v>28</v>
      </c>
      <c r="L423" s="35">
        <v>0.305240911931207</v>
      </c>
      <c r="M423" s="35">
        <v>0.30631729774878003</v>
      </c>
      <c r="N423" s="25">
        <v>1.07638581757291E-3</v>
      </c>
      <c r="O423" s="25">
        <v>1.1586064282721001E-6</v>
      </c>
      <c r="Q423" s="32"/>
    </row>
    <row r="424" spans="1:17" x14ac:dyDescent="0.2">
      <c r="A424" s="3">
        <v>19</v>
      </c>
      <c r="B424" s="3" t="s">
        <v>6</v>
      </c>
      <c r="C424" s="3" t="s">
        <v>12</v>
      </c>
      <c r="D424" s="5">
        <v>853.9</v>
      </c>
      <c r="E424" s="5">
        <v>2.5</v>
      </c>
      <c r="F424" s="7">
        <v>221</v>
      </c>
      <c r="G424" s="5">
        <v>10.4</v>
      </c>
      <c r="H424" s="5">
        <v>61</v>
      </c>
      <c r="I424" s="3">
        <v>27.7</v>
      </c>
      <c r="J424" s="4">
        <v>0.876</v>
      </c>
      <c r="K424" s="3">
        <v>0</v>
      </c>
      <c r="L424" s="35">
        <v>2.4702964052974698E-2</v>
      </c>
      <c r="M424" s="35">
        <v>-5.3845381394442803E-3</v>
      </c>
      <c r="N424" s="25">
        <v>3.0087502192418999E-2</v>
      </c>
      <c r="O424" s="25">
        <v>9.0525778817881705E-4</v>
      </c>
      <c r="Q424" s="32"/>
    </row>
    <row r="425" spans="1:17" x14ac:dyDescent="0.2">
      <c r="A425" s="3">
        <v>19</v>
      </c>
      <c r="B425" s="3" t="s">
        <v>6</v>
      </c>
      <c r="C425" s="3" t="s">
        <v>12</v>
      </c>
      <c r="D425" s="5">
        <v>853.9</v>
      </c>
      <c r="E425" s="5">
        <v>2.5</v>
      </c>
      <c r="F425" s="7">
        <v>221</v>
      </c>
      <c r="G425" s="5">
        <v>10.4</v>
      </c>
      <c r="H425" s="5">
        <v>61</v>
      </c>
      <c r="I425" s="3">
        <v>27.7</v>
      </c>
      <c r="J425" s="4">
        <v>0.876</v>
      </c>
      <c r="K425" s="3">
        <v>0</v>
      </c>
      <c r="L425" s="35">
        <v>2.23720832457431E-2</v>
      </c>
      <c r="M425" s="35">
        <v>-5.3845381394442803E-3</v>
      </c>
      <c r="N425" s="25">
        <v>2.7756621385187401E-2</v>
      </c>
      <c r="O425" s="25">
        <v>7.7043003072064197E-4</v>
      </c>
      <c r="Q425" s="32"/>
    </row>
    <row r="426" spans="1:17" x14ac:dyDescent="0.2">
      <c r="A426" s="3">
        <v>19</v>
      </c>
      <c r="B426" s="3" t="s">
        <v>6</v>
      </c>
      <c r="C426" s="3" t="s">
        <v>12</v>
      </c>
      <c r="D426" s="5">
        <v>853.9</v>
      </c>
      <c r="E426" s="5">
        <v>2.5</v>
      </c>
      <c r="F426" s="7">
        <v>221</v>
      </c>
      <c r="G426" s="5">
        <v>10.4</v>
      </c>
      <c r="H426" s="5">
        <v>61</v>
      </c>
      <c r="I426" s="3">
        <v>27.7</v>
      </c>
      <c r="J426" s="4">
        <v>0.876</v>
      </c>
      <c r="K426" s="3">
        <v>0</v>
      </c>
      <c r="L426" s="35">
        <v>-1.40088290939655E-3</v>
      </c>
      <c r="M426" s="35">
        <v>-5.3845381394442803E-3</v>
      </c>
      <c r="N426" s="25">
        <v>3.98365523004773E-3</v>
      </c>
      <c r="O426" s="25">
        <v>1.5869508991886701E-5</v>
      </c>
      <c r="Q426" s="32"/>
    </row>
    <row r="427" spans="1:17" x14ac:dyDescent="0.2">
      <c r="A427" s="3">
        <v>19</v>
      </c>
      <c r="B427" s="3" t="s">
        <v>6</v>
      </c>
      <c r="C427" s="3" t="s">
        <v>12</v>
      </c>
      <c r="D427" s="5">
        <v>853.9</v>
      </c>
      <c r="E427" s="5">
        <v>2.5</v>
      </c>
      <c r="F427" s="7">
        <v>221</v>
      </c>
      <c r="G427" s="5">
        <v>10.4</v>
      </c>
      <c r="H427" s="5">
        <v>61</v>
      </c>
      <c r="I427" s="3">
        <v>27.7</v>
      </c>
      <c r="J427" s="4">
        <v>0.876</v>
      </c>
      <c r="K427" s="3">
        <v>0</v>
      </c>
      <c r="L427" s="35">
        <v>-9.6548244692031791E-3</v>
      </c>
      <c r="M427" s="35">
        <v>-5.3845381394442803E-3</v>
      </c>
      <c r="N427" s="25">
        <v>4.2702863297588997E-3</v>
      </c>
      <c r="O427" s="25">
        <v>1.8235345338125701E-5</v>
      </c>
      <c r="Q427" s="32"/>
    </row>
    <row r="428" spans="1:17" x14ac:dyDescent="0.2">
      <c r="A428" s="3">
        <v>19</v>
      </c>
      <c r="B428" s="3" t="s">
        <v>6</v>
      </c>
      <c r="C428" s="3" t="s">
        <v>12</v>
      </c>
      <c r="D428" s="5">
        <v>853.9</v>
      </c>
      <c r="E428" s="5">
        <v>2.5</v>
      </c>
      <c r="F428" s="7">
        <v>221</v>
      </c>
      <c r="G428" s="5">
        <v>10.4</v>
      </c>
      <c r="H428" s="5">
        <v>61</v>
      </c>
      <c r="I428" s="3">
        <v>27.7</v>
      </c>
      <c r="J428" s="4">
        <v>0.876</v>
      </c>
      <c r="K428" s="3">
        <v>0</v>
      </c>
      <c r="L428" s="35">
        <v>-3.4204750893420198E-2</v>
      </c>
      <c r="M428" s="35">
        <v>-5.3845381394442803E-3</v>
      </c>
      <c r="N428" s="25">
        <v>2.88202127539759E-2</v>
      </c>
      <c r="O428" s="25">
        <v>8.3060466318443595E-4</v>
      </c>
      <c r="Q428" s="32"/>
    </row>
    <row r="429" spans="1:17" x14ac:dyDescent="0.2">
      <c r="A429" s="3">
        <v>19</v>
      </c>
      <c r="B429" s="3" t="s">
        <v>6</v>
      </c>
      <c r="C429" s="3" t="s">
        <v>12</v>
      </c>
      <c r="D429" s="5">
        <v>853.9</v>
      </c>
      <c r="E429" s="5">
        <v>2.5</v>
      </c>
      <c r="F429" s="7">
        <v>221</v>
      </c>
      <c r="G429" s="5">
        <v>10.4</v>
      </c>
      <c r="H429" s="5">
        <v>61</v>
      </c>
      <c r="I429" s="3">
        <v>27.7</v>
      </c>
      <c r="J429" s="4">
        <v>0.876</v>
      </c>
      <c r="K429" s="3">
        <v>0</v>
      </c>
      <c r="L429" s="35">
        <v>-1.8145890266974001E-3</v>
      </c>
      <c r="M429" s="35">
        <v>-5.3845381394442803E-3</v>
      </c>
      <c r="N429" s="25">
        <v>3.5699491127468802E-3</v>
      </c>
      <c r="O429" s="25">
        <v>1.27445366676023E-5</v>
      </c>
      <c r="Q429" s="32"/>
    </row>
    <row r="430" spans="1:17" x14ac:dyDescent="0.2">
      <c r="A430" s="3">
        <v>19</v>
      </c>
      <c r="B430" s="3" t="s">
        <v>6</v>
      </c>
      <c r="C430" s="3" t="s">
        <v>12</v>
      </c>
      <c r="D430" s="5">
        <v>853.9</v>
      </c>
      <c r="E430" s="5">
        <v>2.5</v>
      </c>
      <c r="F430" s="7">
        <v>221</v>
      </c>
      <c r="G430" s="5">
        <v>10.4</v>
      </c>
      <c r="H430" s="5">
        <v>61</v>
      </c>
      <c r="I430" s="3">
        <v>27.7</v>
      </c>
      <c r="J430" s="4">
        <v>0.876</v>
      </c>
      <c r="K430" s="3">
        <v>8.3333333333333301E-2</v>
      </c>
      <c r="L430" s="35">
        <v>1.0475509775068399E-2</v>
      </c>
      <c r="M430" s="35">
        <v>-5.85773479577295E-3</v>
      </c>
      <c r="N430" s="25">
        <v>1.6333244570841399E-2</v>
      </c>
      <c r="O430" s="25">
        <v>2.66774878210918E-4</v>
      </c>
      <c r="Q430" s="32"/>
    </row>
    <row r="431" spans="1:17" x14ac:dyDescent="0.2">
      <c r="A431" s="3">
        <v>19</v>
      </c>
      <c r="B431" s="3" t="s">
        <v>6</v>
      </c>
      <c r="C431" s="3" t="s">
        <v>12</v>
      </c>
      <c r="D431" s="5">
        <v>853.9</v>
      </c>
      <c r="E431" s="5">
        <v>2.5</v>
      </c>
      <c r="F431" s="7">
        <v>221</v>
      </c>
      <c r="G431" s="5">
        <v>10.4</v>
      </c>
      <c r="H431" s="5">
        <v>61</v>
      </c>
      <c r="I431" s="3">
        <v>27.7</v>
      </c>
      <c r="J431" s="4">
        <v>0.876</v>
      </c>
      <c r="K431" s="3">
        <v>8.3333333333333301E-2</v>
      </c>
      <c r="L431" s="35">
        <v>1.31696447340762E-2</v>
      </c>
      <c r="M431" s="35">
        <v>-5.85773479577295E-3</v>
      </c>
      <c r="N431" s="25">
        <v>1.90273795298492E-2</v>
      </c>
      <c r="O431" s="25">
        <v>3.6204117177292299E-4</v>
      </c>
      <c r="Q431" s="32"/>
    </row>
    <row r="432" spans="1:17" x14ac:dyDescent="0.2">
      <c r="A432" s="3">
        <v>19</v>
      </c>
      <c r="B432" s="3" t="s">
        <v>6</v>
      </c>
      <c r="C432" s="3" t="s">
        <v>12</v>
      </c>
      <c r="D432" s="5">
        <v>853.9</v>
      </c>
      <c r="E432" s="5">
        <v>2.5</v>
      </c>
      <c r="F432" s="7">
        <v>221</v>
      </c>
      <c r="G432" s="5">
        <v>10.4</v>
      </c>
      <c r="H432" s="5">
        <v>61</v>
      </c>
      <c r="I432" s="3">
        <v>27.7</v>
      </c>
      <c r="J432" s="4">
        <v>0.876</v>
      </c>
      <c r="K432" s="3">
        <v>8.3333333333333301E-2</v>
      </c>
      <c r="L432" s="35">
        <v>-2.7313012402774998E-2</v>
      </c>
      <c r="M432" s="35">
        <v>-5.85773479577295E-3</v>
      </c>
      <c r="N432" s="25">
        <v>2.1455277607001999E-2</v>
      </c>
      <c r="O432" s="25">
        <v>4.6032893719352399E-4</v>
      </c>
      <c r="Q432" s="32"/>
    </row>
    <row r="433" spans="1:17" x14ac:dyDescent="0.2">
      <c r="A433" s="3">
        <v>19</v>
      </c>
      <c r="B433" s="3" t="s">
        <v>6</v>
      </c>
      <c r="C433" s="3" t="s">
        <v>12</v>
      </c>
      <c r="D433" s="5">
        <v>853.9</v>
      </c>
      <c r="E433" s="5">
        <v>2.5</v>
      </c>
      <c r="F433" s="7">
        <v>221</v>
      </c>
      <c r="G433" s="5">
        <v>10.4</v>
      </c>
      <c r="H433" s="5">
        <v>61</v>
      </c>
      <c r="I433" s="3">
        <v>27.7</v>
      </c>
      <c r="J433" s="4">
        <v>0.876</v>
      </c>
      <c r="K433" s="3">
        <v>0.16666666666666699</v>
      </c>
      <c r="L433" s="35">
        <v>1.79928526382175E-2</v>
      </c>
      <c r="M433" s="35">
        <v>-6.31410604499458E-3</v>
      </c>
      <c r="N433" s="25">
        <v>2.4306958683212102E-2</v>
      </c>
      <c r="O433" s="25">
        <v>5.9082824042737902E-4</v>
      </c>
      <c r="Q433" s="32"/>
    </row>
    <row r="434" spans="1:17" x14ac:dyDescent="0.2">
      <c r="A434" s="3">
        <v>19</v>
      </c>
      <c r="B434" s="3" t="s">
        <v>6</v>
      </c>
      <c r="C434" s="3" t="s">
        <v>12</v>
      </c>
      <c r="D434" s="5">
        <v>853.9</v>
      </c>
      <c r="E434" s="5">
        <v>2.5</v>
      </c>
      <c r="F434" s="7">
        <v>221</v>
      </c>
      <c r="G434" s="5">
        <v>10.4</v>
      </c>
      <c r="H434" s="5">
        <v>61</v>
      </c>
      <c r="I434" s="3">
        <v>27.7</v>
      </c>
      <c r="J434" s="4">
        <v>0.876</v>
      </c>
      <c r="K434" s="3">
        <v>0.16666666666666699</v>
      </c>
      <c r="L434" s="35">
        <v>-7.3138532688667999E-3</v>
      </c>
      <c r="M434" s="35">
        <v>-6.31410604499458E-3</v>
      </c>
      <c r="N434" s="25">
        <v>9.9974722387222289E-4</v>
      </c>
      <c r="O434" s="25">
        <v>9.9949451164021589E-7</v>
      </c>
      <c r="Q434" s="32"/>
    </row>
    <row r="435" spans="1:17" x14ac:dyDescent="0.2">
      <c r="A435" s="3">
        <v>19</v>
      </c>
      <c r="B435" s="3" t="s">
        <v>6</v>
      </c>
      <c r="C435" s="3" t="s">
        <v>12</v>
      </c>
      <c r="D435" s="5">
        <v>853.9</v>
      </c>
      <c r="E435" s="5">
        <v>2.5</v>
      </c>
      <c r="F435" s="7">
        <v>221</v>
      </c>
      <c r="G435" s="5">
        <v>10.4</v>
      </c>
      <c r="H435" s="5">
        <v>61</v>
      </c>
      <c r="I435" s="3">
        <v>27.7</v>
      </c>
      <c r="J435" s="4">
        <v>0.876</v>
      </c>
      <c r="K435" s="3">
        <v>0.16666666666666699</v>
      </c>
      <c r="L435" s="35">
        <v>-2.37006516712213E-2</v>
      </c>
      <c r="M435" s="35">
        <v>-6.31410604499458E-3</v>
      </c>
      <c r="N435" s="25">
        <v>1.7386545626226699E-2</v>
      </c>
      <c r="O435" s="25">
        <v>3.0229196881286402E-4</v>
      </c>
      <c r="Q435" s="32"/>
    </row>
    <row r="436" spans="1:17" x14ac:dyDescent="0.2">
      <c r="A436" s="3">
        <v>19</v>
      </c>
      <c r="B436" s="3" t="s">
        <v>6</v>
      </c>
      <c r="C436" s="3" t="s">
        <v>12</v>
      </c>
      <c r="D436" s="5">
        <v>853.9</v>
      </c>
      <c r="E436" s="5">
        <v>2.5</v>
      </c>
      <c r="F436" s="7">
        <v>221</v>
      </c>
      <c r="G436" s="5">
        <v>10.4</v>
      </c>
      <c r="H436" s="5">
        <v>61</v>
      </c>
      <c r="I436" s="3">
        <v>27.7</v>
      </c>
      <c r="J436" s="4">
        <v>0.876</v>
      </c>
      <c r="K436" s="3">
        <v>1</v>
      </c>
      <c r="L436" s="35">
        <v>-3.7786840445658901E-2</v>
      </c>
      <c r="M436" s="35">
        <v>-9.6438530941729602E-3</v>
      </c>
      <c r="N436" s="25">
        <v>2.8142987351485901E-2</v>
      </c>
      <c r="O436" s="25">
        <v>7.9202773706589795E-4</v>
      </c>
      <c r="Q436" s="32"/>
    </row>
    <row r="437" spans="1:17" x14ac:dyDescent="0.2">
      <c r="A437" s="3">
        <v>19</v>
      </c>
      <c r="B437" s="3" t="s">
        <v>6</v>
      </c>
      <c r="C437" s="3" t="s">
        <v>12</v>
      </c>
      <c r="D437" s="5">
        <v>853.9</v>
      </c>
      <c r="E437" s="5">
        <v>2.5</v>
      </c>
      <c r="F437" s="7">
        <v>221</v>
      </c>
      <c r="G437" s="5">
        <v>10.4</v>
      </c>
      <c r="H437" s="5">
        <v>61</v>
      </c>
      <c r="I437" s="3">
        <v>27.7</v>
      </c>
      <c r="J437" s="4">
        <v>0.876</v>
      </c>
      <c r="K437" s="3">
        <v>1</v>
      </c>
      <c r="L437" s="35">
        <v>-4.35181837292411E-2</v>
      </c>
      <c r="M437" s="35">
        <v>-9.6438530941729602E-3</v>
      </c>
      <c r="N437" s="25">
        <v>3.3874330635068103E-2</v>
      </c>
      <c r="O437" s="25">
        <v>1.14747027597392E-3</v>
      </c>
      <c r="Q437" s="32"/>
    </row>
    <row r="438" spans="1:17" x14ac:dyDescent="0.2">
      <c r="A438" s="3">
        <v>19</v>
      </c>
      <c r="B438" s="3" t="s">
        <v>6</v>
      </c>
      <c r="C438" s="3" t="s">
        <v>12</v>
      </c>
      <c r="D438" s="5">
        <v>853.9</v>
      </c>
      <c r="E438" s="5">
        <v>2.5</v>
      </c>
      <c r="F438" s="7">
        <v>221</v>
      </c>
      <c r="G438" s="5">
        <v>10.4</v>
      </c>
      <c r="H438" s="5">
        <v>61</v>
      </c>
      <c r="I438" s="3">
        <v>27.7</v>
      </c>
      <c r="J438" s="4">
        <v>0.876</v>
      </c>
      <c r="K438" s="3">
        <v>1</v>
      </c>
      <c r="L438" s="35">
        <v>-2.4941770023123599E-2</v>
      </c>
      <c r="M438" s="35">
        <v>-9.6438530941729602E-3</v>
      </c>
      <c r="N438" s="25">
        <v>1.52979169289506E-2</v>
      </c>
      <c r="O438" s="25">
        <v>2.34026262365075E-4</v>
      </c>
      <c r="Q438" s="32"/>
    </row>
    <row r="439" spans="1:17" x14ac:dyDescent="0.2">
      <c r="A439" s="3">
        <v>19</v>
      </c>
      <c r="B439" s="3" t="s">
        <v>6</v>
      </c>
      <c r="C439" s="3" t="s">
        <v>12</v>
      </c>
      <c r="D439" s="5">
        <v>853.9</v>
      </c>
      <c r="E439" s="5">
        <v>2.5</v>
      </c>
      <c r="F439" s="7">
        <v>221</v>
      </c>
      <c r="G439" s="5">
        <v>10.4</v>
      </c>
      <c r="H439" s="5">
        <v>61</v>
      </c>
      <c r="I439" s="3">
        <v>27.7</v>
      </c>
      <c r="J439" s="4">
        <v>0.876</v>
      </c>
      <c r="K439" s="3">
        <v>3</v>
      </c>
      <c r="L439" s="35">
        <v>-8.4036157241960101E-3</v>
      </c>
      <c r="M439" s="35">
        <v>-6.2845832663953596E-3</v>
      </c>
      <c r="N439" s="25">
        <v>2.1190324578006501E-3</v>
      </c>
      <c r="O439" s="25">
        <v>4.4902985572126601E-6</v>
      </c>
      <c r="Q439" s="32"/>
    </row>
    <row r="440" spans="1:17" x14ac:dyDescent="0.2">
      <c r="A440" s="3">
        <v>19</v>
      </c>
      <c r="B440" s="3" t="s">
        <v>6</v>
      </c>
      <c r="C440" s="3" t="s">
        <v>12</v>
      </c>
      <c r="D440" s="5">
        <v>853.9</v>
      </c>
      <c r="E440" s="5">
        <v>2.5</v>
      </c>
      <c r="F440" s="7">
        <v>221</v>
      </c>
      <c r="G440" s="5">
        <v>10.4</v>
      </c>
      <c r="H440" s="5">
        <v>61</v>
      </c>
      <c r="I440" s="3">
        <v>27.7</v>
      </c>
      <c r="J440" s="4">
        <v>0.876</v>
      </c>
      <c r="K440" s="3">
        <v>3</v>
      </c>
      <c r="L440" s="35">
        <v>2.0051292831616701E-2</v>
      </c>
      <c r="M440" s="35">
        <v>-6.2845832663953596E-3</v>
      </c>
      <c r="N440" s="25">
        <v>2.63358760980121E-2</v>
      </c>
      <c r="O440" s="25">
        <v>6.9357836984984295E-4</v>
      </c>
      <c r="Q440" s="32"/>
    </row>
    <row r="441" spans="1:17" x14ac:dyDescent="0.2">
      <c r="A441" s="3">
        <v>19</v>
      </c>
      <c r="B441" s="3" t="s">
        <v>6</v>
      </c>
      <c r="C441" s="3" t="s">
        <v>12</v>
      </c>
      <c r="D441" s="5">
        <v>853.9</v>
      </c>
      <c r="E441" s="5">
        <v>2.5</v>
      </c>
      <c r="F441" s="7">
        <v>221</v>
      </c>
      <c r="G441" s="5">
        <v>10.4</v>
      </c>
      <c r="H441" s="5">
        <v>61</v>
      </c>
      <c r="I441" s="3">
        <v>27.7</v>
      </c>
      <c r="J441" s="4">
        <v>0.876</v>
      </c>
      <c r="K441" s="3">
        <v>3</v>
      </c>
      <c r="L441" s="35">
        <v>-1.6985495059906899E-4</v>
      </c>
      <c r="M441" s="35">
        <v>-6.2845832663953596E-3</v>
      </c>
      <c r="N441" s="25">
        <v>6.11472831579629E-3</v>
      </c>
      <c r="O441" s="25">
        <v>3.7389902376001E-5</v>
      </c>
      <c r="Q441" s="32"/>
    </row>
    <row r="442" spans="1:17" x14ac:dyDescent="0.2">
      <c r="A442" s="3">
        <v>19</v>
      </c>
      <c r="B442" s="3" t="s">
        <v>6</v>
      </c>
      <c r="C442" s="3" t="s">
        <v>12</v>
      </c>
      <c r="D442" s="5">
        <v>853.9</v>
      </c>
      <c r="E442" s="5">
        <v>2.5</v>
      </c>
      <c r="F442" s="7">
        <v>221</v>
      </c>
      <c r="G442" s="5">
        <v>10.4</v>
      </c>
      <c r="H442" s="5">
        <v>61</v>
      </c>
      <c r="I442" s="3">
        <v>27.7</v>
      </c>
      <c r="J442" s="4">
        <v>0.876</v>
      </c>
      <c r="K442" s="3">
        <v>6</v>
      </c>
      <c r="L442" s="35">
        <v>2.0091654404036399E-2</v>
      </c>
      <c r="M442" s="35">
        <v>1.37589573227558E-2</v>
      </c>
      <c r="N442" s="25">
        <v>6.3326970812805604E-3</v>
      </c>
      <c r="O442" s="25">
        <v>4.0103052323259297E-5</v>
      </c>
      <c r="Q442" s="32"/>
    </row>
    <row r="443" spans="1:17" x14ac:dyDescent="0.2">
      <c r="A443" s="3">
        <v>19</v>
      </c>
      <c r="B443" s="3" t="s">
        <v>6</v>
      </c>
      <c r="C443" s="3" t="s">
        <v>12</v>
      </c>
      <c r="D443" s="5">
        <v>853.9</v>
      </c>
      <c r="E443" s="5">
        <v>2.5</v>
      </c>
      <c r="F443" s="7">
        <v>221</v>
      </c>
      <c r="G443" s="5">
        <v>10.4</v>
      </c>
      <c r="H443" s="5">
        <v>61</v>
      </c>
      <c r="I443" s="3">
        <v>27.7</v>
      </c>
      <c r="J443" s="4">
        <v>0.876</v>
      </c>
      <c r="K443" s="3">
        <v>6</v>
      </c>
      <c r="L443" s="35">
        <v>-2.5511877233550498E-3</v>
      </c>
      <c r="M443" s="35">
        <v>1.37589573227558E-2</v>
      </c>
      <c r="N443" s="25">
        <v>1.6310145046110901E-2</v>
      </c>
      <c r="O443" s="25">
        <v>2.66020831425176E-4</v>
      </c>
      <c r="Q443" s="32"/>
    </row>
    <row r="444" spans="1:17" x14ac:dyDescent="0.2">
      <c r="A444" s="3">
        <v>19</v>
      </c>
      <c r="B444" s="3" t="s">
        <v>6</v>
      </c>
      <c r="C444" s="3" t="s">
        <v>12</v>
      </c>
      <c r="D444" s="5">
        <v>853.9</v>
      </c>
      <c r="E444" s="5">
        <v>2.5</v>
      </c>
      <c r="F444" s="7">
        <v>221</v>
      </c>
      <c r="G444" s="5">
        <v>10.4</v>
      </c>
      <c r="H444" s="5">
        <v>61</v>
      </c>
      <c r="I444" s="3">
        <v>27.7</v>
      </c>
      <c r="J444" s="4">
        <v>0.876</v>
      </c>
      <c r="K444" s="3">
        <v>9</v>
      </c>
      <c r="L444" s="35">
        <v>7.0008829093966801E-2</v>
      </c>
      <c r="M444" s="35">
        <v>4.00951834978319E-2</v>
      </c>
      <c r="N444" s="25">
        <v>2.9913645596134901E-2</v>
      </c>
      <c r="O444" s="25">
        <v>8.9482619285116E-4</v>
      </c>
      <c r="Q444" s="32"/>
    </row>
    <row r="445" spans="1:17" x14ac:dyDescent="0.2">
      <c r="A445" s="3">
        <v>19</v>
      </c>
      <c r="B445" s="3" t="s">
        <v>6</v>
      </c>
      <c r="C445" s="3" t="s">
        <v>12</v>
      </c>
      <c r="D445" s="5">
        <v>853.9</v>
      </c>
      <c r="E445" s="5">
        <v>2.5</v>
      </c>
      <c r="F445" s="7">
        <v>221</v>
      </c>
      <c r="G445" s="5">
        <v>10.4</v>
      </c>
      <c r="H445" s="5">
        <v>61</v>
      </c>
      <c r="I445" s="3">
        <v>27.7</v>
      </c>
      <c r="J445" s="4">
        <v>0.876</v>
      </c>
      <c r="K445" s="3">
        <v>9</v>
      </c>
      <c r="L445" s="35">
        <v>4.47122135799876E-2</v>
      </c>
      <c r="M445" s="35">
        <v>4.00951834978319E-2</v>
      </c>
      <c r="N445" s="25">
        <v>4.6170300821556801E-3</v>
      </c>
      <c r="O445" s="25">
        <v>2.1316966779530499E-5</v>
      </c>
      <c r="Q445" s="32"/>
    </row>
    <row r="446" spans="1:17" x14ac:dyDescent="0.2">
      <c r="A446" s="3">
        <v>19</v>
      </c>
      <c r="B446" s="3" t="s">
        <v>6</v>
      </c>
      <c r="C446" s="3" t="s">
        <v>12</v>
      </c>
      <c r="D446" s="5">
        <v>853.9</v>
      </c>
      <c r="E446" s="5">
        <v>2.5</v>
      </c>
      <c r="F446" s="7">
        <v>221</v>
      </c>
      <c r="G446" s="5">
        <v>10.4</v>
      </c>
      <c r="H446" s="5">
        <v>61</v>
      </c>
      <c r="I446" s="3">
        <v>27.7</v>
      </c>
      <c r="J446" s="4">
        <v>0.876</v>
      </c>
      <c r="K446" s="3">
        <v>9</v>
      </c>
      <c r="L446" s="35">
        <v>2.16253941559808E-2</v>
      </c>
      <c r="M446" s="35">
        <v>4.00951834978319E-2</v>
      </c>
      <c r="N446" s="25">
        <v>1.84697893418511E-2</v>
      </c>
      <c r="O446" s="25">
        <v>3.4113311833235702E-4</v>
      </c>
      <c r="Q446" s="32"/>
    </row>
    <row r="447" spans="1:17" x14ac:dyDescent="0.2">
      <c r="A447" s="3">
        <v>19</v>
      </c>
      <c r="B447" s="3" t="s">
        <v>6</v>
      </c>
      <c r="C447" s="3" t="s">
        <v>12</v>
      </c>
      <c r="D447" s="5">
        <v>853.9</v>
      </c>
      <c r="E447" s="5">
        <v>2.5</v>
      </c>
      <c r="F447" s="7">
        <v>221</v>
      </c>
      <c r="G447" s="5">
        <v>10.4</v>
      </c>
      <c r="H447" s="5">
        <v>61</v>
      </c>
      <c r="I447" s="3">
        <v>27.7</v>
      </c>
      <c r="J447" s="4">
        <v>0.876</v>
      </c>
      <c r="K447" s="3">
        <v>12</v>
      </c>
      <c r="L447" s="35">
        <v>7.4186251839394493E-2</v>
      </c>
      <c r="M447" s="35">
        <v>7.5661553985927096E-2</v>
      </c>
      <c r="N447" s="25">
        <v>1.4753021465325599E-3</v>
      </c>
      <c r="O447" s="25">
        <v>2.1765164235635799E-6</v>
      </c>
      <c r="Q447" s="32"/>
    </row>
    <row r="448" spans="1:17" x14ac:dyDescent="0.2">
      <c r="A448" s="3">
        <v>19</v>
      </c>
      <c r="B448" s="3" t="s">
        <v>6</v>
      </c>
      <c r="C448" s="3" t="s">
        <v>12</v>
      </c>
      <c r="D448" s="5">
        <v>853.9</v>
      </c>
      <c r="E448" s="5">
        <v>2.5</v>
      </c>
      <c r="F448" s="7">
        <v>221</v>
      </c>
      <c r="G448" s="5">
        <v>10.4</v>
      </c>
      <c r="H448" s="5">
        <v>61</v>
      </c>
      <c r="I448" s="3">
        <v>27.7</v>
      </c>
      <c r="J448" s="4">
        <v>0.876</v>
      </c>
      <c r="K448" s="3">
        <v>12</v>
      </c>
      <c r="L448" s="35">
        <v>4.46920327937778E-2</v>
      </c>
      <c r="M448" s="35">
        <v>7.5661553985927096E-2</v>
      </c>
      <c r="N448" s="25">
        <v>3.09695211921493E-2</v>
      </c>
      <c r="O448" s="25">
        <v>9.5911124287098202E-4</v>
      </c>
      <c r="Q448" s="32"/>
    </row>
    <row r="449" spans="1:17" x14ac:dyDescent="0.2">
      <c r="A449" s="3">
        <v>19</v>
      </c>
      <c r="B449" s="3" t="s">
        <v>6</v>
      </c>
      <c r="C449" s="3" t="s">
        <v>12</v>
      </c>
      <c r="D449" s="5">
        <v>853.9</v>
      </c>
      <c r="E449" s="5">
        <v>2.5</v>
      </c>
      <c r="F449" s="7">
        <v>221</v>
      </c>
      <c r="G449" s="5">
        <v>10.4</v>
      </c>
      <c r="H449" s="5">
        <v>61</v>
      </c>
      <c r="I449" s="3">
        <v>27.7</v>
      </c>
      <c r="J449" s="4">
        <v>0.876</v>
      </c>
      <c r="K449" s="3">
        <v>12</v>
      </c>
      <c r="L449" s="35">
        <v>8.2823628337187302E-2</v>
      </c>
      <c r="M449" s="35">
        <v>7.5661553985927096E-2</v>
      </c>
      <c r="N449" s="25">
        <v>7.1620743512602501E-3</v>
      </c>
      <c r="O449" s="25">
        <v>5.12953090129799E-5</v>
      </c>
      <c r="Q449" s="32"/>
    </row>
    <row r="450" spans="1:17" x14ac:dyDescent="0.2">
      <c r="A450" s="3">
        <v>19</v>
      </c>
      <c r="B450" s="3" t="s">
        <v>6</v>
      </c>
      <c r="C450" s="3" t="s">
        <v>12</v>
      </c>
      <c r="D450" s="5">
        <v>853.9</v>
      </c>
      <c r="E450" s="5">
        <v>2.5</v>
      </c>
      <c r="F450" s="7">
        <v>221</v>
      </c>
      <c r="G450" s="5">
        <v>10.4</v>
      </c>
      <c r="H450" s="5">
        <v>61</v>
      </c>
      <c r="I450" s="3">
        <v>27.7</v>
      </c>
      <c r="J450" s="4">
        <v>0.876</v>
      </c>
      <c r="K450" s="3">
        <v>15</v>
      </c>
      <c r="L450" s="35">
        <v>0.121328568425478</v>
      </c>
      <c r="M450" s="35">
        <v>0.133575412035391</v>
      </c>
      <c r="N450" s="25">
        <v>1.22468436099126E-2</v>
      </c>
      <c r="O450" s="25">
        <v>1.49985178405657E-4</v>
      </c>
      <c r="Q450" s="32"/>
    </row>
    <row r="451" spans="1:17" x14ac:dyDescent="0.2">
      <c r="A451" s="3">
        <v>19</v>
      </c>
      <c r="B451" s="3" t="s">
        <v>6</v>
      </c>
      <c r="C451" s="3" t="s">
        <v>12</v>
      </c>
      <c r="D451" s="5">
        <v>853.9</v>
      </c>
      <c r="E451" s="5">
        <v>2.5</v>
      </c>
      <c r="F451" s="7">
        <v>221</v>
      </c>
      <c r="G451" s="5">
        <v>10.4</v>
      </c>
      <c r="H451" s="5">
        <v>61</v>
      </c>
      <c r="I451" s="3">
        <v>27.7</v>
      </c>
      <c r="J451" s="4">
        <v>0.876</v>
      </c>
      <c r="K451" s="3">
        <v>15</v>
      </c>
      <c r="L451" s="35">
        <v>0.18024637376497801</v>
      </c>
      <c r="M451" s="35">
        <v>0.133575412035391</v>
      </c>
      <c r="N451" s="25">
        <v>4.6670961729587401E-2</v>
      </c>
      <c r="O451" s="25">
        <v>2.1781786687646099E-3</v>
      </c>
      <c r="Q451" s="32"/>
    </row>
    <row r="452" spans="1:17" x14ac:dyDescent="0.2">
      <c r="A452" s="3">
        <v>19</v>
      </c>
      <c r="B452" s="3" t="s">
        <v>6</v>
      </c>
      <c r="C452" s="3" t="s">
        <v>12</v>
      </c>
      <c r="D452" s="5">
        <v>853.9</v>
      </c>
      <c r="E452" s="5">
        <v>2.5</v>
      </c>
      <c r="F452" s="7">
        <v>221</v>
      </c>
      <c r="G452" s="5">
        <v>10.4</v>
      </c>
      <c r="H452" s="5">
        <v>61</v>
      </c>
      <c r="I452" s="3">
        <v>27.7</v>
      </c>
      <c r="J452" s="4">
        <v>0.876</v>
      </c>
      <c r="K452" s="3">
        <v>15</v>
      </c>
      <c r="L452" s="35">
        <v>0.11638427580407799</v>
      </c>
      <c r="M452" s="35">
        <v>0.133575412035391</v>
      </c>
      <c r="N452" s="25">
        <v>1.71911362313126E-2</v>
      </c>
      <c r="O452" s="25">
        <v>2.95535164923548E-4</v>
      </c>
      <c r="Q452" s="32"/>
    </row>
    <row r="453" spans="1:17" x14ac:dyDescent="0.2">
      <c r="A453" s="3">
        <v>19</v>
      </c>
      <c r="B453" s="3" t="s">
        <v>6</v>
      </c>
      <c r="C453" s="3" t="s">
        <v>12</v>
      </c>
      <c r="D453" s="5">
        <v>853.9</v>
      </c>
      <c r="E453" s="5">
        <v>2.5</v>
      </c>
      <c r="F453" s="7">
        <v>221</v>
      </c>
      <c r="G453" s="5">
        <v>10.4</v>
      </c>
      <c r="H453" s="5">
        <v>61</v>
      </c>
      <c r="I453" s="3">
        <v>27.7</v>
      </c>
      <c r="J453" s="4">
        <v>0.876</v>
      </c>
      <c r="K453" s="3">
        <v>18</v>
      </c>
      <c r="L453" s="35">
        <v>0.17800630649569099</v>
      </c>
      <c r="M453" s="35">
        <v>0.180425869613451</v>
      </c>
      <c r="N453" s="25">
        <v>2.4195631177599299E-3</v>
      </c>
      <c r="O453" s="25">
        <v>5.8542856808241399E-6</v>
      </c>
      <c r="Q453" s="32"/>
    </row>
    <row r="454" spans="1:17" x14ac:dyDescent="0.2">
      <c r="A454" s="3">
        <v>19</v>
      </c>
      <c r="B454" s="3" t="s">
        <v>6</v>
      </c>
      <c r="C454" s="3" t="s">
        <v>12</v>
      </c>
      <c r="D454" s="5">
        <v>853.9</v>
      </c>
      <c r="E454" s="5">
        <v>2.5</v>
      </c>
      <c r="F454" s="7">
        <v>221</v>
      </c>
      <c r="G454" s="5">
        <v>10.4</v>
      </c>
      <c r="H454" s="5">
        <v>61</v>
      </c>
      <c r="I454" s="3">
        <v>27.7</v>
      </c>
      <c r="J454" s="4">
        <v>0.876</v>
      </c>
      <c r="K454" s="3">
        <v>21</v>
      </c>
      <c r="L454" s="35">
        <v>0.21516922430103</v>
      </c>
      <c r="M454" s="35">
        <v>0.21227396469470999</v>
      </c>
      <c r="N454" s="25">
        <v>2.89525960632006E-3</v>
      </c>
      <c r="O454" s="25">
        <v>8.3825281879885896E-6</v>
      </c>
      <c r="Q454" s="32"/>
    </row>
    <row r="455" spans="1:17" x14ac:dyDescent="0.2">
      <c r="A455" s="3">
        <v>19</v>
      </c>
      <c r="B455" s="3" t="s">
        <v>6</v>
      </c>
      <c r="C455" s="3" t="s">
        <v>12</v>
      </c>
      <c r="D455" s="5">
        <v>853.9</v>
      </c>
      <c r="E455" s="5">
        <v>2.5</v>
      </c>
      <c r="F455" s="7">
        <v>221</v>
      </c>
      <c r="G455" s="5">
        <v>10.4</v>
      </c>
      <c r="H455" s="5">
        <v>61</v>
      </c>
      <c r="I455" s="3">
        <v>27.7</v>
      </c>
      <c r="J455" s="4">
        <v>0.876</v>
      </c>
      <c r="K455" s="3">
        <v>21</v>
      </c>
      <c r="L455" s="35">
        <v>0.192163128021863</v>
      </c>
      <c r="M455" s="35">
        <v>0.21227396469470999</v>
      </c>
      <c r="N455" s="25">
        <v>2.01108366728469E-2</v>
      </c>
      <c r="O455" s="25">
        <v>4.04445751681925E-4</v>
      </c>
      <c r="Q455" s="32"/>
    </row>
    <row r="456" spans="1:17" x14ac:dyDescent="0.2">
      <c r="A456" s="3">
        <v>19</v>
      </c>
      <c r="B456" s="3" t="s">
        <v>6</v>
      </c>
      <c r="C456" s="3" t="s">
        <v>12</v>
      </c>
      <c r="D456" s="5">
        <v>853.9</v>
      </c>
      <c r="E456" s="5">
        <v>2.5</v>
      </c>
      <c r="F456" s="7">
        <v>221</v>
      </c>
      <c r="G456" s="5">
        <v>10.4</v>
      </c>
      <c r="H456" s="5">
        <v>61</v>
      </c>
      <c r="I456" s="3">
        <v>27.7</v>
      </c>
      <c r="J456" s="4">
        <v>0.876</v>
      </c>
      <c r="K456" s="3">
        <v>21</v>
      </c>
      <c r="L456" s="35">
        <v>0.23000210216523001</v>
      </c>
      <c r="M456" s="35">
        <v>0.21227396469470999</v>
      </c>
      <c r="N456" s="25">
        <v>1.77281374705201E-2</v>
      </c>
      <c r="O456" s="25">
        <v>3.14286858173658E-4</v>
      </c>
      <c r="Q456" s="32"/>
    </row>
    <row r="457" spans="1:17" x14ac:dyDescent="0.2">
      <c r="A457" s="3">
        <v>19</v>
      </c>
      <c r="B457" s="3" t="s">
        <v>6</v>
      </c>
      <c r="C457" s="3" t="s">
        <v>12</v>
      </c>
      <c r="D457" s="5">
        <v>853.9</v>
      </c>
      <c r="E457" s="5">
        <v>2.5</v>
      </c>
      <c r="F457" s="7">
        <v>221</v>
      </c>
      <c r="G457" s="5">
        <v>10.4</v>
      </c>
      <c r="H457" s="5">
        <v>61</v>
      </c>
      <c r="I457" s="3">
        <v>27.7</v>
      </c>
      <c r="J457" s="4">
        <v>0.876</v>
      </c>
      <c r="K457" s="3">
        <v>28</v>
      </c>
      <c r="L457" s="35">
        <v>0.36217616144629</v>
      </c>
      <c r="M457" s="35">
        <v>0.37128215391917602</v>
      </c>
      <c r="N457" s="25">
        <v>9.1059924728858505E-3</v>
      </c>
      <c r="O457" s="25">
        <v>8.2919098916253698E-5</v>
      </c>
      <c r="Q457" s="32"/>
    </row>
    <row r="458" spans="1:17" x14ac:dyDescent="0.2">
      <c r="A458" s="3">
        <v>19</v>
      </c>
      <c r="B458" s="3" t="s">
        <v>6</v>
      </c>
      <c r="C458" s="3" t="s">
        <v>12</v>
      </c>
      <c r="D458" s="5">
        <v>853.9</v>
      </c>
      <c r="E458" s="5">
        <v>2.5</v>
      </c>
      <c r="F458" s="7">
        <v>221</v>
      </c>
      <c r="G458" s="5">
        <v>10.4</v>
      </c>
      <c r="H458" s="5">
        <v>61</v>
      </c>
      <c r="I458" s="3">
        <v>27.7</v>
      </c>
      <c r="J458" s="4">
        <v>0.876</v>
      </c>
      <c r="K458" s="3">
        <v>35</v>
      </c>
      <c r="L458" s="35">
        <v>0.77203783897414302</v>
      </c>
      <c r="M458" s="35">
        <v>0.64720792926691595</v>
      </c>
      <c r="N458" s="25">
        <v>0.124829909707227</v>
      </c>
      <c r="O458" s="25">
        <v>1.55825063575145E-2</v>
      </c>
      <c r="Q458" s="32"/>
    </row>
    <row r="459" spans="1:17" x14ac:dyDescent="0.2">
      <c r="A459" s="3">
        <v>19</v>
      </c>
      <c r="B459" s="3" t="s">
        <v>6</v>
      </c>
      <c r="C459" s="3" t="s">
        <v>12</v>
      </c>
      <c r="D459" s="5">
        <v>853.9</v>
      </c>
      <c r="E459" s="5">
        <v>2.5</v>
      </c>
      <c r="F459" s="7">
        <v>221</v>
      </c>
      <c r="G459" s="5">
        <v>10.4</v>
      </c>
      <c r="H459" s="5">
        <v>61</v>
      </c>
      <c r="I459" s="3">
        <v>27.7</v>
      </c>
      <c r="J459" s="4">
        <v>0.876</v>
      </c>
      <c r="K459" s="3">
        <v>35</v>
      </c>
      <c r="L459" s="35">
        <v>0.54357115829304203</v>
      </c>
      <c r="M459" s="35">
        <v>0.64720792926691595</v>
      </c>
      <c r="N459" s="25">
        <v>0.103636770973874</v>
      </c>
      <c r="O459" s="25">
        <v>1.0740580297891201E-2</v>
      </c>
      <c r="Q459" s="32"/>
    </row>
    <row r="460" spans="1:17" x14ac:dyDescent="0.2">
      <c r="A460" s="3">
        <v>20</v>
      </c>
      <c r="B460" s="3" t="s">
        <v>7</v>
      </c>
      <c r="C460" s="3" t="s">
        <v>13</v>
      </c>
      <c r="D460" s="5">
        <v>314.39999999999998</v>
      </c>
      <c r="E460" s="5">
        <v>1.3</v>
      </c>
      <c r="F460" s="7">
        <v>86.2</v>
      </c>
      <c r="G460" s="5">
        <v>14.63</v>
      </c>
      <c r="H460" s="5">
        <v>31</v>
      </c>
      <c r="I460" s="3">
        <v>9.49</v>
      </c>
      <c r="J460" s="4">
        <v>1.2150000000000001</v>
      </c>
      <c r="K460" s="3">
        <v>0</v>
      </c>
      <c r="L460" s="35">
        <v>8.4522222346707004E-2</v>
      </c>
      <c r="M460" s="35">
        <v>3.5070452182018097E-2</v>
      </c>
      <c r="N460" s="25">
        <v>4.94517701646889E-2</v>
      </c>
      <c r="O460" s="25">
        <v>2.44547757242122E-3</v>
      </c>
      <c r="Q460" s="32"/>
    </row>
    <row r="461" spans="1:17" x14ac:dyDescent="0.2">
      <c r="A461" s="3">
        <v>20</v>
      </c>
      <c r="B461" s="3" t="s">
        <v>7</v>
      </c>
      <c r="C461" s="3" t="s">
        <v>13</v>
      </c>
      <c r="D461" s="5">
        <v>314.39999999999998</v>
      </c>
      <c r="E461" s="5">
        <v>1.3</v>
      </c>
      <c r="F461" s="7">
        <v>86.2</v>
      </c>
      <c r="G461" s="5">
        <v>14.63</v>
      </c>
      <c r="H461" s="5">
        <v>31</v>
      </c>
      <c r="I461" s="3">
        <v>9.49</v>
      </c>
      <c r="J461" s="4">
        <v>1.2150000000000001</v>
      </c>
      <c r="K461" s="3">
        <v>0</v>
      </c>
      <c r="L461" s="35">
        <v>0.12938324165051501</v>
      </c>
      <c r="M461" s="35">
        <v>3.5070452182018097E-2</v>
      </c>
      <c r="N461" s="25">
        <v>9.4312789468496902E-2</v>
      </c>
      <c r="O461" s="25">
        <v>8.8949022573290206E-3</v>
      </c>
      <c r="Q461" s="32"/>
    </row>
    <row r="462" spans="1:17" x14ac:dyDescent="0.2">
      <c r="A462" s="3">
        <v>20</v>
      </c>
      <c r="B462" s="3" t="s">
        <v>7</v>
      </c>
      <c r="C462" s="3" t="s">
        <v>13</v>
      </c>
      <c r="D462" s="5">
        <v>314.39999999999998</v>
      </c>
      <c r="E462" s="5">
        <v>1.3</v>
      </c>
      <c r="F462" s="7">
        <v>86.2</v>
      </c>
      <c r="G462" s="5">
        <v>14.63</v>
      </c>
      <c r="H462" s="5">
        <v>31</v>
      </c>
      <c r="I462" s="3">
        <v>9.49</v>
      </c>
      <c r="J462" s="4">
        <v>1.2150000000000001</v>
      </c>
      <c r="K462" s="3">
        <v>0</v>
      </c>
      <c r="L462" s="35">
        <v>-3.7960944239667498E-2</v>
      </c>
      <c r="M462" s="35">
        <v>3.5070452182018097E-2</v>
      </c>
      <c r="N462" s="25">
        <v>7.3031396421685602E-2</v>
      </c>
      <c r="O462" s="25">
        <v>5.3335848633013902E-3</v>
      </c>
      <c r="Q462" s="32"/>
    </row>
    <row r="463" spans="1:17" x14ac:dyDescent="0.2">
      <c r="A463" s="3">
        <v>20</v>
      </c>
      <c r="B463" s="3" t="s">
        <v>7</v>
      </c>
      <c r="C463" s="3" t="s">
        <v>13</v>
      </c>
      <c r="D463" s="5">
        <v>314.39999999999998</v>
      </c>
      <c r="E463" s="5">
        <v>1.3</v>
      </c>
      <c r="F463" s="7">
        <v>86.2</v>
      </c>
      <c r="G463" s="5">
        <v>14.63</v>
      </c>
      <c r="H463" s="5">
        <v>31</v>
      </c>
      <c r="I463" s="3">
        <v>9.49</v>
      </c>
      <c r="J463" s="4">
        <v>1.2150000000000001</v>
      </c>
      <c r="K463" s="3">
        <v>0</v>
      </c>
      <c r="L463" s="35">
        <v>-3.8232519578295598E-2</v>
      </c>
      <c r="M463" s="35">
        <v>3.5070452182018097E-2</v>
      </c>
      <c r="N463" s="25">
        <v>7.3302971760313695E-2</v>
      </c>
      <c r="O463" s="25">
        <v>5.3733256688933504E-3</v>
      </c>
      <c r="Q463" s="32"/>
    </row>
    <row r="464" spans="1:17" x14ac:dyDescent="0.2">
      <c r="A464" s="3">
        <v>20</v>
      </c>
      <c r="B464" s="3" t="s">
        <v>7</v>
      </c>
      <c r="C464" s="3" t="s">
        <v>13</v>
      </c>
      <c r="D464" s="5">
        <v>314.39999999999998</v>
      </c>
      <c r="E464" s="5">
        <v>1.3</v>
      </c>
      <c r="F464" s="7">
        <v>86.2</v>
      </c>
      <c r="G464" s="5">
        <v>14.63</v>
      </c>
      <c r="H464" s="5">
        <v>31</v>
      </c>
      <c r="I464" s="3">
        <v>9.49</v>
      </c>
      <c r="J464" s="4">
        <v>1.2150000000000001</v>
      </c>
      <c r="K464" s="3">
        <v>0</v>
      </c>
      <c r="L464" s="35">
        <v>-8.0869847743034004E-2</v>
      </c>
      <c r="M464" s="35">
        <v>3.5070452182018097E-2</v>
      </c>
      <c r="N464" s="25">
        <v>0.115940299925052</v>
      </c>
      <c r="O464" s="25">
        <v>1.3442153146710999E-2</v>
      </c>
      <c r="Q464" s="32"/>
    </row>
    <row r="465" spans="1:17" x14ac:dyDescent="0.2">
      <c r="A465" s="3">
        <v>20</v>
      </c>
      <c r="B465" s="3" t="s">
        <v>7</v>
      </c>
      <c r="C465" s="3" t="s">
        <v>13</v>
      </c>
      <c r="D465" s="5">
        <v>314.39999999999998</v>
      </c>
      <c r="E465" s="5">
        <v>1.3</v>
      </c>
      <c r="F465" s="7">
        <v>86.2</v>
      </c>
      <c r="G465" s="5">
        <v>14.63</v>
      </c>
      <c r="H465" s="5">
        <v>31</v>
      </c>
      <c r="I465" s="3">
        <v>9.49</v>
      </c>
      <c r="J465" s="4">
        <v>1.2150000000000001</v>
      </c>
      <c r="K465" s="3">
        <v>0.16666666666666699</v>
      </c>
      <c r="L465" s="35">
        <v>0.14046405323952199</v>
      </c>
      <c r="M465" s="35">
        <v>5.57229595366159E-2</v>
      </c>
      <c r="N465" s="25">
        <v>8.4741093702906098E-2</v>
      </c>
      <c r="O465" s="25">
        <v>7.1810529619647104E-3</v>
      </c>
      <c r="Q465" s="32"/>
    </row>
    <row r="466" spans="1:17" x14ac:dyDescent="0.2">
      <c r="A466" s="3">
        <v>20</v>
      </c>
      <c r="B466" s="3" t="s">
        <v>7</v>
      </c>
      <c r="C466" s="3" t="s">
        <v>13</v>
      </c>
      <c r="D466" s="5">
        <v>314.39999999999998</v>
      </c>
      <c r="E466" s="5">
        <v>1.3</v>
      </c>
      <c r="F466" s="7">
        <v>86.2</v>
      </c>
      <c r="G466" s="5">
        <v>14.63</v>
      </c>
      <c r="H466" s="5">
        <v>31</v>
      </c>
      <c r="I466" s="3">
        <v>9.49</v>
      </c>
      <c r="J466" s="4">
        <v>1.2150000000000001</v>
      </c>
      <c r="K466" s="3">
        <v>0.16666666666666699</v>
      </c>
      <c r="L466" s="35">
        <v>4.4054808026261903E-2</v>
      </c>
      <c r="M466" s="35">
        <v>5.57229595366159E-2</v>
      </c>
      <c r="N466" s="25">
        <v>1.1668151510354E-2</v>
      </c>
      <c r="O466" s="25">
        <v>1.3614575966857599E-4</v>
      </c>
      <c r="Q466" s="32"/>
    </row>
    <row r="467" spans="1:17" x14ac:dyDescent="0.2">
      <c r="A467" s="3">
        <v>20</v>
      </c>
      <c r="B467" s="3" t="s">
        <v>7</v>
      </c>
      <c r="C467" s="3" t="s">
        <v>13</v>
      </c>
      <c r="D467" s="5">
        <v>314.39999999999998</v>
      </c>
      <c r="E467" s="5">
        <v>1.3</v>
      </c>
      <c r="F467" s="7">
        <v>86.2</v>
      </c>
      <c r="G467" s="5">
        <v>14.63</v>
      </c>
      <c r="H467" s="5">
        <v>31</v>
      </c>
      <c r="I467" s="3">
        <v>9.49</v>
      </c>
      <c r="J467" s="4">
        <v>1.2150000000000001</v>
      </c>
      <c r="K467" s="3">
        <v>0.16666666666666699</v>
      </c>
      <c r="L467" s="35">
        <v>8.6420560852371001E-2</v>
      </c>
      <c r="M467" s="35">
        <v>5.57229595366159E-2</v>
      </c>
      <c r="N467" s="25">
        <v>3.0697601315755101E-2</v>
      </c>
      <c r="O467" s="25">
        <v>9.4234272654105105E-4</v>
      </c>
      <c r="Q467" s="32"/>
    </row>
    <row r="468" spans="1:17" x14ac:dyDescent="0.2">
      <c r="A468" s="3">
        <v>20</v>
      </c>
      <c r="B468" s="3" t="s">
        <v>7</v>
      </c>
      <c r="C468" s="3" t="s">
        <v>13</v>
      </c>
      <c r="D468" s="5">
        <v>314.39999999999998</v>
      </c>
      <c r="E468" s="5">
        <v>1.3</v>
      </c>
      <c r="F468" s="7">
        <v>86.2</v>
      </c>
      <c r="G468" s="5">
        <v>14.63</v>
      </c>
      <c r="H468" s="5">
        <v>31</v>
      </c>
      <c r="I468" s="3">
        <v>9.49</v>
      </c>
      <c r="J468" s="4">
        <v>1.2150000000000001</v>
      </c>
      <c r="K468" s="3">
        <v>1</v>
      </c>
      <c r="L468" s="35">
        <v>0.10325823184736201</v>
      </c>
      <c r="M468" s="35">
        <v>0.165925123615597</v>
      </c>
      <c r="N468" s="25">
        <v>6.2666891768235297E-2</v>
      </c>
      <c r="O468" s="25">
        <v>3.9271393238917204E-3</v>
      </c>
      <c r="Q468" s="32"/>
    </row>
    <row r="469" spans="1:17" x14ac:dyDescent="0.2">
      <c r="A469" s="3">
        <v>20</v>
      </c>
      <c r="B469" s="3" t="s">
        <v>7</v>
      </c>
      <c r="C469" s="3" t="s">
        <v>13</v>
      </c>
      <c r="D469" s="5">
        <v>314.39999999999998</v>
      </c>
      <c r="E469" s="5">
        <v>1.3</v>
      </c>
      <c r="F469" s="7">
        <v>86.2</v>
      </c>
      <c r="G469" s="5">
        <v>14.63</v>
      </c>
      <c r="H469" s="5">
        <v>31</v>
      </c>
      <c r="I469" s="3">
        <v>9.49</v>
      </c>
      <c r="J469" s="4">
        <v>1.2150000000000001</v>
      </c>
      <c r="K469" s="3">
        <v>1</v>
      </c>
      <c r="L469" s="35">
        <v>0.199124326383366</v>
      </c>
      <c r="M469" s="35">
        <v>0.165925123615597</v>
      </c>
      <c r="N469" s="25">
        <v>3.31992027677687E-2</v>
      </c>
      <c r="O469" s="25">
        <v>1.10218706441542E-3</v>
      </c>
      <c r="Q469" s="32"/>
    </row>
    <row r="470" spans="1:17" x14ac:dyDescent="0.2">
      <c r="A470" s="3">
        <v>20</v>
      </c>
      <c r="B470" s="3" t="s">
        <v>7</v>
      </c>
      <c r="C470" s="3" t="s">
        <v>13</v>
      </c>
      <c r="D470" s="5">
        <v>314.39999999999998</v>
      </c>
      <c r="E470" s="5">
        <v>1.3</v>
      </c>
      <c r="F470" s="7">
        <v>86.2</v>
      </c>
      <c r="G470" s="5">
        <v>14.63</v>
      </c>
      <c r="H470" s="5">
        <v>31</v>
      </c>
      <c r="I470" s="3">
        <v>9.49</v>
      </c>
      <c r="J470" s="4">
        <v>1.2150000000000001</v>
      </c>
      <c r="K470" s="3">
        <v>3</v>
      </c>
      <c r="L470" s="35">
        <v>0.41149624119116801</v>
      </c>
      <c r="M470" s="35">
        <v>0.45475977465844503</v>
      </c>
      <c r="N470" s="25">
        <v>4.3263533467276703E-2</v>
      </c>
      <c r="O470" s="25">
        <v>1.87173332807417E-3</v>
      </c>
      <c r="Q470" s="32"/>
    </row>
    <row r="471" spans="1:17" x14ac:dyDescent="0.2">
      <c r="A471" s="3">
        <v>20</v>
      </c>
      <c r="B471" s="3" t="s">
        <v>7</v>
      </c>
      <c r="C471" s="3" t="s">
        <v>13</v>
      </c>
      <c r="D471" s="5">
        <v>314.39999999999998</v>
      </c>
      <c r="E471" s="5">
        <v>1.3</v>
      </c>
      <c r="F471" s="7">
        <v>86.2</v>
      </c>
      <c r="G471" s="5">
        <v>14.63</v>
      </c>
      <c r="H471" s="5">
        <v>31</v>
      </c>
      <c r="I471" s="3">
        <v>9.49</v>
      </c>
      <c r="J471" s="4">
        <v>1.2150000000000001</v>
      </c>
      <c r="K471" s="3">
        <v>3</v>
      </c>
      <c r="L471" s="35">
        <v>0.48047637720290898</v>
      </c>
      <c r="M471" s="35">
        <v>0.45475977465844503</v>
      </c>
      <c r="N471" s="25">
        <v>2.5716602544464201E-2</v>
      </c>
      <c r="O471" s="25">
        <v>6.6134364642994397E-4</v>
      </c>
      <c r="Q471" s="32"/>
    </row>
    <row r="472" spans="1:17" x14ac:dyDescent="0.2">
      <c r="A472" s="3">
        <v>20</v>
      </c>
      <c r="B472" s="3" t="s">
        <v>7</v>
      </c>
      <c r="C472" s="3" t="s">
        <v>13</v>
      </c>
      <c r="D472" s="5">
        <v>314.39999999999998</v>
      </c>
      <c r="E472" s="5">
        <v>1.3</v>
      </c>
      <c r="F472" s="7">
        <v>86.2</v>
      </c>
      <c r="G472" s="5">
        <v>14.63</v>
      </c>
      <c r="H472" s="5">
        <v>31</v>
      </c>
      <c r="I472" s="3">
        <v>9.49</v>
      </c>
      <c r="J472" s="4">
        <v>1.2150000000000001</v>
      </c>
      <c r="K472" s="3">
        <v>5</v>
      </c>
      <c r="L472" s="35">
        <v>0.57471301970713795</v>
      </c>
      <c r="M472" s="35">
        <v>0.71126137895576302</v>
      </c>
      <c r="N472" s="25">
        <v>0.13654835924862499</v>
      </c>
      <c r="O472" s="25">
        <v>1.8645454413491601E-2</v>
      </c>
      <c r="Q472" s="32"/>
    </row>
    <row r="473" spans="1:17" x14ac:dyDescent="0.2">
      <c r="A473" s="3">
        <v>20</v>
      </c>
      <c r="B473" s="3" t="s">
        <v>7</v>
      </c>
      <c r="C473" s="3" t="s">
        <v>13</v>
      </c>
      <c r="D473" s="5">
        <v>314.39999999999998</v>
      </c>
      <c r="E473" s="5">
        <v>1.3</v>
      </c>
      <c r="F473" s="7">
        <v>86.2</v>
      </c>
      <c r="G473" s="5">
        <v>14.63</v>
      </c>
      <c r="H473" s="5">
        <v>31</v>
      </c>
      <c r="I473" s="3">
        <v>9.49</v>
      </c>
      <c r="J473" s="4">
        <v>1.2150000000000001</v>
      </c>
      <c r="K473" s="3">
        <v>5</v>
      </c>
      <c r="L473" s="35">
        <v>0.90684965885028601</v>
      </c>
      <c r="M473" s="35">
        <v>0.71126137895576302</v>
      </c>
      <c r="N473" s="25">
        <v>0.19558827989452299</v>
      </c>
      <c r="O473" s="25">
        <v>3.8254775232098297E-2</v>
      </c>
      <c r="Q473" s="32"/>
    </row>
    <row r="474" spans="1:17" x14ac:dyDescent="0.2">
      <c r="A474" s="3">
        <v>20</v>
      </c>
      <c r="B474" s="3" t="s">
        <v>7</v>
      </c>
      <c r="C474" s="3" t="s">
        <v>13</v>
      </c>
      <c r="D474" s="5">
        <v>314.39999999999998</v>
      </c>
      <c r="E474" s="5">
        <v>1.3</v>
      </c>
      <c r="F474" s="7">
        <v>86.2</v>
      </c>
      <c r="G474" s="5">
        <v>14.63</v>
      </c>
      <c r="H474" s="5">
        <v>31</v>
      </c>
      <c r="I474" s="3">
        <v>9.49</v>
      </c>
      <c r="J474" s="4">
        <v>1.2150000000000001</v>
      </c>
      <c r="K474" s="3">
        <v>5</v>
      </c>
      <c r="L474" s="35">
        <v>0.74662020905923399</v>
      </c>
      <c r="M474" s="35">
        <v>0.71126137895576302</v>
      </c>
      <c r="N474" s="25">
        <v>3.5358830103471003E-2</v>
      </c>
      <c r="O474" s="25">
        <v>1.2502468662861201E-3</v>
      </c>
      <c r="Q474" s="32"/>
    </row>
    <row r="475" spans="1:17" x14ac:dyDescent="0.2">
      <c r="A475" s="3">
        <v>20</v>
      </c>
      <c r="B475" s="3" t="s">
        <v>7</v>
      </c>
      <c r="C475" s="3" t="s">
        <v>13</v>
      </c>
      <c r="D475" s="5">
        <v>314.39999999999998</v>
      </c>
      <c r="E475" s="5">
        <v>1.3</v>
      </c>
      <c r="F475" s="7">
        <v>86.2</v>
      </c>
      <c r="G475" s="5">
        <v>14.63</v>
      </c>
      <c r="H475" s="5">
        <v>31</v>
      </c>
      <c r="I475" s="3">
        <v>9.49</v>
      </c>
      <c r="J475" s="4">
        <v>1.2150000000000001</v>
      </c>
      <c r="K475" s="3">
        <v>7</v>
      </c>
      <c r="L475" s="35">
        <v>0.82332061350930497</v>
      </c>
      <c r="M475" s="35">
        <v>0.873614889713343</v>
      </c>
      <c r="N475" s="25">
        <v>5.0294276204038403E-2</v>
      </c>
      <c r="O475" s="25">
        <v>2.5295142188881E-3</v>
      </c>
      <c r="Q475" s="32"/>
    </row>
    <row r="476" spans="1:17" x14ac:dyDescent="0.2">
      <c r="A476" s="3">
        <v>20</v>
      </c>
      <c r="B476" s="3" t="s">
        <v>7</v>
      </c>
      <c r="C476" s="3" t="s">
        <v>13</v>
      </c>
      <c r="D476" s="5">
        <v>314.39999999999998</v>
      </c>
      <c r="E476" s="5">
        <v>1.3</v>
      </c>
      <c r="F476" s="7">
        <v>86.2</v>
      </c>
      <c r="G476" s="5">
        <v>14.63</v>
      </c>
      <c r="H476" s="5">
        <v>31</v>
      </c>
      <c r="I476" s="3">
        <v>9.49</v>
      </c>
      <c r="J476" s="4">
        <v>1.2150000000000001</v>
      </c>
      <c r="K476" s="3">
        <v>7</v>
      </c>
      <c r="L476" s="35">
        <v>0.89731521337262099</v>
      </c>
      <c r="M476" s="35">
        <v>0.873614889713343</v>
      </c>
      <c r="N476" s="25">
        <v>2.3700323659277701E-2</v>
      </c>
      <c r="O476" s="25">
        <v>5.6170534155451602E-4</v>
      </c>
      <c r="Q476" s="32"/>
    </row>
    <row r="477" spans="1:17" x14ac:dyDescent="0.2">
      <c r="A477" s="3">
        <v>20</v>
      </c>
      <c r="B477" s="3" t="s">
        <v>7</v>
      </c>
      <c r="C477" s="3" t="s">
        <v>13</v>
      </c>
      <c r="D477" s="5">
        <v>314.39999999999998</v>
      </c>
      <c r="E477" s="5">
        <v>1.3</v>
      </c>
      <c r="F477" s="7">
        <v>86.2</v>
      </c>
      <c r="G477" s="5">
        <v>14.63</v>
      </c>
      <c r="H477" s="5">
        <v>31</v>
      </c>
      <c r="I477" s="3">
        <v>9.49</v>
      </c>
      <c r="J477" s="4">
        <v>1.2150000000000001</v>
      </c>
      <c r="K477" s="3">
        <v>14</v>
      </c>
      <c r="L477" s="35">
        <v>0.99027141848818601</v>
      </c>
      <c r="M477" s="35">
        <v>0.99608977283142197</v>
      </c>
      <c r="N477" s="25">
        <v>5.8183543432360797E-3</v>
      </c>
      <c r="O477" s="25">
        <v>3.3853247263454099E-5</v>
      </c>
      <c r="Q477" s="32"/>
    </row>
    <row r="478" spans="1:17" x14ac:dyDescent="0.2">
      <c r="A478" s="3">
        <v>20</v>
      </c>
      <c r="B478" s="3" t="s">
        <v>7</v>
      </c>
      <c r="C478" s="3" t="s">
        <v>13</v>
      </c>
      <c r="D478" s="5">
        <v>314.39999999999998</v>
      </c>
      <c r="E478" s="5">
        <v>1.3</v>
      </c>
      <c r="F478" s="7">
        <v>86.2</v>
      </c>
      <c r="G478" s="5">
        <v>14.63</v>
      </c>
      <c r="H478" s="5">
        <v>31</v>
      </c>
      <c r="I478" s="3">
        <v>9.49</v>
      </c>
      <c r="J478" s="4">
        <v>1.2150000000000001</v>
      </c>
      <c r="K478" s="3">
        <v>14</v>
      </c>
      <c r="L478" s="35">
        <v>0.99921754036097998</v>
      </c>
      <c r="M478" s="35">
        <v>0.99608977283142197</v>
      </c>
      <c r="N478" s="25">
        <v>3.1277675295579002E-3</v>
      </c>
      <c r="O478" s="25">
        <v>9.7829297189567394E-6</v>
      </c>
      <c r="Q478" s="32"/>
    </row>
    <row r="479" spans="1:17" x14ac:dyDescent="0.2">
      <c r="A479" s="3">
        <v>20</v>
      </c>
      <c r="B479" s="3" t="s">
        <v>7</v>
      </c>
      <c r="C479" s="3" t="s">
        <v>13</v>
      </c>
      <c r="D479" s="5">
        <v>314.39999999999998</v>
      </c>
      <c r="E479" s="5">
        <v>1.3</v>
      </c>
      <c r="F479" s="7">
        <v>86.2</v>
      </c>
      <c r="G479" s="5">
        <v>14.63</v>
      </c>
      <c r="H479" s="5">
        <v>31</v>
      </c>
      <c r="I479" s="3">
        <v>9.49</v>
      </c>
      <c r="J479" s="4">
        <v>1.2150000000000001</v>
      </c>
      <c r="K479" s="3">
        <v>21</v>
      </c>
      <c r="L479" s="35">
        <v>0.96684979329352305</v>
      </c>
      <c r="M479" s="35">
        <v>0.96719424225931905</v>
      </c>
      <c r="N479" s="25">
        <v>3.4444896579588502E-4</v>
      </c>
      <c r="O479" s="25">
        <v>1.18645090037855E-7</v>
      </c>
      <c r="Q479" s="32"/>
    </row>
    <row r="480" spans="1:17" x14ac:dyDescent="0.2">
      <c r="A480" s="3">
        <v>20</v>
      </c>
      <c r="B480" s="3" t="s">
        <v>7</v>
      </c>
      <c r="C480" s="3" t="s">
        <v>13</v>
      </c>
      <c r="D480" s="5">
        <v>314.39999999999998</v>
      </c>
      <c r="E480" s="5">
        <v>1.3</v>
      </c>
      <c r="F480" s="7">
        <v>86.2</v>
      </c>
      <c r="G480" s="5">
        <v>14.63</v>
      </c>
      <c r="H480" s="5">
        <v>31</v>
      </c>
      <c r="I480" s="3">
        <v>9.49</v>
      </c>
      <c r="J480" s="4">
        <v>1.2150000000000001</v>
      </c>
      <c r="K480" s="3">
        <v>21</v>
      </c>
      <c r="L480" s="35">
        <v>0.96997963184960301</v>
      </c>
      <c r="M480" s="35">
        <v>0.96719424225931905</v>
      </c>
      <c r="N480" s="25">
        <v>2.78538959028407E-3</v>
      </c>
      <c r="O480" s="25">
        <v>7.7583951696628607E-6</v>
      </c>
      <c r="Q480" s="32"/>
    </row>
    <row r="481" spans="1:17" x14ac:dyDescent="0.2">
      <c r="A481" s="3">
        <v>20</v>
      </c>
      <c r="B481" s="3" t="s">
        <v>7</v>
      </c>
      <c r="C481" s="3" t="s">
        <v>13</v>
      </c>
      <c r="D481" s="5">
        <v>314.39999999999998</v>
      </c>
      <c r="E481" s="5">
        <v>1.3</v>
      </c>
      <c r="F481" s="7">
        <v>86.2</v>
      </c>
      <c r="G481" s="5">
        <v>14.63</v>
      </c>
      <c r="H481" s="5">
        <v>31</v>
      </c>
      <c r="I481" s="3">
        <v>9.49</v>
      </c>
      <c r="J481" s="4">
        <v>1.2150000000000001</v>
      </c>
      <c r="K481" s="3">
        <v>21</v>
      </c>
      <c r="L481" s="35">
        <v>0.98513326685862201</v>
      </c>
      <c r="M481" s="35">
        <v>0.96719424225931905</v>
      </c>
      <c r="N481" s="25">
        <v>1.7939024599303102E-2</v>
      </c>
      <c r="O481" s="25">
        <v>3.21808603574401E-4</v>
      </c>
      <c r="Q481" s="32"/>
    </row>
    <row r="482" spans="1:17" x14ac:dyDescent="0.2">
      <c r="A482" s="3">
        <v>21</v>
      </c>
      <c r="B482" s="3" t="s">
        <v>7</v>
      </c>
      <c r="C482" s="3" t="s">
        <v>13</v>
      </c>
      <c r="D482" s="5">
        <v>314.39999999999998</v>
      </c>
      <c r="E482" s="5">
        <v>1.3</v>
      </c>
      <c r="F482" s="7">
        <v>86.2</v>
      </c>
      <c r="G482" s="5">
        <v>14.63</v>
      </c>
      <c r="H482" s="5">
        <v>43.5</v>
      </c>
      <c r="I482" s="3">
        <v>8.0500000000000007</v>
      </c>
      <c r="J482" s="4">
        <v>2.57</v>
      </c>
      <c r="K482" s="3">
        <v>0</v>
      </c>
      <c r="L482" s="35">
        <v>-3.2323788546255498E-2</v>
      </c>
      <c r="M482" s="35">
        <v>5.3390082331380401E-2</v>
      </c>
      <c r="N482" s="25">
        <v>8.5713870877635906E-2</v>
      </c>
      <c r="O482" s="25">
        <v>7.3468676608280398E-3</v>
      </c>
      <c r="Q482" s="32"/>
    </row>
    <row r="483" spans="1:17" x14ac:dyDescent="0.2">
      <c r="A483" s="3">
        <v>21</v>
      </c>
      <c r="B483" s="3" t="s">
        <v>7</v>
      </c>
      <c r="C483" s="3" t="s">
        <v>13</v>
      </c>
      <c r="D483" s="5">
        <v>314.39999999999998</v>
      </c>
      <c r="E483" s="5">
        <v>1.3</v>
      </c>
      <c r="F483" s="7">
        <v>86.2</v>
      </c>
      <c r="G483" s="5">
        <v>14.63</v>
      </c>
      <c r="H483" s="5">
        <v>43.5</v>
      </c>
      <c r="I483" s="3">
        <v>8.0500000000000007</v>
      </c>
      <c r="J483" s="4">
        <v>2.57</v>
      </c>
      <c r="K483" s="3">
        <v>0</v>
      </c>
      <c r="L483" s="35">
        <v>-1.59691629955905E-3</v>
      </c>
      <c r="M483" s="35">
        <v>5.3390082331380401E-2</v>
      </c>
      <c r="N483" s="25">
        <v>5.49869986309394E-2</v>
      </c>
      <c r="O483" s="25">
        <v>3.0235700184389298E-3</v>
      </c>
      <c r="Q483" s="32"/>
    </row>
    <row r="484" spans="1:17" x14ac:dyDescent="0.2">
      <c r="A484" s="3">
        <v>21</v>
      </c>
      <c r="B484" s="3" t="s">
        <v>7</v>
      </c>
      <c r="C484" s="3" t="s">
        <v>13</v>
      </c>
      <c r="D484" s="5">
        <v>314.39999999999998</v>
      </c>
      <c r="E484" s="5">
        <v>1.3</v>
      </c>
      <c r="F484" s="7">
        <v>86.2</v>
      </c>
      <c r="G484" s="5">
        <v>14.63</v>
      </c>
      <c r="H484" s="5">
        <v>43.5</v>
      </c>
      <c r="I484" s="3">
        <v>8.0500000000000007</v>
      </c>
      <c r="J484" s="4">
        <v>2.57</v>
      </c>
      <c r="K484" s="3">
        <v>0</v>
      </c>
      <c r="L484" s="35">
        <v>1.2940528634361501E-2</v>
      </c>
      <c r="M484" s="35">
        <v>5.3390082331380401E-2</v>
      </c>
      <c r="N484" s="25">
        <v>4.04495536970189E-2</v>
      </c>
      <c r="O484" s="25">
        <v>1.6361663942880101E-3</v>
      </c>
      <c r="Q484" s="32"/>
    </row>
    <row r="485" spans="1:17" x14ac:dyDescent="0.2">
      <c r="A485" s="3">
        <v>21</v>
      </c>
      <c r="B485" s="3" t="s">
        <v>7</v>
      </c>
      <c r="C485" s="3" t="s">
        <v>13</v>
      </c>
      <c r="D485" s="5">
        <v>314.39999999999998</v>
      </c>
      <c r="E485" s="5">
        <v>1.3</v>
      </c>
      <c r="F485" s="7">
        <v>86.2</v>
      </c>
      <c r="G485" s="5">
        <v>14.63</v>
      </c>
      <c r="H485" s="5">
        <v>43.5</v>
      </c>
      <c r="I485" s="3">
        <v>8.0500000000000007</v>
      </c>
      <c r="J485" s="4">
        <v>2.57</v>
      </c>
      <c r="K485" s="3">
        <v>0</v>
      </c>
      <c r="L485" s="35">
        <v>0.17681718061674001</v>
      </c>
      <c r="M485" s="35">
        <v>5.3390082331380401E-2</v>
      </c>
      <c r="N485" s="25">
        <v>0.12342709828536</v>
      </c>
      <c r="O485" s="25">
        <v>1.5234248591143799E-2</v>
      </c>
      <c r="Q485" s="32"/>
    </row>
    <row r="486" spans="1:17" x14ac:dyDescent="0.2">
      <c r="A486" s="3">
        <v>21</v>
      </c>
      <c r="B486" s="3" t="s">
        <v>7</v>
      </c>
      <c r="C486" s="3" t="s">
        <v>13</v>
      </c>
      <c r="D486" s="5">
        <v>314.39999999999998</v>
      </c>
      <c r="E486" s="5">
        <v>1.3</v>
      </c>
      <c r="F486" s="7">
        <v>86.2</v>
      </c>
      <c r="G486" s="5">
        <v>14.63</v>
      </c>
      <c r="H486" s="5">
        <v>43.5</v>
      </c>
      <c r="I486" s="3">
        <v>8.0500000000000007</v>
      </c>
      <c r="J486" s="4">
        <v>2.57</v>
      </c>
      <c r="K486" s="3">
        <v>0.16666666666666699</v>
      </c>
      <c r="L486" s="35">
        <v>6.5473568281937802E-2</v>
      </c>
      <c r="M486" s="35">
        <v>6.7084284796338697E-2</v>
      </c>
      <c r="N486" s="25">
        <v>1.61071651440091E-3</v>
      </c>
      <c r="O486" s="25">
        <v>2.5944076897638102E-6</v>
      </c>
      <c r="Q486" s="32"/>
    </row>
    <row r="487" spans="1:17" x14ac:dyDescent="0.2">
      <c r="A487" s="3">
        <v>21</v>
      </c>
      <c r="B487" s="3" t="s">
        <v>7</v>
      </c>
      <c r="C487" s="3" t="s">
        <v>13</v>
      </c>
      <c r="D487" s="5">
        <v>314.39999999999998</v>
      </c>
      <c r="E487" s="5">
        <v>1.3</v>
      </c>
      <c r="F487" s="7">
        <v>86.2</v>
      </c>
      <c r="G487" s="5">
        <v>14.63</v>
      </c>
      <c r="H487" s="5">
        <v>43.5</v>
      </c>
      <c r="I487" s="3">
        <v>8.0500000000000007</v>
      </c>
      <c r="J487" s="4">
        <v>2.57</v>
      </c>
      <c r="K487" s="3">
        <v>0.16666666666666699</v>
      </c>
      <c r="L487" s="35">
        <v>3.6398678414096802E-2</v>
      </c>
      <c r="M487" s="35">
        <v>6.7084284796338697E-2</v>
      </c>
      <c r="N487" s="25">
        <v>3.0685606382241899E-2</v>
      </c>
      <c r="O487" s="25">
        <v>9.4160643904588504E-4</v>
      </c>
      <c r="Q487" s="32"/>
    </row>
    <row r="488" spans="1:17" x14ac:dyDescent="0.2">
      <c r="A488" s="3">
        <v>21</v>
      </c>
      <c r="B488" s="3" t="s">
        <v>7</v>
      </c>
      <c r="C488" s="3" t="s">
        <v>13</v>
      </c>
      <c r="D488" s="5">
        <v>314.39999999999998</v>
      </c>
      <c r="E488" s="5">
        <v>1.3</v>
      </c>
      <c r="F488" s="7">
        <v>86.2</v>
      </c>
      <c r="G488" s="5">
        <v>14.63</v>
      </c>
      <c r="H488" s="5">
        <v>43.5</v>
      </c>
      <c r="I488" s="3">
        <v>8.0500000000000007</v>
      </c>
      <c r="J488" s="4">
        <v>2.57</v>
      </c>
      <c r="K488" s="3">
        <v>0.16666666666666699</v>
      </c>
      <c r="L488" s="35">
        <v>4.4658590308369703E-2</v>
      </c>
      <c r="M488" s="35">
        <v>6.7084284796338697E-2</v>
      </c>
      <c r="N488" s="25">
        <v>2.2425694487969002E-2</v>
      </c>
      <c r="O488" s="25">
        <v>5.0291177326772403E-4</v>
      </c>
      <c r="Q488" s="32"/>
    </row>
    <row r="489" spans="1:17" x14ac:dyDescent="0.2">
      <c r="A489" s="3">
        <v>21</v>
      </c>
      <c r="B489" s="3" t="s">
        <v>7</v>
      </c>
      <c r="C489" s="3" t="s">
        <v>13</v>
      </c>
      <c r="D489" s="5">
        <v>314.39999999999998</v>
      </c>
      <c r="E489" s="5">
        <v>1.3</v>
      </c>
      <c r="F489" s="7">
        <v>86.2</v>
      </c>
      <c r="G489" s="5">
        <v>14.63</v>
      </c>
      <c r="H489" s="5">
        <v>43.5</v>
      </c>
      <c r="I489" s="3">
        <v>8.0500000000000007</v>
      </c>
      <c r="J489" s="4">
        <v>2.57</v>
      </c>
      <c r="K489" s="3">
        <v>1</v>
      </c>
      <c r="L489" s="35">
        <v>0.215473568281938</v>
      </c>
      <c r="M489" s="35">
        <v>0.13457384220489299</v>
      </c>
      <c r="N489" s="25">
        <v>8.0899726077044806E-2</v>
      </c>
      <c r="O489" s="25">
        <v>6.5447656793408797E-3</v>
      </c>
      <c r="Q489" s="32"/>
    </row>
    <row r="490" spans="1:17" x14ac:dyDescent="0.2">
      <c r="A490" s="3">
        <v>21</v>
      </c>
      <c r="B490" s="3" t="s">
        <v>7</v>
      </c>
      <c r="C490" s="3" t="s">
        <v>13</v>
      </c>
      <c r="D490" s="5">
        <v>314.39999999999998</v>
      </c>
      <c r="E490" s="5">
        <v>1.3</v>
      </c>
      <c r="F490" s="7">
        <v>86.2</v>
      </c>
      <c r="G490" s="5">
        <v>14.63</v>
      </c>
      <c r="H490" s="5">
        <v>43.5</v>
      </c>
      <c r="I490" s="3">
        <v>8.0500000000000007</v>
      </c>
      <c r="J490" s="4">
        <v>2.57</v>
      </c>
      <c r="K490" s="3">
        <v>1</v>
      </c>
      <c r="L490" s="35">
        <v>0.17747797356828199</v>
      </c>
      <c r="M490" s="35">
        <v>0.13457384220489299</v>
      </c>
      <c r="N490" s="25">
        <v>4.2904131363388803E-2</v>
      </c>
      <c r="O490" s="25">
        <v>1.8407644880469201E-3</v>
      </c>
      <c r="Q490" s="32"/>
    </row>
    <row r="491" spans="1:17" x14ac:dyDescent="0.2">
      <c r="A491" s="3">
        <v>21</v>
      </c>
      <c r="B491" s="3" t="s">
        <v>7</v>
      </c>
      <c r="C491" s="3" t="s">
        <v>13</v>
      </c>
      <c r="D491" s="5">
        <v>314.39999999999998</v>
      </c>
      <c r="E491" s="5">
        <v>1.3</v>
      </c>
      <c r="F491" s="7">
        <v>86.2</v>
      </c>
      <c r="G491" s="5">
        <v>14.63</v>
      </c>
      <c r="H491" s="5">
        <v>43.5</v>
      </c>
      <c r="I491" s="3">
        <v>8.0500000000000007</v>
      </c>
      <c r="J491" s="4">
        <v>2.57</v>
      </c>
      <c r="K491" s="3">
        <v>1</v>
      </c>
      <c r="L491" s="35">
        <v>9.3887665198238004E-2</v>
      </c>
      <c r="M491" s="35">
        <v>0.13457384220489299</v>
      </c>
      <c r="N491" s="25">
        <v>4.0686177006655201E-2</v>
      </c>
      <c r="O491" s="25">
        <v>1.6553649994168801E-3</v>
      </c>
      <c r="Q491" s="32"/>
    </row>
    <row r="492" spans="1:17" x14ac:dyDescent="0.2">
      <c r="A492" s="3">
        <v>21</v>
      </c>
      <c r="B492" s="3" t="s">
        <v>7</v>
      </c>
      <c r="C492" s="3" t="s">
        <v>13</v>
      </c>
      <c r="D492" s="5">
        <v>314.39999999999998</v>
      </c>
      <c r="E492" s="5">
        <v>1.3</v>
      </c>
      <c r="F492" s="7">
        <v>86.2</v>
      </c>
      <c r="G492" s="5">
        <v>14.63</v>
      </c>
      <c r="H492" s="5">
        <v>43.5</v>
      </c>
      <c r="I492" s="3">
        <v>8.0500000000000007</v>
      </c>
      <c r="J492" s="4">
        <v>2.57</v>
      </c>
      <c r="K492" s="3">
        <v>2</v>
      </c>
      <c r="L492" s="35">
        <v>0.17813876651982299</v>
      </c>
      <c r="M492" s="35">
        <v>0.20695628286279399</v>
      </c>
      <c r="N492" s="25">
        <v>2.8817516342971101E-2</v>
      </c>
      <c r="O492" s="25">
        <v>8.3044924817740401E-4</v>
      </c>
      <c r="Q492" s="32"/>
    </row>
    <row r="493" spans="1:17" x14ac:dyDescent="0.2">
      <c r="A493" s="3">
        <v>21</v>
      </c>
      <c r="B493" s="3" t="s">
        <v>7</v>
      </c>
      <c r="C493" s="3" t="s">
        <v>13</v>
      </c>
      <c r="D493" s="5">
        <v>314.39999999999998</v>
      </c>
      <c r="E493" s="5">
        <v>1.3</v>
      </c>
      <c r="F493" s="7">
        <v>86.2</v>
      </c>
      <c r="G493" s="5">
        <v>14.63</v>
      </c>
      <c r="H493" s="5">
        <v>43.5</v>
      </c>
      <c r="I493" s="3">
        <v>8.0500000000000007</v>
      </c>
      <c r="J493" s="4">
        <v>2.57</v>
      </c>
      <c r="K493" s="3">
        <v>2</v>
      </c>
      <c r="L493" s="35">
        <v>0.218116740088105</v>
      </c>
      <c r="M493" s="35">
        <v>0.20695628286279399</v>
      </c>
      <c r="N493" s="25">
        <v>1.1160457225310901E-2</v>
      </c>
      <c r="O493" s="25">
        <v>1.24555805477995E-4</v>
      </c>
      <c r="Q493" s="32"/>
    </row>
    <row r="494" spans="1:17" x14ac:dyDescent="0.2">
      <c r="A494" s="3">
        <v>21</v>
      </c>
      <c r="B494" s="3" t="s">
        <v>7</v>
      </c>
      <c r="C494" s="3" t="s">
        <v>13</v>
      </c>
      <c r="D494" s="5">
        <v>314.39999999999998</v>
      </c>
      <c r="E494" s="5">
        <v>1.3</v>
      </c>
      <c r="F494" s="7">
        <v>86.2</v>
      </c>
      <c r="G494" s="5">
        <v>14.63</v>
      </c>
      <c r="H494" s="5">
        <v>43.5</v>
      </c>
      <c r="I494" s="3">
        <v>8.0500000000000007</v>
      </c>
      <c r="J494" s="4">
        <v>2.57</v>
      </c>
      <c r="K494" s="3">
        <v>2</v>
      </c>
      <c r="L494" s="35">
        <v>0.24884361233480201</v>
      </c>
      <c r="M494" s="35">
        <v>0.20695628286279399</v>
      </c>
      <c r="N494" s="25">
        <v>4.1887329472008003E-2</v>
      </c>
      <c r="O494" s="25">
        <v>1.75454837029655E-3</v>
      </c>
      <c r="Q494" s="32"/>
    </row>
    <row r="495" spans="1:17" x14ac:dyDescent="0.2">
      <c r="A495" s="3">
        <v>21</v>
      </c>
      <c r="B495" s="3" t="s">
        <v>7</v>
      </c>
      <c r="C495" s="3" t="s">
        <v>13</v>
      </c>
      <c r="D495" s="5">
        <v>314.39999999999998</v>
      </c>
      <c r="E495" s="5">
        <v>1.3</v>
      </c>
      <c r="F495" s="7">
        <v>86.2</v>
      </c>
      <c r="G495" s="5">
        <v>14.63</v>
      </c>
      <c r="H495" s="5">
        <v>43.5</v>
      </c>
      <c r="I495" s="3">
        <v>8.0500000000000007</v>
      </c>
      <c r="J495" s="4">
        <v>2.57</v>
      </c>
      <c r="K495" s="3">
        <v>3</v>
      </c>
      <c r="L495" s="35">
        <v>0.296751101321586</v>
      </c>
      <c r="M495" s="35">
        <v>0.26253864080165901</v>
      </c>
      <c r="N495" s="25">
        <v>3.4212460519927199E-2</v>
      </c>
      <c r="O495" s="25">
        <v>1.1704924548275801E-3</v>
      </c>
      <c r="Q495" s="32"/>
    </row>
    <row r="496" spans="1:17" x14ac:dyDescent="0.2">
      <c r="A496" s="3">
        <v>21</v>
      </c>
      <c r="B496" s="3" t="s">
        <v>7</v>
      </c>
      <c r="C496" s="3" t="s">
        <v>13</v>
      </c>
      <c r="D496" s="5">
        <v>314.39999999999998</v>
      </c>
      <c r="E496" s="5">
        <v>1.3</v>
      </c>
      <c r="F496" s="7">
        <v>86.2</v>
      </c>
      <c r="G496" s="5">
        <v>14.63</v>
      </c>
      <c r="H496" s="5">
        <v>43.5</v>
      </c>
      <c r="I496" s="3">
        <v>8.0500000000000007</v>
      </c>
      <c r="J496" s="4">
        <v>2.57</v>
      </c>
      <c r="K496" s="3">
        <v>3</v>
      </c>
      <c r="L496" s="35">
        <v>0.246861233480176</v>
      </c>
      <c r="M496" s="35">
        <v>0.26253864080165901</v>
      </c>
      <c r="N496" s="25">
        <v>1.56774073214828E-2</v>
      </c>
      <c r="O496" s="25">
        <v>2.4578110032368202E-4</v>
      </c>
      <c r="Q496" s="32"/>
    </row>
    <row r="497" spans="1:17" x14ac:dyDescent="0.2">
      <c r="A497" s="3">
        <v>21</v>
      </c>
      <c r="B497" s="3" t="s">
        <v>7</v>
      </c>
      <c r="C497" s="3" t="s">
        <v>13</v>
      </c>
      <c r="D497" s="5">
        <v>314.39999999999998</v>
      </c>
      <c r="E497" s="5">
        <v>1.3</v>
      </c>
      <c r="F497" s="7">
        <v>86.2</v>
      </c>
      <c r="G497" s="5">
        <v>14.63</v>
      </c>
      <c r="H497" s="5">
        <v>43.5</v>
      </c>
      <c r="I497" s="3">
        <v>8.0500000000000007</v>
      </c>
      <c r="J497" s="4">
        <v>2.57</v>
      </c>
      <c r="K497" s="3">
        <v>5</v>
      </c>
      <c r="L497" s="35">
        <v>0.36117841409691598</v>
      </c>
      <c r="M497" s="35">
        <v>0.31819662270584498</v>
      </c>
      <c r="N497" s="25">
        <v>4.2981791391071097E-2</v>
      </c>
      <c r="O497" s="25">
        <v>1.8474343911855499E-3</v>
      </c>
      <c r="Q497" s="32"/>
    </row>
    <row r="498" spans="1:17" x14ac:dyDescent="0.2">
      <c r="A498" s="3">
        <v>21</v>
      </c>
      <c r="B498" s="3" t="s">
        <v>7</v>
      </c>
      <c r="C498" s="3" t="s">
        <v>13</v>
      </c>
      <c r="D498" s="5">
        <v>314.39999999999998</v>
      </c>
      <c r="E498" s="5">
        <v>1.3</v>
      </c>
      <c r="F498" s="7">
        <v>86.2</v>
      </c>
      <c r="G498" s="5">
        <v>14.63</v>
      </c>
      <c r="H498" s="5">
        <v>43.5</v>
      </c>
      <c r="I498" s="3">
        <v>8.0500000000000007</v>
      </c>
      <c r="J498" s="4">
        <v>2.57</v>
      </c>
      <c r="K498" s="3">
        <v>5</v>
      </c>
      <c r="L498" s="35">
        <v>0.19069383259911901</v>
      </c>
      <c r="M498" s="35">
        <v>0.31819662270584498</v>
      </c>
      <c r="N498" s="25">
        <v>0.12750279010672599</v>
      </c>
      <c r="O498" s="25">
        <v>1.6256961484999801E-2</v>
      </c>
      <c r="Q498" s="32"/>
    </row>
    <row r="499" spans="1:17" x14ac:dyDescent="0.2">
      <c r="A499" s="3">
        <v>21</v>
      </c>
      <c r="B499" s="3" t="s">
        <v>7</v>
      </c>
      <c r="C499" s="3" t="s">
        <v>13</v>
      </c>
      <c r="D499" s="5">
        <v>314.39999999999998</v>
      </c>
      <c r="E499" s="5">
        <v>1.3</v>
      </c>
      <c r="F499" s="7">
        <v>86.2</v>
      </c>
      <c r="G499" s="5">
        <v>14.63</v>
      </c>
      <c r="H499" s="5">
        <v>43.5</v>
      </c>
      <c r="I499" s="3">
        <v>8.0500000000000007</v>
      </c>
      <c r="J499" s="4">
        <v>2.57</v>
      </c>
      <c r="K499" s="3">
        <v>5</v>
      </c>
      <c r="L499" s="35">
        <v>0.45302863436123297</v>
      </c>
      <c r="M499" s="35">
        <v>0.31819662270584498</v>
      </c>
      <c r="N499" s="25">
        <v>0.134832011655388</v>
      </c>
      <c r="O499" s="25">
        <v>1.8179671367038699E-2</v>
      </c>
      <c r="Q499" s="32"/>
    </row>
    <row r="500" spans="1:17" x14ac:dyDescent="0.2">
      <c r="A500" s="3">
        <v>21</v>
      </c>
      <c r="B500" s="3" t="s">
        <v>7</v>
      </c>
      <c r="C500" s="3" t="s">
        <v>13</v>
      </c>
      <c r="D500" s="5">
        <v>314.39999999999998</v>
      </c>
      <c r="E500" s="5">
        <v>1.3</v>
      </c>
      <c r="F500" s="7">
        <v>86.2</v>
      </c>
      <c r="G500" s="5">
        <v>14.63</v>
      </c>
      <c r="H500" s="5">
        <v>43.5</v>
      </c>
      <c r="I500" s="3">
        <v>8.0500000000000007</v>
      </c>
      <c r="J500" s="4">
        <v>2.57</v>
      </c>
      <c r="K500" s="3">
        <v>7</v>
      </c>
      <c r="L500" s="35">
        <v>0.286839207048458</v>
      </c>
      <c r="M500" s="35">
        <v>0.34498043222372998</v>
      </c>
      <c r="N500" s="25">
        <v>5.8141225175271503E-2</v>
      </c>
      <c r="O500" s="25">
        <v>3.3804020648816298E-3</v>
      </c>
      <c r="Q500" s="32"/>
    </row>
    <row r="501" spans="1:17" x14ac:dyDescent="0.2">
      <c r="A501" s="3">
        <v>21</v>
      </c>
      <c r="B501" s="3" t="s">
        <v>7</v>
      </c>
      <c r="C501" s="3" t="s">
        <v>13</v>
      </c>
      <c r="D501" s="5">
        <v>314.39999999999998</v>
      </c>
      <c r="E501" s="5">
        <v>1.3</v>
      </c>
      <c r="F501" s="7">
        <v>86.2</v>
      </c>
      <c r="G501" s="5">
        <v>14.63</v>
      </c>
      <c r="H501" s="5">
        <v>43.5</v>
      </c>
      <c r="I501" s="3">
        <v>8.0500000000000007</v>
      </c>
      <c r="J501" s="4">
        <v>2.57</v>
      </c>
      <c r="K501" s="3">
        <v>10</v>
      </c>
      <c r="L501" s="35">
        <v>0.55512114537444901</v>
      </c>
      <c r="M501" s="35">
        <v>0.51539072288355003</v>
      </c>
      <c r="N501" s="25">
        <v>3.9730422490898899E-2</v>
      </c>
      <c r="O501" s="25">
        <v>1.57850647130532E-3</v>
      </c>
      <c r="Q501" s="32"/>
    </row>
    <row r="502" spans="1:17" x14ac:dyDescent="0.2">
      <c r="A502" s="3">
        <v>21</v>
      </c>
      <c r="B502" s="3" t="s">
        <v>7</v>
      </c>
      <c r="C502" s="3" t="s">
        <v>13</v>
      </c>
      <c r="D502" s="5">
        <v>314.39999999999998</v>
      </c>
      <c r="E502" s="5">
        <v>1.3</v>
      </c>
      <c r="F502" s="7">
        <v>86.2</v>
      </c>
      <c r="G502" s="5">
        <v>14.63</v>
      </c>
      <c r="H502" s="5">
        <v>43.5</v>
      </c>
      <c r="I502" s="3">
        <v>8.0500000000000007</v>
      </c>
      <c r="J502" s="4">
        <v>2.57</v>
      </c>
      <c r="K502" s="3">
        <v>10</v>
      </c>
      <c r="L502" s="35">
        <v>0.32483480176211399</v>
      </c>
      <c r="M502" s="35">
        <v>0.51539072288355003</v>
      </c>
      <c r="N502" s="25">
        <v>0.19055592112143599</v>
      </c>
      <c r="O502" s="25">
        <v>3.6311559074438997E-2</v>
      </c>
      <c r="Q502" s="32"/>
    </row>
    <row r="503" spans="1:17" x14ac:dyDescent="0.2">
      <c r="A503" s="3">
        <v>21</v>
      </c>
      <c r="B503" s="3" t="s">
        <v>7</v>
      </c>
      <c r="C503" s="3" t="s">
        <v>13</v>
      </c>
      <c r="D503" s="5">
        <v>314.39999999999998</v>
      </c>
      <c r="E503" s="5">
        <v>1.3</v>
      </c>
      <c r="F503" s="7">
        <v>86.2</v>
      </c>
      <c r="G503" s="5">
        <v>14.63</v>
      </c>
      <c r="H503" s="5">
        <v>43.5</v>
      </c>
      <c r="I503" s="3">
        <v>8.0500000000000007</v>
      </c>
      <c r="J503" s="4">
        <v>2.57</v>
      </c>
      <c r="K503" s="3">
        <v>10</v>
      </c>
      <c r="L503" s="35">
        <v>0.57857929515418405</v>
      </c>
      <c r="M503" s="35">
        <v>0.51539072288355003</v>
      </c>
      <c r="N503" s="25">
        <v>6.3188572270633903E-2</v>
      </c>
      <c r="O503" s="25">
        <v>3.9927956656011197E-3</v>
      </c>
      <c r="Q503" s="32"/>
    </row>
    <row r="504" spans="1:17" x14ac:dyDescent="0.2">
      <c r="A504" s="3">
        <v>21</v>
      </c>
      <c r="B504" s="3" t="s">
        <v>7</v>
      </c>
      <c r="C504" s="3" t="s">
        <v>13</v>
      </c>
      <c r="D504" s="5">
        <v>314.39999999999998</v>
      </c>
      <c r="E504" s="5">
        <v>1.3</v>
      </c>
      <c r="F504" s="7">
        <v>86.2</v>
      </c>
      <c r="G504" s="5">
        <v>14.63</v>
      </c>
      <c r="H504" s="5">
        <v>43.5</v>
      </c>
      <c r="I504" s="3">
        <v>8.0500000000000007</v>
      </c>
      <c r="J504" s="4">
        <v>2.57</v>
      </c>
      <c r="K504" s="3">
        <v>14</v>
      </c>
      <c r="L504" s="35">
        <v>0.95610682819383297</v>
      </c>
      <c r="M504" s="35">
        <v>0.92419117624191804</v>
      </c>
      <c r="N504" s="25">
        <v>3.19156519519148E-2</v>
      </c>
      <c r="O504" s="25">
        <v>1.0186088395157599E-3</v>
      </c>
      <c r="Q504" s="32"/>
    </row>
    <row r="505" spans="1:17" x14ac:dyDescent="0.2">
      <c r="A505" s="3">
        <v>21</v>
      </c>
      <c r="B505" s="3" t="s">
        <v>7</v>
      </c>
      <c r="C505" s="3" t="s">
        <v>13</v>
      </c>
      <c r="D505" s="5">
        <v>314.39999999999998</v>
      </c>
      <c r="E505" s="5">
        <v>1.3</v>
      </c>
      <c r="F505" s="7">
        <v>86.2</v>
      </c>
      <c r="G505" s="5">
        <v>14.63</v>
      </c>
      <c r="H505" s="5">
        <v>43.5</v>
      </c>
      <c r="I505" s="3">
        <v>8.0500000000000007</v>
      </c>
      <c r="J505" s="4">
        <v>2.57</v>
      </c>
      <c r="K505" s="3">
        <v>14</v>
      </c>
      <c r="L505" s="35">
        <v>0.96684471365638802</v>
      </c>
      <c r="M505" s="35">
        <v>0.92419117624191804</v>
      </c>
      <c r="N505" s="25">
        <v>4.2653537414469901E-2</v>
      </c>
      <c r="O505" s="25">
        <v>1.81932425396758E-3</v>
      </c>
      <c r="Q505" s="32"/>
    </row>
    <row r="506" spans="1:17" x14ac:dyDescent="0.2">
      <c r="A506" s="3">
        <v>21</v>
      </c>
      <c r="B506" s="3" t="s">
        <v>7</v>
      </c>
      <c r="C506" s="3" t="s">
        <v>13</v>
      </c>
      <c r="D506" s="5">
        <v>314.39999999999998</v>
      </c>
      <c r="E506" s="5">
        <v>1.3</v>
      </c>
      <c r="F506" s="7">
        <v>86.2</v>
      </c>
      <c r="G506" s="5">
        <v>14.63</v>
      </c>
      <c r="H506" s="5">
        <v>43.5</v>
      </c>
      <c r="I506" s="3">
        <v>8.0500000000000007</v>
      </c>
      <c r="J506" s="4">
        <v>2.57</v>
      </c>
      <c r="K506" s="3">
        <v>14</v>
      </c>
      <c r="L506" s="35">
        <v>0.97500550660792995</v>
      </c>
      <c r="M506" s="35">
        <v>0.92419117624191804</v>
      </c>
      <c r="N506" s="25">
        <v>5.0814330366011802E-2</v>
      </c>
      <c r="O506" s="25">
        <v>2.5820961705461899E-3</v>
      </c>
      <c r="Q506" s="32"/>
    </row>
    <row r="507" spans="1:17" x14ac:dyDescent="0.2">
      <c r="A507" s="3">
        <v>21</v>
      </c>
      <c r="B507" s="3" t="s">
        <v>7</v>
      </c>
      <c r="C507" s="3" t="s">
        <v>13</v>
      </c>
      <c r="D507" s="5">
        <v>314.39999999999998</v>
      </c>
      <c r="E507" s="5">
        <v>1.3</v>
      </c>
      <c r="F507" s="7">
        <v>86.2</v>
      </c>
      <c r="G507" s="5">
        <v>14.63</v>
      </c>
      <c r="H507" s="5">
        <v>43.5</v>
      </c>
      <c r="I507" s="3">
        <v>8.0500000000000007</v>
      </c>
      <c r="J507" s="4">
        <v>2.57</v>
      </c>
      <c r="K507" s="3">
        <v>17</v>
      </c>
      <c r="L507" s="35">
        <v>0.96106277533039597</v>
      </c>
      <c r="M507" s="35">
        <v>0.98649463296262596</v>
      </c>
      <c r="N507" s="25">
        <v>2.5431857632229701E-2</v>
      </c>
      <c r="O507" s="25">
        <v>6.4677938262599805E-4</v>
      </c>
      <c r="Q507" s="32"/>
    </row>
    <row r="508" spans="1:17" x14ac:dyDescent="0.2">
      <c r="A508" s="3">
        <v>21</v>
      </c>
      <c r="B508" s="3" t="s">
        <v>7</v>
      </c>
      <c r="C508" s="3" t="s">
        <v>13</v>
      </c>
      <c r="D508" s="5">
        <v>314.39999999999998</v>
      </c>
      <c r="E508" s="5">
        <v>1.3</v>
      </c>
      <c r="F508" s="7">
        <v>86.2</v>
      </c>
      <c r="G508" s="5">
        <v>14.63</v>
      </c>
      <c r="H508" s="5">
        <v>43.5</v>
      </c>
      <c r="I508" s="3">
        <v>8.0500000000000007</v>
      </c>
      <c r="J508" s="4">
        <v>2.57</v>
      </c>
      <c r="K508" s="3">
        <v>17</v>
      </c>
      <c r="L508" s="35">
        <v>0.97371696035242306</v>
      </c>
      <c r="M508" s="35">
        <v>0.98649463296262596</v>
      </c>
      <c r="N508" s="25">
        <v>1.2777672610202601E-2</v>
      </c>
      <c r="O508" s="25">
        <v>1.6326891733352099E-4</v>
      </c>
      <c r="Q508" s="32"/>
    </row>
    <row r="509" spans="1:17" x14ac:dyDescent="0.2">
      <c r="A509" s="3">
        <v>21</v>
      </c>
      <c r="B509" s="3" t="s">
        <v>7</v>
      </c>
      <c r="C509" s="3" t="s">
        <v>13</v>
      </c>
      <c r="D509" s="5">
        <v>314.39999999999998</v>
      </c>
      <c r="E509" s="5">
        <v>1.3</v>
      </c>
      <c r="F509" s="7">
        <v>86.2</v>
      </c>
      <c r="G509" s="5">
        <v>14.63</v>
      </c>
      <c r="H509" s="5">
        <v>43.5</v>
      </c>
      <c r="I509" s="3">
        <v>8.0500000000000007</v>
      </c>
      <c r="J509" s="4">
        <v>2.57</v>
      </c>
      <c r="K509" s="3">
        <v>17</v>
      </c>
      <c r="L509" s="35">
        <v>0.98534691629955895</v>
      </c>
      <c r="M509" s="35">
        <v>0.98649463296262596</v>
      </c>
      <c r="N509" s="25">
        <v>1.1477166630666799E-3</v>
      </c>
      <c r="O509" s="25">
        <v>1.31725353868091E-6</v>
      </c>
      <c r="Q509" s="32"/>
    </row>
    <row r="510" spans="1:17" x14ac:dyDescent="0.2">
      <c r="A510" s="3">
        <v>22</v>
      </c>
      <c r="B510" s="3" t="s">
        <v>7</v>
      </c>
      <c r="C510" s="3" t="s">
        <v>13</v>
      </c>
      <c r="D510" s="5">
        <v>314.39999999999998</v>
      </c>
      <c r="E510" s="5">
        <v>1.3</v>
      </c>
      <c r="F510" s="7">
        <v>86.2</v>
      </c>
      <c r="G510" s="5">
        <v>14.63</v>
      </c>
      <c r="H510" s="5">
        <v>49</v>
      </c>
      <c r="I510" s="3">
        <v>8.4</v>
      </c>
      <c r="J510" s="4">
        <v>1.8050666666666699</v>
      </c>
      <c r="K510" s="3">
        <v>0</v>
      </c>
      <c r="L510" s="35">
        <v>-0.108911917098446</v>
      </c>
      <c r="M510" s="35">
        <v>4.4862268590214499E-2</v>
      </c>
      <c r="N510" s="25">
        <v>0.15377418568866</v>
      </c>
      <c r="O510" s="25">
        <v>2.3646500184210599E-2</v>
      </c>
      <c r="Q510" s="32"/>
    </row>
    <row r="511" spans="1:17" x14ac:dyDescent="0.2">
      <c r="A511" s="3">
        <v>22</v>
      </c>
      <c r="B511" s="3" t="s">
        <v>7</v>
      </c>
      <c r="C511" s="3" t="s">
        <v>13</v>
      </c>
      <c r="D511" s="5">
        <v>314.39999999999998</v>
      </c>
      <c r="E511" s="5">
        <v>1.3</v>
      </c>
      <c r="F511" s="7">
        <v>86.2</v>
      </c>
      <c r="G511" s="5">
        <v>14.63</v>
      </c>
      <c r="H511" s="5">
        <v>49</v>
      </c>
      <c r="I511" s="3">
        <v>8.4</v>
      </c>
      <c r="J511" s="4">
        <v>1.8050666666666699</v>
      </c>
      <c r="K511" s="3">
        <v>0</v>
      </c>
      <c r="L511" s="35">
        <v>-5.1088082901554102E-2</v>
      </c>
      <c r="M511" s="35">
        <v>4.4862268590214499E-2</v>
      </c>
      <c r="N511" s="25">
        <v>9.5950351491768601E-2</v>
      </c>
      <c r="O511" s="25">
        <v>9.2064699513939394E-3</v>
      </c>
      <c r="Q511" s="32"/>
    </row>
    <row r="512" spans="1:17" x14ac:dyDescent="0.2">
      <c r="A512" s="3">
        <v>22</v>
      </c>
      <c r="B512" s="3" t="s">
        <v>7</v>
      </c>
      <c r="C512" s="3" t="s">
        <v>13</v>
      </c>
      <c r="D512" s="5">
        <v>314.39999999999998</v>
      </c>
      <c r="E512" s="5">
        <v>1.3</v>
      </c>
      <c r="F512" s="7">
        <v>86.2</v>
      </c>
      <c r="G512" s="5">
        <v>14.63</v>
      </c>
      <c r="H512" s="5">
        <v>49</v>
      </c>
      <c r="I512" s="3">
        <v>8.4</v>
      </c>
      <c r="J512" s="4">
        <v>1.8050666666666699</v>
      </c>
      <c r="K512" s="3">
        <v>0</v>
      </c>
      <c r="L512" s="35">
        <v>8.81865284974096E-2</v>
      </c>
      <c r="M512" s="35">
        <v>4.4862268590214499E-2</v>
      </c>
      <c r="N512" s="25">
        <v>4.3324259907195101E-2</v>
      </c>
      <c r="O512" s="25">
        <v>1.8769914965062E-3</v>
      </c>
      <c r="Q512" s="32"/>
    </row>
    <row r="513" spans="1:17" x14ac:dyDescent="0.2">
      <c r="A513" s="3">
        <v>22</v>
      </c>
      <c r="B513" s="3" t="s">
        <v>7</v>
      </c>
      <c r="C513" s="3" t="s">
        <v>13</v>
      </c>
      <c r="D513" s="5">
        <v>314.39999999999998</v>
      </c>
      <c r="E513" s="5">
        <v>1.3</v>
      </c>
      <c r="F513" s="7">
        <v>86.2</v>
      </c>
      <c r="G513" s="5">
        <v>14.63</v>
      </c>
      <c r="H513" s="5">
        <v>49</v>
      </c>
      <c r="I513" s="3">
        <v>8.4</v>
      </c>
      <c r="J513" s="4">
        <v>1.8050666666666699</v>
      </c>
      <c r="K513" s="3">
        <v>0</v>
      </c>
      <c r="L513" s="35">
        <v>8.2901554404145095E-2</v>
      </c>
      <c r="M513" s="35">
        <v>4.4862268590214499E-2</v>
      </c>
      <c r="N513" s="25">
        <v>3.8039285813930603E-2</v>
      </c>
      <c r="O513" s="25">
        <v>1.4469872652339E-3</v>
      </c>
      <c r="Q513" s="32"/>
    </row>
    <row r="514" spans="1:17" x14ac:dyDescent="0.2">
      <c r="A514" s="3">
        <v>22</v>
      </c>
      <c r="B514" s="3" t="s">
        <v>7</v>
      </c>
      <c r="C514" s="3" t="s">
        <v>13</v>
      </c>
      <c r="D514" s="5">
        <v>314.39999999999998</v>
      </c>
      <c r="E514" s="5">
        <v>1.3</v>
      </c>
      <c r="F514" s="7">
        <v>86.2</v>
      </c>
      <c r="G514" s="5">
        <v>14.63</v>
      </c>
      <c r="H514" s="5">
        <v>49</v>
      </c>
      <c r="I514" s="3">
        <v>8.4</v>
      </c>
      <c r="J514" s="4">
        <v>1.8050666666666699</v>
      </c>
      <c r="K514" s="3">
        <v>0</v>
      </c>
      <c r="L514" s="35">
        <v>1.9481865284974299E-2</v>
      </c>
      <c r="M514" s="35">
        <v>4.4862268590214499E-2</v>
      </c>
      <c r="N514" s="25">
        <v>2.53804033052402E-2</v>
      </c>
      <c r="O514" s="25">
        <v>6.4416487193664595E-4</v>
      </c>
      <c r="Q514" s="32"/>
    </row>
    <row r="515" spans="1:17" x14ac:dyDescent="0.2">
      <c r="A515" s="3">
        <v>22</v>
      </c>
      <c r="B515" s="3" t="s">
        <v>7</v>
      </c>
      <c r="C515" s="3" t="s">
        <v>13</v>
      </c>
      <c r="D515" s="5">
        <v>314.39999999999998</v>
      </c>
      <c r="E515" s="5">
        <v>1.3</v>
      </c>
      <c r="F515" s="7">
        <v>86.2</v>
      </c>
      <c r="G515" s="5">
        <v>14.63</v>
      </c>
      <c r="H515" s="5">
        <v>49</v>
      </c>
      <c r="I515" s="3">
        <v>8.4</v>
      </c>
      <c r="J515" s="4">
        <v>1.8050666666666699</v>
      </c>
      <c r="K515" s="3">
        <v>0.16666666666666699</v>
      </c>
      <c r="L515" s="35">
        <v>0.12673575129533701</v>
      </c>
      <c r="M515" s="35">
        <v>5.6296126380266397E-2</v>
      </c>
      <c r="N515" s="25">
        <v>7.0439624915070595E-2</v>
      </c>
      <c r="O515" s="25">
        <v>4.9617407581758399E-3</v>
      </c>
      <c r="Q515" s="32"/>
    </row>
    <row r="516" spans="1:17" x14ac:dyDescent="0.2">
      <c r="A516" s="3">
        <v>22</v>
      </c>
      <c r="B516" s="3" t="s">
        <v>7</v>
      </c>
      <c r="C516" s="3" t="s">
        <v>13</v>
      </c>
      <c r="D516" s="5">
        <v>314.39999999999998</v>
      </c>
      <c r="E516" s="5">
        <v>1.3</v>
      </c>
      <c r="F516" s="7">
        <v>86.2</v>
      </c>
      <c r="G516" s="5">
        <v>14.63</v>
      </c>
      <c r="H516" s="5">
        <v>49</v>
      </c>
      <c r="I516" s="3">
        <v>8.4</v>
      </c>
      <c r="J516" s="4">
        <v>1.8050666666666699</v>
      </c>
      <c r="K516" s="3">
        <v>0.16666666666666699</v>
      </c>
      <c r="L516" s="35">
        <v>0.14538860103626899</v>
      </c>
      <c r="M516" s="35">
        <v>5.6296126380266397E-2</v>
      </c>
      <c r="N516" s="25">
        <v>8.9092474656002604E-2</v>
      </c>
      <c r="O516" s="25">
        <v>7.9374690403304707E-3</v>
      </c>
      <c r="Q516" s="32"/>
    </row>
    <row r="517" spans="1:17" x14ac:dyDescent="0.2">
      <c r="A517" s="3">
        <v>22</v>
      </c>
      <c r="B517" s="3" t="s">
        <v>7</v>
      </c>
      <c r="C517" s="3" t="s">
        <v>13</v>
      </c>
      <c r="D517" s="5">
        <v>314.39999999999998</v>
      </c>
      <c r="E517" s="5">
        <v>1.3</v>
      </c>
      <c r="F517" s="7">
        <v>86.2</v>
      </c>
      <c r="G517" s="5">
        <v>14.63</v>
      </c>
      <c r="H517" s="5">
        <v>49</v>
      </c>
      <c r="I517" s="3">
        <v>8.4</v>
      </c>
      <c r="J517" s="4">
        <v>1.8050666666666699</v>
      </c>
      <c r="K517" s="3">
        <v>1</v>
      </c>
      <c r="L517" s="35">
        <v>0.18145077720207201</v>
      </c>
      <c r="M517" s="35">
        <v>0.111048603341129</v>
      </c>
      <c r="N517" s="25">
        <v>7.0402173860942704E-2</v>
      </c>
      <c r="O517" s="25">
        <v>4.9564660843464002E-3</v>
      </c>
      <c r="Q517" s="32"/>
    </row>
    <row r="518" spans="1:17" x14ac:dyDescent="0.2">
      <c r="A518" s="3">
        <v>22</v>
      </c>
      <c r="B518" s="3" t="s">
        <v>7</v>
      </c>
      <c r="C518" s="3" t="s">
        <v>13</v>
      </c>
      <c r="D518" s="5">
        <v>314.39999999999998</v>
      </c>
      <c r="E518" s="5">
        <v>1.3</v>
      </c>
      <c r="F518" s="7">
        <v>86.2</v>
      </c>
      <c r="G518" s="5">
        <v>14.63</v>
      </c>
      <c r="H518" s="5">
        <v>49</v>
      </c>
      <c r="I518" s="3">
        <v>8.4</v>
      </c>
      <c r="J518" s="4">
        <v>1.8050666666666699</v>
      </c>
      <c r="K518" s="3">
        <v>1</v>
      </c>
      <c r="L518" s="35">
        <v>0.13699481865284999</v>
      </c>
      <c r="M518" s="35">
        <v>0.111048603341129</v>
      </c>
      <c r="N518" s="25">
        <v>2.59462153117207E-2</v>
      </c>
      <c r="O518" s="25">
        <v>6.7320608900216803E-4</v>
      </c>
      <c r="Q518" s="32"/>
    </row>
    <row r="519" spans="1:17" x14ac:dyDescent="0.2">
      <c r="A519" s="3">
        <v>22</v>
      </c>
      <c r="B519" s="3" t="s">
        <v>7</v>
      </c>
      <c r="C519" s="3" t="s">
        <v>13</v>
      </c>
      <c r="D519" s="5">
        <v>314.39999999999998</v>
      </c>
      <c r="E519" s="5">
        <v>1.3</v>
      </c>
      <c r="F519" s="7">
        <v>86.2</v>
      </c>
      <c r="G519" s="5">
        <v>14.63</v>
      </c>
      <c r="H519" s="5">
        <v>49</v>
      </c>
      <c r="I519" s="3">
        <v>8.4</v>
      </c>
      <c r="J519" s="4">
        <v>1.8050666666666699</v>
      </c>
      <c r="K519" s="3">
        <v>3</v>
      </c>
      <c r="L519" s="35">
        <v>0.127357512953368</v>
      </c>
      <c r="M519" s="35">
        <v>0.21654616545053099</v>
      </c>
      <c r="N519" s="25">
        <v>8.9188652497162693E-2</v>
      </c>
      <c r="O519" s="25">
        <v>7.9546157342596496E-3</v>
      </c>
      <c r="Q519" s="32"/>
    </row>
    <row r="520" spans="1:17" x14ac:dyDescent="0.2">
      <c r="A520" s="3">
        <v>22</v>
      </c>
      <c r="B520" s="3" t="s">
        <v>7</v>
      </c>
      <c r="C520" s="3" t="s">
        <v>13</v>
      </c>
      <c r="D520" s="5">
        <v>314.39999999999998</v>
      </c>
      <c r="E520" s="5">
        <v>1.3</v>
      </c>
      <c r="F520" s="7">
        <v>86.2</v>
      </c>
      <c r="G520" s="5">
        <v>14.63</v>
      </c>
      <c r="H520" s="5">
        <v>49</v>
      </c>
      <c r="I520" s="3">
        <v>8.4</v>
      </c>
      <c r="J520" s="4">
        <v>1.8050666666666699</v>
      </c>
      <c r="K520" s="3">
        <v>3</v>
      </c>
      <c r="L520" s="35">
        <v>0.28715025906735703</v>
      </c>
      <c r="M520" s="35">
        <v>0.21654616545053099</v>
      </c>
      <c r="N520" s="25">
        <v>7.0604093616826305E-2</v>
      </c>
      <c r="O520" s="25">
        <v>4.9849380354535702E-3</v>
      </c>
      <c r="Q520" s="32"/>
    </row>
    <row r="521" spans="1:17" x14ac:dyDescent="0.2">
      <c r="A521" s="3">
        <v>22</v>
      </c>
      <c r="B521" s="3" t="s">
        <v>7</v>
      </c>
      <c r="C521" s="3" t="s">
        <v>13</v>
      </c>
      <c r="D521" s="5">
        <v>314.39999999999998</v>
      </c>
      <c r="E521" s="5">
        <v>1.3</v>
      </c>
      <c r="F521" s="7">
        <v>86.2</v>
      </c>
      <c r="G521" s="5">
        <v>14.63</v>
      </c>
      <c r="H521" s="5">
        <v>49</v>
      </c>
      <c r="I521" s="3">
        <v>8.4</v>
      </c>
      <c r="J521" s="4">
        <v>1.8050666666666699</v>
      </c>
      <c r="K521" s="3">
        <v>3</v>
      </c>
      <c r="L521" s="35">
        <v>0.20911917098445601</v>
      </c>
      <c r="M521" s="35">
        <v>0.21654616545053099</v>
      </c>
      <c r="N521" s="25">
        <v>7.4269944660747302E-3</v>
      </c>
      <c r="O521" s="25">
        <v>5.5160246799104598E-5</v>
      </c>
      <c r="Q521" s="32"/>
    </row>
    <row r="522" spans="1:17" x14ac:dyDescent="0.2">
      <c r="A522" s="3">
        <v>22</v>
      </c>
      <c r="B522" s="3" t="s">
        <v>7</v>
      </c>
      <c r="C522" s="3" t="s">
        <v>13</v>
      </c>
      <c r="D522" s="5">
        <v>314.39999999999998</v>
      </c>
      <c r="E522" s="5">
        <v>1.3</v>
      </c>
      <c r="F522" s="7">
        <v>86.2</v>
      </c>
      <c r="G522" s="5">
        <v>14.63</v>
      </c>
      <c r="H522" s="5">
        <v>49</v>
      </c>
      <c r="I522" s="3">
        <v>8.4</v>
      </c>
      <c r="J522" s="4">
        <v>1.8050666666666699</v>
      </c>
      <c r="K522" s="3">
        <v>7</v>
      </c>
      <c r="L522" s="35">
        <v>0.28777202072538799</v>
      </c>
      <c r="M522" s="35">
        <v>0.33012730566034099</v>
      </c>
      <c r="N522" s="25">
        <v>4.2355284934952699E-2</v>
      </c>
      <c r="O522" s="25">
        <v>1.79397016192103E-3</v>
      </c>
      <c r="Q522" s="32"/>
    </row>
    <row r="523" spans="1:17" x14ac:dyDescent="0.2">
      <c r="A523" s="3">
        <v>22</v>
      </c>
      <c r="B523" s="3" t="s">
        <v>7</v>
      </c>
      <c r="C523" s="3" t="s">
        <v>13</v>
      </c>
      <c r="D523" s="5">
        <v>314.39999999999998</v>
      </c>
      <c r="E523" s="5">
        <v>1.3</v>
      </c>
      <c r="F523" s="7">
        <v>86.2</v>
      </c>
      <c r="G523" s="5">
        <v>14.63</v>
      </c>
      <c r="H523" s="5">
        <v>49</v>
      </c>
      <c r="I523" s="3">
        <v>8.4</v>
      </c>
      <c r="J523" s="4">
        <v>1.8050666666666699</v>
      </c>
      <c r="K523" s="3">
        <v>7</v>
      </c>
      <c r="L523" s="35">
        <v>0.27378238341968902</v>
      </c>
      <c r="M523" s="35">
        <v>0.33012730566034099</v>
      </c>
      <c r="N523" s="25">
        <v>5.6344922240651601E-2</v>
      </c>
      <c r="O523" s="25">
        <v>3.1747502623050801E-3</v>
      </c>
      <c r="Q523" s="32"/>
    </row>
    <row r="524" spans="1:17" x14ac:dyDescent="0.2">
      <c r="A524" s="3">
        <v>22</v>
      </c>
      <c r="B524" s="3" t="s">
        <v>7</v>
      </c>
      <c r="C524" s="3" t="s">
        <v>13</v>
      </c>
      <c r="D524" s="5">
        <v>314.39999999999998</v>
      </c>
      <c r="E524" s="5">
        <v>1.3</v>
      </c>
      <c r="F524" s="7">
        <v>86.2</v>
      </c>
      <c r="G524" s="5">
        <v>14.63</v>
      </c>
      <c r="H524" s="5">
        <v>49</v>
      </c>
      <c r="I524" s="3">
        <v>8.4</v>
      </c>
      <c r="J524" s="4">
        <v>1.8050666666666699</v>
      </c>
      <c r="K524" s="3">
        <v>7</v>
      </c>
      <c r="L524" s="35">
        <v>0.370777202072538</v>
      </c>
      <c r="M524" s="35">
        <v>0.33012730566034099</v>
      </c>
      <c r="N524" s="25">
        <v>4.0649896412197399E-2</v>
      </c>
      <c r="O524" s="25">
        <v>1.6524140783223801E-3</v>
      </c>
      <c r="Q524" s="32"/>
    </row>
    <row r="525" spans="1:17" x14ac:dyDescent="0.2">
      <c r="A525" s="3">
        <v>22</v>
      </c>
      <c r="B525" s="3" t="s">
        <v>7</v>
      </c>
      <c r="C525" s="3" t="s">
        <v>13</v>
      </c>
      <c r="D525" s="5">
        <v>314.39999999999998</v>
      </c>
      <c r="E525" s="5">
        <v>1.3</v>
      </c>
      <c r="F525" s="7">
        <v>86.2</v>
      </c>
      <c r="G525" s="5">
        <v>14.63</v>
      </c>
      <c r="H525" s="5">
        <v>49</v>
      </c>
      <c r="I525" s="3">
        <v>8.4</v>
      </c>
      <c r="J525" s="4">
        <v>1.8050666666666699</v>
      </c>
      <c r="K525" s="3">
        <v>14</v>
      </c>
      <c r="L525" s="35">
        <v>0.46497409326424799</v>
      </c>
      <c r="M525" s="35">
        <v>0.444644065945414</v>
      </c>
      <c r="N525" s="25">
        <v>2.03300273188344E-2</v>
      </c>
      <c r="O525" s="25">
        <v>4.1331001078455197E-4</v>
      </c>
      <c r="Q525" s="32"/>
    </row>
    <row r="526" spans="1:17" x14ac:dyDescent="0.2">
      <c r="A526" s="3">
        <v>22</v>
      </c>
      <c r="B526" s="3" t="s">
        <v>7</v>
      </c>
      <c r="C526" s="3" t="s">
        <v>13</v>
      </c>
      <c r="D526" s="5">
        <v>314.39999999999998</v>
      </c>
      <c r="E526" s="5">
        <v>1.3</v>
      </c>
      <c r="F526" s="7">
        <v>86.2</v>
      </c>
      <c r="G526" s="5">
        <v>14.63</v>
      </c>
      <c r="H526" s="5">
        <v>49</v>
      </c>
      <c r="I526" s="3">
        <v>8.4</v>
      </c>
      <c r="J526" s="4">
        <v>1.8050666666666699</v>
      </c>
      <c r="K526" s="3">
        <v>14</v>
      </c>
      <c r="L526" s="35">
        <v>0.38538860103626899</v>
      </c>
      <c r="M526" s="35">
        <v>0.444644065945414</v>
      </c>
      <c r="N526" s="25">
        <v>5.9255464909144601E-2</v>
      </c>
      <c r="O526" s="25">
        <v>3.5112101215988701E-3</v>
      </c>
      <c r="Q526" s="32"/>
    </row>
    <row r="527" spans="1:17" x14ac:dyDescent="0.2">
      <c r="A527" s="3">
        <v>22</v>
      </c>
      <c r="B527" s="3" t="s">
        <v>7</v>
      </c>
      <c r="C527" s="3" t="s">
        <v>13</v>
      </c>
      <c r="D527" s="5">
        <v>314.39999999999998</v>
      </c>
      <c r="E527" s="5">
        <v>1.3</v>
      </c>
      <c r="F527" s="7">
        <v>86.2</v>
      </c>
      <c r="G527" s="5">
        <v>14.63</v>
      </c>
      <c r="H527" s="5">
        <v>49</v>
      </c>
      <c r="I527" s="3">
        <v>8.4</v>
      </c>
      <c r="J527" s="4">
        <v>1.8050666666666699</v>
      </c>
      <c r="K527" s="3">
        <v>28</v>
      </c>
      <c r="L527" s="35">
        <v>0.86880829015544003</v>
      </c>
      <c r="M527" s="35">
        <v>0.79619709480324696</v>
      </c>
      <c r="N527" s="25">
        <v>7.2611195352192903E-2</v>
      </c>
      <c r="O527" s="25">
        <v>5.2723856904743098E-3</v>
      </c>
      <c r="Q527" s="32"/>
    </row>
    <row r="528" spans="1:17" x14ac:dyDescent="0.2">
      <c r="A528" s="3">
        <v>22</v>
      </c>
      <c r="B528" s="3" t="s">
        <v>7</v>
      </c>
      <c r="C528" s="3" t="s">
        <v>13</v>
      </c>
      <c r="D528" s="5">
        <v>314.39999999999998</v>
      </c>
      <c r="E528" s="5">
        <v>1.3</v>
      </c>
      <c r="F528" s="7">
        <v>86.2</v>
      </c>
      <c r="G528" s="5">
        <v>14.63</v>
      </c>
      <c r="H528" s="5">
        <v>49</v>
      </c>
      <c r="I528" s="3">
        <v>8.4</v>
      </c>
      <c r="J528" s="4">
        <v>1.8050666666666699</v>
      </c>
      <c r="K528" s="3">
        <v>28</v>
      </c>
      <c r="L528" s="35">
        <v>0.75937823834196905</v>
      </c>
      <c r="M528" s="35">
        <v>0.79619709480324696</v>
      </c>
      <c r="N528" s="25">
        <v>3.6818856461278103E-2</v>
      </c>
      <c r="O528" s="25">
        <v>1.3556281911161999E-3</v>
      </c>
      <c r="Q528" s="32"/>
    </row>
    <row r="529" spans="1:17" x14ac:dyDescent="0.2">
      <c r="A529" s="3">
        <v>22</v>
      </c>
      <c r="B529" s="3" t="s">
        <v>7</v>
      </c>
      <c r="C529" s="3" t="s">
        <v>13</v>
      </c>
      <c r="D529" s="5">
        <v>314.39999999999998</v>
      </c>
      <c r="E529" s="5">
        <v>1.3</v>
      </c>
      <c r="F529" s="7">
        <v>86.2</v>
      </c>
      <c r="G529" s="5">
        <v>14.63</v>
      </c>
      <c r="H529" s="5">
        <v>49</v>
      </c>
      <c r="I529" s="3">
        <v>8.4</v>
      </c>
      <c r="J529" s="4">
        <v>1.8050666666666699</v>
      </c>
      <c r="K529" s="3">
        <v>28</v>
      </c>
      <c r="L529" s="35">
        <v>0.75782383419689103</v>
      </c>
      <c r="M529" s="35">
        <v>0.79619709480324696</v>
      </c>
      <c r="N529" s="25">
        <v>3.8373260606356201E-2</v>
      </c>
      <c r="O529" s="25">
        <v>1.47250712956333E-3</v>
      </c>
      <c r="Q529" s="32"/>
    </row>
    <row r="530" spans="1:17" x14ac:dyDescent="0.2">
      <c r="A530" s="3">
        <v>24</v>
      </c>
      <c r="B530" s="3" t="s">
        <v>7</v>
      </c>
      <c r="C530" s="3" t="s">
        <v>12</v>
      </c>
      <c r="D530" s="5">
        <v>314.39999999999998</v>
      </c>
      <c r="E530" s="5">
        <v>1.3</v>
      </c>
      <c r="F530" s="7">
        <v>86.2</v>
      </c>
      <c r="G530" s="5">
        <v>14.63</v>
      </c>
      <c r="H530" s="5">
        <v>59</v>
      </c>
      <c r="I530" s="3">
        <v>8.3800000000000008</v>
      </c>
      <c r="J530" s="4">
        <v>0.375</v>
      </c>
      <c r="K530" s="3">
        <v>0</v>
      </c>
      <c r="L530" s="35">
        <v>-7.4004093843484898E-3</v>
      </c>
      <c r="M530" s="35">
        <v>-1.3180860752030701E-2</v>
      </c>
      <c r="N530" s="25">
        <v>5.7804513676822404E-3</v>
      </c>
      <c r="O530" s="25">
        <v>3.3413618014139498E-5</v>
      </c>
      <c r="Q530" s="32"/>
    </row>
    <row r="531" spans="1:17" x14ac:dyDescent="0.2">
      <c r="A531" s="3">
        <v>24</v>
      </c>
      <c r="B531" s="3" t="s">
        <v>7</v>
      </c>
      <c r="C531" s="3" t="s">
        <v>12</v>
      </c>
      <c r="D531" s="5">
        <v>314.39999999999998</v>
      </c>
      <c r="E531" s="5">
        <v>1.3</v>
      </c>
      <c r="F531" s="7">
        <v>86.2</v>
      </c>
      <c r="G531" s="5">
        <v>14.63</v>
      </c>
      <c r="H531" s="5">
        <v>59</v>
      </c>
      <c r="I531" s="3">
        <v>8.3800000000000008</v>
      </c>
      <c r="J531" s="4">
        <v>0.375</v>
      </c>
      <c r="K531" s="3">
        <v>0</v>
      </c>
      <c r="L531" s="35">
        <v>-3.9206424185167302E-2</v>
      </c>
      <c r="M531" s="35">
        <v>-1.3180860752030701E-2</v>
      </c>
      <c r="N531" s="25">
        <v>2.6025563433136601E-2</v>
      </c>
      <c r="O531" s="25">
        <v>6.77329952012215E-4</v>
      </c>
      <c r="Q531" s="32"/>
    </row>
    <row r="532" spans="1:17" x14ac:dyDescent="0.2">
      <c r="A532" s="3">
        <v>24</v>
      </c>
      <c r="B532" s="3" t="s">
        <v>7</v>
      </c>
      <c r="C532" s="3" t="s">
        <v>12</v>
      </c>
      <c r="D532" s="5">
        <v>314.39999999999998</v>
      </c>
      <c r="E532" s="5">
        <v>1.3</v>
      </c>
      <c r="F532" s="7">
        <v>86.2</v>
      </c>
      <c r="G532" s="5">
        <v>14.63</v>
      </c>
      <c r="H532" s="5">
        <v>59</v>
      </c>
      <c r="I532" s="3">
        <v>8.3800000000000008</v>
      </c>
      <c r="J532" s="4">
        <v>0.375</v>
      </c>
      <c r="K532" s="3">
        <v>0</v>
      </c>
      <c r="L532" s="35">
        <v>-4.9913399464651002E-2</v>
      </c>
      <c r="M532" s="35">
        <v>-1.3180860752030701E-2</v>
      </c>
      <c r="N532" s="25">
        <v>3.6732538712620298E-2</v>
      </c>
      <c r="O532" s="25">
        <v>1.3492794002741501E-3</v>
      </c>
      <c r="Q532" s="32"/>
    </row>
    <row r="533" spans="1:17" x14ac:dyDescent="0.2">
      <c r="A533" s="3">
        <v>24</v>
      </c>
      <c r="B533" s="3" t="s">
        <v>7</v>
      </c>
      <c r="C533" s="3" t="s">
        <v>12</v>
      </c>
      <c r="D533" s="5">
        <v>314.39999999999998</v>
      </c>
      <c r="E533" s="5">
        <v>1.3</v>
      </c>
      <c r="F533" s="7">
        <v>86.2</v>
      </c>
      <c r="G533" s="5">
        <v>14.63</v>
      </c>
      <c r="H533" s="5">
        <v>59</v>
      </c>
      <c r="I533" s="3">
        <v>8.3800000000000008</v>
      </c>
      <c r="J533" s="4">
        <v>0.375</v>
      </c>
      <c r="K533" s="3">
        <v>0</v>
      </c>
      <c r="L533" s="35">
        <v>7.4004093843484898E-3</v>
      </c>
      <c r="M533" s="35">
        <v>-1.3180860752030701E-2</v>
      </c>
      <c r="N533" s="25">
        <v>2.0581270136379198E-2</v>
      </c>
      <c r="O533" s="25">
        <v>4.2358868042661498E-4</v>
      </c>
      <c r="Q533" s="32"/>
    </row>
    <row r="534" spans="1:17" x14ac:dyDescent="0.2">
      <c r="A534" s="3">
        <v>24</v>
      </c>
      <c r="B534" s="3" t="s">
        <v>7</v>
      </c>
      <c r="C534" s="3" t="s">
        <v>12</v>
      </c>
      <c r="D534" s="5">
        <v>314.39999999999998</v>
      </c>
      <c r="E534" s="5">
        <v>1.3</v>
      </c>
      <c r="F534" s="7">
        <v>86.2</v>
      </c>
      <c r="G534" s="5">
        <v>14.63</v>
      </c>
      <c r="H534" s="5">
        <v>59</v>
      </c>
      <c r="I534" s="3">
        <v>8.3800000000000008</v>
      </c>
      <c r="J534" s="4">
        <v>0.375</v>
      </c>
      <c r="K534" s="3">
        <v>1</v>
      </c>
      <c r="L534" s="35">
        <v>6.8808061722563693E-2</v>
      </c>
      <c r="M534" s="35">
        <v>2.4823414969725701E-2</v>
      </c>
      <c r="N534" s="25">
        <v>4.3984646752838003E-2</v>
      </c>
      <c r="O534" s="25">
        <v>1.9346491499719399E-3</v>
      </c>
      <c r="Q534" s="32"/>
    </row>
    <row r="535" spans="1:17" x14ac:dyDescent="0.2">
      <c r="A535" s="3">
        <v>24</v>
      </c>
      <c r="B535" s="3" t="s">
        <v>7</v>
      </c>
      <c r="C535" s="3" t="s">
        <v>12</v>
      </c>
      <c r="D535" s="5">
        <v>314.39999999999998</v>
      </c>
      <c r="E535" s="5">
        <v>1.3</v>
      </c>
      <c r="F535" s="7">
        <v>86.2</v>
      </c>
      <c r="G535" s="5">
        <v>14.63</v>
      </c>
      <c r="H535" s="5">
        <v>59</v>
      </c>
      <c r="I535" s="3">
        <v>8.3800000000000008</v>
      </c>
      <c r="J535" s="4">
        <v>0.375</v>
      </c>
      <c r="K535" s="3">
        <v>1</v>
      </c>
      <c r="L535" s="35">
        <v>3.1648559282003101E-2</v>
      </c>
      <c r="M535" s="35">
        <v>2.4823414969725701E-2</v>
      </c>
      <c r="N535" s="25">
        <v>6.8251443122773698E-3</v>
      </c>
      <c r="O535" s="25">
        <v>4.6582594883412098E-5</v>
      </c>
      <c r="Q535" s="32"/>
    </row>
    <row r="536" spans="1:17" x14ac:dyDescent="0.2">
      <c r="A536" s="3">
        <v>24</v>
      </c>
      <c r="B536" s="3" t="s">
        <v>7</v>
      </c>
      <c r="C536" s="3" t="s">
        <v>12</v>
      </c>
      <c r="D536" s="5">
        <v>314.39999999999998</v>
      </c>
      <c r="E536" s="5">
        <v>1.3</v>
      </c>
      <c r="F536" s="7">
        <v>86.2</v>
      </c>
      <c r="G536" s="5">
        <v>14.63</v>
      </c>
      <c r="H536" s="5">
        <v>59</v>
      </c>
      <c r="I536" s="3">
        <v>8.3800000000000008</v>
      </c>
      <c r="J536" s="4">
        <v>0.375</v>
      </c>
      <c r="K536" s="3">
        <v>7</v>
      </c>
      <c r="L536" s="35">
        <v>0.15887261848527801</v>
      </c>
      <c r="M536" s="35">
        <v>8.7534257908417998E-2</v>
      </c>
      <c r="N536" s="25">
        <v>7.1338360576860105E-2</v>
      </c>
      <c r="O536" s="25">
        <v>5.0891616897941003E-3</v>
      </c>
      <c r="Q536" s="32"/>
    </row>
    <row r="537" spans="1:17" x14ac:dyDescent="0.2">
      <c r="A537" s="3">
        <v>24</v>
      </c>
      <c r="B537" s="3" t="s">
        <v>7</v>
      </c>
      <c r="C537" s="3" t="s">
        <v>12</v>
      </c>
      <c r="D537" s="5">
        <v>314.39999999999998</v>
      </c>
      <c r="E537" s="5">
        <v>1.3</v>
      </c>
      <c r="F537" s="7">
        <v>86.2</v>
      </c>
      <c r="G537" s="5">
        <v>14.63</v>
      </c>
      <c r="H537" s="5">
        <v>59</v>
      </c>
      <c r="I537" s="3">
        <v>8.3800000000000008</v>
      </c>
      <c r="J537" s="4">
        <v>0.375</v>
      </c>
      <c r="K537" s="3">
        <v>7</v>
      </c>
      <c r="L537" s="35">
        <v>3.0703826169106899E-2</v>
      </c>
      <c r="M537" s="35">
        <v>8.7534257908417998E-2</v>
      </c>
      <c r="N537" s="25">
        <v>5.6830431739311099E-2</v>
      </c>
      <c r="O537" s="25">
        <v>3.2296979716764898E-3</v>
      </c>
      <c r="Q537" s="32"/>
    </row>
    <row r="538" spans="1:17" x14ac:dyDescent="0.2">
      <c r="A538" s="3">
        <v>24</v>
      </c>
      <c r="B538" s="3" t="s">
        <v>7</v>
      </c>
      <c r="C538" s="3" t="s">
        <v>12</v>
      </c>
      <c r="D538" s="5">
        <v>314.39999999999998</v>
      </c>
      <c r="E538" s="5">
        <v>1.3</v>
      </c>
      <c r="F538" s="7">
        <v>86.2</v>
      </c>
      <c r="G538" s="5">
        <v>14.63</v>
      </c>
      <c r="H538" s="5">
        <v>59</v>
      </c>
      <c r="I538" s="3">
        <v>8.3800000000000008</v>
      </c>
      <c r="J538" s="4">
        <v>0.375</v>
      </c>
      <c r="K538" s="3">
        <v>14</v>
      </c>
      <c r="L538" s="35">
        <v>0.12612187057156299</v>
      </c>
      <c r="M538" s="35">
        <v>9.4673136029597205E-2</v>
      </c>
      <c r="N538" s="25">
        <v>3.1448734541965798E-2</v>
      </c>
      <c r="O538" s="25">
        <v>9.8902290429103506E-4</v>
      </c>
      <c r="Q538" s="32"/>
    </row>
    <row r="539" spans="1:17" x14ac:dyDescent="0.2">
      <c r="A539" s="3">
        <v>24</v>
      </c>
      <c r="B539" s="3" t="s">
        <v>7</v>
      </c>
      <c r="C539" s="3" t="s">
        <v>12</v>
      </c>
      <c r="D539" s="5">
        <v>314.39999999999998</v>
      </c>
      <c r="E539" s="5">
        <v>1.3</v>
      </c>
      <c r="F539" s="7">
        <v>86.2</v>
      </c>
      <c r="G539" s="5">
        <v>14.63</v>
      </c>
      <c r="H539" s="5">
        <v>59</v>
      </c>
      <c r="I539" s="3">
        <v>8.3800000000000008</v>
      </c>
      <c r="J539" s="4">
        <v>0.375</v>
      </c>
      <c r="K539" s="3">
        <v>14</v>
      </c>
      <c r="L539" s="35">
        <v>0.11037631868997</v>
      </c>
      <c r="M539" s="35">
        <v>9.4673136029597205E-2</v>
      </c>
      <c r="N539" s="25">
        <v>1.5703182660372898E-2</v>
      </c>
      <c r="O539" s="25">
        <v>2.4658994566503501E-4</v>
      </c>
      <c r="Q539" s="32"/>
    </row>
    <row r="540" spans="1:17" x14ac:dyDescent="0.2">
      <c r="A540" s="3">
        <v>24</v>
      </c>
      <c r="B540" s="3" t="s">
        <v>7</v>
      </c>
      <c r="C540" s="3" t="s">
        <v>12</v>
      </c>
      <c r="D540" s="5">
        <v>314.39999999999998</v>
      </c>
      <c r="E540" s="5">
        <v>1.3</v>
      </c>
      <c r="F540" s="7">
        <v>86.2</v>
      </c>
      <c r="G540" s="5">
        <v>14.63</v>
      </c>
      <c r="H540" s="5">
        <v>59</v>
      </c>
      <c r="I540" s="3">
        <v>8.3800000000000008</v>
      </c>
      <c r="J540" s="4">
        <v>0.375</v>
      </c>
      <c r="K540" s="3">
        <v>14</v>
      </c>
      <c r="L540" s="35">
        <v>3.5427491733585101E-2</v>
      </c>
      <c r="M540" s="35">
        <v>9.4673136029597205E-2</v>
      </c>
      <c r="N540" s="25">
        <v>5.9245644296012097E-2</v>
      </c>
      <c r="O540" s="25">
        <v>3.5100463680495901E-3</v>
      </c>
      <c r="Q540" s="32"/>
    </row>
    <row r="541" spans="1:17" x14ac:dyDescent="0.2">
      <c r="A541" s="3">
        <v>24</v>
      </c>
      <c r="B541" s="3" t="s">
        <v>7</v>
      </c>
      <c r="C541" s="3" t="s">
        <v>12</v>
      </c>
      <c r="D541" s="5">
        <v>314.39999999999998</v>
      </c>
      <c r="E541" s="5">
        <v>1.3</v>
      </c>
      <c r="F541" s="7">
        <v>86.2</v>
      </c>
      <c r="G541" s="5">
        <v>14.63</v>
      </c>
      <c r="H541" s="5">
        <v>59</v>
      </c>
      <c r="I541" s="3">
        <v>8.3800000000000008</v>
      </c>
      <c r="J541" s="4">
        <v>0.375</v>
      </c>
      <c r="K541" s="3">
        <v>21</v>
      </c>
      <c r="L541" s="35">
        <v>0.145331443867107</v>
      </c>
      <c r="M541" s="35">
        <v>9.4993614019720105E-2</v>
      </c>
      <c r="N541" s="25">
        <v>5.0337829847386897E-2</v>
      </c>
      <c r="O541" s="25">
        <v>2.5338971137444802E-3</v>
      </c>
      <c r="Q541" s="32"/>
    </row>
    <row r="542" spans="1:17" x14ac:dyDescent="0.2">
      <c r="A542" s="3">
        <v>24</v>
      </c>
      <c r="B542" s="3" t="s">
        <v>7</v>
      </c>
      <c r="C542" s="3" t="s">
        <v>12</v>
      </c>
      <c r="D542" s="5">
        <v>314.39999999999998</v>
      </c>
      <c r="E542" s="5">
        <v>1.3</v>
      </c>
      <c r="F542" s="7">
        <v>86.2</v>
      </c>
      <c r="G542" s="5">
        <v>14.63</v>
      </c>
      <c r="H542" s="5">
        <v>59</v>
      </c>
      <c r="I542" s="3">
        <v>8.3800000000000008</v>
      </c>
      <c r="J542" s="4">
        <v>0.375</v>
      </c>
      <c r="K542" s="3">
        <v>21</v>
      </c>
      <c r="L542" s="35">
        <v>4.39300897496454E-2</v>
      </c>
      <c r="M542" s="35">
        <v>9.4993614019720105E-2</v>
      </c>
      <c r="N542" s="25">
        <v>5.1063524270074698E-2</v>
      </c>
      <c r="O542" s="25">
        <v>2.6074835108805001E-3</v>
      </c>
      <c r="Q542" s="32"/>
    </row>
    <row r="543" spans="1:17" x14ac:dyDescent="0.2">
      <c r="A543" s="3">
        <v>24</v>
      </c>
      <c r="B543" s="3" t="s">
        <v>7</v>
      </c>
      <c r="C543" s="3" t="s">
        <v>12</v>
      </c>
      <c r="D543" s="5">
        <v>314.39999999999998</v>
      </c>
      <c r="E543" s="5">
        <v>1.3</v>
      </c>
      <c r="F543" s="7">
        <v>86.2</v>
      </c>
      <c r="G543" s="5">
        <v>14.63</v>
      </c>
      <c r="H543" s="5">
        <v>59</v>
      </c>
      <c r="I543" s="3">
        <v>8.3800000000000008</v>
      </c>
      <c r="J543" s="4">
        <v>0.375</v>
      </c>
      <c r="K543" s="3">
        <v>28</v>
      </c>
      <c r="L543" s="35">
        <v>-7.8255392851518807E-2</v>
      </c>
      <c r="M543" s="35">
        <v>1.11462201770607E-4</v>
      </c>
      <c r="N543" s="25">
        <v>7.83668550532894E-2</v>
      </c>
      <c r="O543" s="25">
        <v>6.1413639709432697E-3</v>
      </c>
      <c r="Q543" s="32"/>
    </row>
    <row r="544" spans="1:17" x14ac:dyDescent="0.2">
      <c r="A544" s="3">
        <v>24</v>
      </c>
      <c r="B544" s="3" t="s">
        <v>7</v>
      </c>
      <c r="C544" s="3" t="s">
        <v>12</v>
      </c>
      <c r="D544" s="5">
        <v>314.39999999999998</v>
      </c>
      <c r="E544" s="5">
        <v>1.3</v>
      </c>
      <c r="F544" s="7">
        <v>86.2</v>
      </c>
      <c r="G544" s="5">
        <v>14.63</v>
      </c>
      <c r="H544" s="5">
        <v>59</v>
      </c>
      <c r="I544" s="3">
        <v>8.3800000000000008</v>
      </c>
      <c r="J544" s="4">
        <v>0.375</v>
      </c>
      <c r="K544" s="3">
        <v>35</v>
      </c>
      <c r="L544" s="35">
        <v>0.20768382931821699</v>
      </c>
      <c r="M544" s="35">
        <v>0.21831962163884999</v>
      </c>
      <c r="N544" s="25">
        <v>1.06357923206329E-2</v>
      </c>
      <c r="O544" s="25">
        <v>1.13120078287633E-4</v>
      </c>
      <c r="Q544" s="32"/>
    </row>
    <row r="545" spans="1:17" x14ac:dyDescent="0.2">
      <c r="A545" s="3">
        <v>24</v>
      </c>
      <c r="B545" s="3" t="s">
        <v>7</v>
      </c>
      <c r="C545" s="3" t="s">
        <v>12</v>
      </c>
      <c r="D545" s="5">
        <v>314.39999999999998</v>
      </c>
      <c r="E545" s="5">
        <v>1.3</v>
      </c>
      <c r="F545" s="7">
        <v>86.2</v>
      </c>
      <c r="G545" s="5">
        <v>14.63</v>
      </c>
      <c r="H545" s="5">
        <v>59</v>
      </c>
      <c r="I545" s="3">
        <v>8.3800000000000008</v>
      </c>
      <c r="J545" s="4">
        <v>0.375</v>
      </c>
      <c r="K545" s="3">
        <v>35</v>
      </c>
      <c r="L545" s="35">
        <v>0.16422610612502</v>
      </c>
      <c r="M545" s="35">
        <v>0.21831962163884999</v>
      </c>
      <c r="N545" s="25">
        <v>5.4093515513829897E-2</v>
      </c>
      <c r="O545" s="25">
        <v>2.92610842064495E-3</v>
      </c>
      <c r="Q545" s="32"/>
    </row>
    <row r="546" spans="1:17" x14ac:dyDescent="0.2">
      <c r="A546" s="3">
        <v>24</v>
      </c>
      <c r="B546" s="3" t="s">
        <v>7</v>
      </c>
      <c r="C546" s="3" t="s">
        <v>12</v>
      </c>
      <c r="D546" s="5">
        <v>314.39999999999998</v>
      </c>
      <c r="E546" s="5">
        <v>1.3</v>
      </c>
      <c r="F546" s="7">
        <v>86.2</v>
      </c>
      <c r="G546" s="5">
        <v>14.63</v>
      </c>
      <c r="H546" s="5">
        <v>59</v>
      </c>
      <c r="I546" s="3">
        <v>8.3800000000000008</v>
      </c>
      <c r="J546" s="4">
        <v>0.375</v>
      </c>
      <c r="K546" s="3">
        <v>42</v>
      </c>
      <c r="L546" s="35">
        <v>0.151629664619745</v>
      </c>
      <c r="M546" s="35">
        <v>0.186779944542315</v>
      </c>
      <c r="N546" s="25">
        <v>3.5150279922570103E-2</v>
      </c>
      <c r="O546" s="25">
        <v>1.23554217863503E-3</v>
      </c>
      <c r="Q546" s="32"/>
    </row>
    <row r="547" spans="1:17" x14ac:dyDescent="0.2">
      <c r="A547" s="3">
        <v>24</v>
      </c>
      <c r="B547" s="3" t="s">
        <v>7</v>
      </c>
      <c r="C547" s="3" t="s">
        <v>12</v>
      </c>
      <c r="D547" s="5">
        <v>314.39999999999998</v>
      </c>
      <c r="E547" s="5">
        <v>1.3</v>
      </c>
      <c r="F547" s="7">
        <v>86.2</v>
      </c>
      <c r="G547" s="5">
        <v>14.63</v>
      </c>
      <c r="H547" s="5">
        <v>59</v>
      </c>
      <c r="I547" s="3">
        <v>8.3800000000000008</v>
      </c>
      <c r="J547" s="4">
        <v>0.375</v>
      </c>
      <c r="K547" s="3">
        <v>42</v>
      </c>
      <c r="L547" s="35">
        <v>0.265942371280113</v>
      </c>
      <c r="M547" s="35">
        <v>0.186779944542315</v>
      </c>
      <c r="N547" s="25">
        <v>7.91624267377979E-2</v>
      </c>
      <c r="O547" s="25">
        <v>6.2666898070172297E-3</v>
      </c>
      <c r="Q547" s="32"/>
    </row>
    <row r="548" spans="1:17" x14ac:dyDescent="0.2">
      <c r="A548" s="3">
        <v>24</v>
      </c>
      <c r="B548" s="3" t="s">
        <v>7</v>
      </c>
      <c r="C548" s="3" t="s">
        <v>12</v>
      </c>
      <c r="D548" s="5">
        <v>314.39999999999998</v>
      </c>
      <c r="E548" s="5">
        <v>1.3</v>
      </c>
      <c r="F548" s="7">
        <v>86.2</v>
      </c>
      <c r="G548" s="5">
        <v>14.63</v>
      </c>
      <c r="H548" s="5">
        <v>59</v>
      </c>
      <c r="I548" s="3">
        <v>8.3800000000000008</v>
      </c>
      <c r="J548" s="4">
        <v>0.375</v>
      </c>
      <c r="K548" s="3">
        <v>42</v>
      </c>
      <c r="L548" s="35">
        <v>0.112265784915761</v>
      </c>
      <c r="M548" s="35">
        <v>0.186779944542315</v>
      </c>
      <c r="N548" s="25">
        <v>7.4514159626554097E-2</v>
      </c>
      <c r="O548" s="25">
        <v>5.5523599848515803E-3</v>
      </c>
      <c r="Q548" s="32"/>
    </row>
    <row r="549" spans="1:17" x14ac:dyDescent="0.2">
      <c r="A549" s="3">
        <v>24</v>
      </c>
      <c r="B549" s="3" t="s">
        <v>7</v>
      </c>
      <c r="C549" s="3" t="s">
        <v>12</v>
      </c>
      <c r="D549" s="5">
        <v>314.39999999999998</v>
      </c>
      <c r="E549" s="5">
        <v>1.3</v>
      </c>
      <c r="F549" s="7">
        <v>86.2</v>
      </c>
      <c r="G549" s="5">
        <v>14.63</v>
      </c>
      <c r="H549" s="5">
        <v>59</v>
      </c>
      <c r="I549" s="3">
        <v>8.3800000000000008</v>
      </c>
      <c r="J549" s="4">
        <v>0.375</v>
      </c>
      <c r="K549" s="3">
        <v>56</v>
      </c>
      <c r="L549" s="35">
        <v>0.230987246102976</v>
      </c>
      <c r="M549" s="35">
        <v>0.22588869321271601</v>
      </c>
      <c r="N549" s="25">
        <v>5.0985528902595702E-3</v>
      </c>
      <c r="O549" s="25">
        <v>2.59952415747742E-5</v>
      </c>
      <c r="Q549" s="32"/>
    </row>
    <row r="550" spans="1:17" x14ac:dyDescent="0.2">
      <c r="A550" s="3">
        <v>24</v>
      </c>
      <c r="B550" s="3" t="s">
        <v>7</v>
      </c>
      <c r="C550" s="3" t="s">
        <v>12</v>
      </c>
      <c r="D550" s="5">
        <v>314.39999999999998</v>
      </c>
      <c r="E550" s="5">
        <v>1.3</v>
      </c>
      <c r="F550" s="7">
        <v>86.2</v>
      </c>
      <c r="G550" s="5">
        <v>14.63</v>
      </c>
      <c r="H550" s="5">
        <v>59</v>
      </c>
      <c r="I550" s="3">
        <v>8.3800000000000008</v>
      </c>
      <c r="J550" s="4">
        <v>0.375</v>
      </c>
      <c r="K550" s="3">
        <v>56</v>
      </c>
      <c r="L550" s="35">
        <v>0.19949614233978999</v>
      </c>
      <c r="M550" s="35">
        <v>0.22588869321271601</v>
      </c>
      <c r="N550" s="25">
        <v>2.6392550872926399E-2</v>
      </c>
      <c r="O550" s="25">
        <v>6.9656674158000999E-4</v>
      </c>
      <c r="Q550" s="32"/>
    </row>
    <row r="551" spans="1:17" x14ac:dyDescent="0.2">
      <c r="A551" s="3">
        <v>24</v>
      </c>
      <c r="B551" s="3" t="s">
        <v>7</v>
      </c>
      <c r="C551" s="3" t="s">
        <v>12</v>
      </c>
      <c r="D551" s="5">
        <v>314.39999999999998</v>
      </c>
      <c r="E551" s="5">
        <v>1.3</v>
      </c>
      <c r="F551" s="7">
        <v>86.2</v>
      </c>
      <c r="G551" s="5">
        <v>14.63</v>
      </c>
      <c r="H551" s="5">
        <v>59</v>
      </c>
      <c r="I551" s="3">
        <v>8.3800000000000008</v>
      </c>
      <c r="J551" s="4">
        <v>0.375</v>
      </c>
      <c r="K551" s="3">
        <v>56</v>
      </c>
      <c r="L551" s="35">
        <v>0.21272240592032801</v>
      </c>
      <c r="M551" s="35">
        <v>0.22588869321271601</v>
      </c>
      <c r="N551" s="25">
        <v>1.31662872923884E-2</v>
      </c>
      <c r="O551" s="25">
        <v>1.73351121065709E-4</v>
      </c>
      <c r="Q551" s="32"/>
    </row>
    <row r="552" spans="1:17" x14ac:dyDescent="0.2">
      <c r="A552" s="3">
        <v>24</v>
      </c>
      <c r="B552" s="3" t="s">
        <v>7</v>
      </c>
      <c r="C552" s="3" t="s">
        <v>12</v>
      </c>
      <c r="D552" s="5">
        <v>314.39999999999998</v>
      </c>
      <c r="E552" s="5">
        <v>1.3</v>
      </c>
      <c r="F552" s="7">
        <v>86.2</v>
      </c>
      <c r="G552" s="5">
        <v>14.63</v>
      </c>
      <c r="H552" s="5">
        <v>59</v>
      </c>
      <c r="I552" s="3">
        <v>8.3800000000000008</v>
      </c>
      <c r="J552" s="4">
        <v>0.375</v>
      </c>
      <c r="K552" s="3">
        <v>63</v>
      </c>
      <c r="L552" s="35">
        <v>0.234766178554558</v>
      </c>
      <c r="M552" s="35">
        <v>0.27192137841666802</v>
      </c>
      <c r="N552" s="25">
        <v>3.7155199862109599E-2</v>
      </c>
      <c r="O552" s="25">
        <v>1.38050887679331E-3</v>
      </c>
      <c r="Q552" s="32"/>
    </row>
    <row r="553" spans="1:17" x14ac:dyDescent="0.2">
      <c r="A553" s="3">
        <v>24</v>
      </c>
      <c r="B553" s="3" t="s">
        <v>7</v>
      </c>
      <c r="C553" s="3" t="s">
        <v>12</v>
      </c>
      <c r="D553" s="5">
        <v>314.39999999999998</v>
      </c>
      <c r="E553" s="5">
        <v>1.3</v>
      </c>
      <c r="F553" s="7">
        <v>86.2</v>
      </c>
      <c r="G553" s="5">
        <v>14.63</v>
      </c>
      <c r="H553" s="5">
        <v>59</v>
      </c>
      <c r="I553" s="3">
        <v>8.3800000000000008</v>
      </c>
      <c r="J553" s="4">
        <v>0.375</v>
      </c>
      <c r="K553" s="3">
        <v>63</v>
      </c>
      <c r="L553" s="35">
        <v>0.29963785230672302</v>
      </c>
      <c r="M553" s="35">
        <v>0.27192137841666802</v>
      </c>
      <c r="N553" s="25">
        <v>2.7716473890055399E-2</v>
      </c>
      <c r="O553" s="25">
        <v>7.6820292489812201E-4</v>
      </c>
      <c r="Q553" s="32"/>
    </row>
    <row r="554" spans="1:17" x14ac:dyDescent="0.2">
      <c r="A554" s="3">
        <v>23</v>
      </c>
      <c r="B554" s="3" t="s">
        <v>7</v>
      </c>
      <c r="C554" s="3" t="s">
        <v>13</v>
      </c>
      <c r="D554" s="5">
        <v>314.39999999999998</v>
      </c>
      <c r="E554" s="5">
        <v>1.3</v>
      </c>
      <c r="F554" s="7">
        <v>86.2</v>
      </c>
      <c r="G554" s="5">
        <v>14.63</v>
      </c>
      <c r="H554" s="5">
        <v>60</v>
      </c>
      <c r="I554" s="3">
        <v>8.8800000000000008</v>
      </c>
      <c r="J554" s="4">
        <v>0.90100000000000002</v>
      </c>
      <c r="K554" s="3">
        <v>0</v>
      </c>
      <c r="L554" s="35">
        <v>9.4257579404124797E-2</v>
      </c>
      <c r="M554" s="35">
        <v>4.7336202319627797E-2</v>
      </c>
      <c r="N554" s="25">
        <v>4.6921377084497E-2</v>
      </c>
      <c r="O554" s="25">
        <v>2.2016156275055602E-3</v>
      </c>
      <c r="Q554" s="32"/>
    </row>
    <row r="555" spans="1:17" x14ac:dyDescent="0.2">
      <c r="A555" s="3">
        <v>23</v>
      </c>
      <c r="B555" s="3" t="s">
        <v>7</v>
      </c>
      <c r="C555" s="3" t="s">
        <v>13</v>
      </c>
      <c r="D555" s="5">
        <v>314.39999999999998</v>
      </c>
      <c r="E555" s="5">
        <v>1.3</v>
      </c>
      <c r="F555" s="7">
        <v>86.2</v>
      </c>
      <c r="G555" s="5">
        <v>14.63</v>
      </c>
      <c r="H555" s="5">
        <v>60</v>
      </c>
      <c r="I555" s="3">
        <v>8.8800000000000008</v>
      </c>
      <c r="J555" s="4">
        <v>0.90100000000000002</v>
      </c>
      <c r="K555" s="3">
        <v>0</v>
      </c>
      <c r="L555" s="35">
        <v>0.122746352754635</v>
      </c>
      <c r="M555" s="35">
        <v>4.7336202319627797E-2</v>
      </c>
      <c r="N555" s="25">
        <v>7.5410150435007206E-2</v>
      </c>
      <c r="O555" s="25">
        <v>5.68669078863042E-3</v>
      </c>
      <c r="Q555" s="32"/>
    </row>
    <row r="556" spans="1:17" x14ac:dyDescent="0.2">
      <c r="A556" s="3">
        <v>23</v>
      </c>
      <c r="B556" s="3" t="s">
        <v>7</v>
      </c>
      <c r="C556" s="3" t="s">
        <v>13</v>
      </c>
      <c r="D556" s="5">
        <v>314.39999999999998</v>
      </c>
      <c r="E556" s="5">
        <v>1.3</v>
      </c>
      <c r="F556" s="7">
        <v>86.2</v>
      </c>
      <c r="G556" s="5">
        <v>14.63</v>
      </c>
      <c r="H556" s="5">
        <v>60</v>
      </c>
      <c r="I556" s="3">
        <v>8.8800000000000008</v>
      </c>
      <c r="J556" s="4">
        <v>0.90100000000000002</v>
      </c>
      <c r="K556" s="3">
        <v>0</v>
      </c>
      <c r="L556" s="35">
        <v>-0.15624765521586201</v>
      </c>
      <c r="M556" s="35">
        <v>4.7336202319627797E-2</v>
      </c>
      <c r="N556" s="25">
        <v>0.20358385753548999</v>
      </c>
      <c r="O556" s="25">
        <v>4.14463870490306E-2</v>
      </c>
      <c r="Q556" s="32"/>
    </row>
    <row r="557" spans="1:17" x14ac:dyDescent="0.2">
      <c r="A557" s="3">
        <v>23</v>
      </c>
      <c r="B557" s="3" t="s">
        <v>7</v>
      </c>
      <c r="C557" s="3" t="s">
        <v>13</v>
      </c>
      <c r="D557" s="5">
        <v>314.39999999999998</v>
      </c>
      <c r="E557" s="5">
        <v>1.3</v>
      </c>
      <c r="F557" s="7">
        <v>86.2</v>
      </c>
      <c r="G557" s="5">
        <v>14.63</v>
      </c>
      <c r="H557" s="5">
        <v>60</v>
      </c>
      <c r="I557" s="3">
        <v>8.8800000000000008</v>
      </c>
      <c r="J557" s="4">
        <v>0.90100000000000002</v>
      </c>
      <c r="K557" s="3">
        <v>0</v>
      </c>
      <c r="L557" s="35">
        <v>0.11761552264796001</v>
      </c>
      <c r="M557" s="35">
        <v>4.7336202319627797E-2</v>
      </c>
      <c r="N557" s="25">
        <v>7.0279320328332201E-2</v>
      </c>
      <c r="O557" s="25">
        <v>4.9391828658123301E-3</v>
      </c>
      <c r="Q557" s="32"/>
    </row>
    <row r="558" spans="1:17" x14ac:dyDescent="0.2">
      <c r="A558" s="3">
        <v>23</v>
      </c>
      <c r="B558" s="3" t="s">
        <v>7</v>
      </c>
      <c r="C558" s="3" t="s">
        <v>13</v>
      </c>
      <c r="D558" s="5">
        <v>314.39999999999998</v>
      </c>
      <c r="E558" s="5">
        <v>1.3</v>
      </c>
      <c r="F558" s="7">
        <v>86.2</v>
      </c>
      <c r="G558" s="5">
        <v>14.63</v>
      </c>
      <c r="H558" s="5">
        <v>60</v>
      </c>
      <c r="I558" s="3">
        <v>8.8800000000000008</v>
      </c>
      <c r="J558" s="4">
        <v>0.90100000000000002</v>
      </c>
      <c r="K558" s="3">
        <v>0.16666666666666699</v>
      </c>
      <c r="L558" s="35">
        <v>4.4733880272666997E-2</v>
      </c>
      <c r="M558" s="35">
        <v>5.1680450453162101E-2</v>
      </c>
      <c r="N558" s="25">
        <v>6.9465701804950599E-3</v>
      </c>
      <c r="O558" s="25">
        <v>4.8254837272543102E-5</v>
      </c>
      <c r="Q558" s="32"/>
    </row>
    <row r="559" spans="1:17" x14ac:dyDescent="0.2">
      <c r="A559" s="3">
        <v>23</v>
      </c>
      <c r="B559" s="3" t="s">
        <v>7</v>
      </c>
      <c r="C559" s="3" t="s">
        <v>13</v>
      </c>
      <c r="D559" s="5">
        <v>314.39999999999998</v>
      </c>
      <c r="E559" s="5">
        <v>1.3</v>
      </c>
      <c r="F559" s="7">
        <v>86.2</v>
      </c>
      <c r="G559" s="5">
        <v>14.63</v>
      </c>
      <c r="H559" s="5">
        <v>60</v>
      </c>
      <c r="I559" s="3">
        <v>8.8800000000000008</v>
      </c>
      <c r="J559" s="4">
        <v>0.90100000000000002</v>
      </c>
      <c r="K559" s="3">
        <v>1</v>
      </c>
      <c r="L559" s="35">
        <v>4.5061973087187401E-2</v>
      </c>
      <c r="M559" s="35">
        <v>6.9960394890169003E-2</v>
      </c>
      <c r="N559" s="25">
        <v>2.4898421802981598E-2</v>
      </c>
      <c r="O559" s="25">
        <v>6.1993140827919105E-4</v>
      </c>
      <c r="Q559" s="32"/>
    </row>
    <row r="560" spans="1:17" x14ac:dyDescent="0.2">
      <c r="A560" s="3">
        <v>23</v>
      </c>
      <c r="B560" s="3" t="s">
        <v>7</v>
      </c>
      <c r="C560" s="3" t="s">
        <v>13</v>
      </c>
      <c r="D560" s="5">
        <v>314.39999999999998</v>
      </c>
      <c r="E560" s="5">
        <v>1.3</v>
      </c>
      <c r="F560" s="7">
        <v>86.2</v>
      </c>
      <c r="G560" s="5">
        <v>14.63</v>
      </c>
      <c r="H560" s="5">
        <v>60</v>
      </c>
      <c r="I560" s="3">
        <v>8.8800000000000008</v>
      </c>
      <c r="J560" s="4">
        <v>0.90100000000000002</v>
      </c>
      <c r="K560" s="3">
        <v>1</v>
      </c>
      <c r="L560" s="35">
        <v>0.16880552271874599</v>
      </c>
      <c r="M560" s="35">
        <v>6.9960394890169003E-2</v>
      </c>
      <c r="N560" s="25">
        <v>9.8845127828577004E-2</v>
      </c>
      <c r="O560" s="25">
        <v>9.7703592954477194E-3</v>
      </c>
      <c r="Q560" s="32"/>
    </row>
    <row r="561" spans="1:17" x14ac:dyDescent="0.2">
      <c r="A561" s="3">
        <v>23</v>
      </c>
      <c r="B561" s="3" t="s">
        <v>7</v>
      </c>
      <c r="C561" s="3" t="s">
        <v>13</v>
      </c>
      <c r="D561" s="5">
        <v>314.39999999999998</v>
      </c>
      <c r="E561" s="5">
        <v>1.3</v>
      </c>
      <c r="F561" s="7">
        <v>86.2</v>
      </c>
      <c r="G561" s="5">
        <v>14.63</v>
      </c>
      <c r="H561" s="5">
        <v>60</v>
      </c>
      <c r="I561" s="3">
        <v>8.8800000000000008</v>
      </c>
      <c r="J561" s="4">
        <v>0.90100000000000002</v>
      </c>
      <c r="K561" s="3">
        <v>1</v>
      </c>
      <c r="L561" s="35">
        <v>9.3653952332750104E-2</v>
      </c>
      <c r="M561" s="35">
        <v>6.9960394890169003E-2</v>
      </c>
      <c r="N561" s="25">
        <v>2.3693557442581101E-2</v>
      </c>
      <c r="O561" s="25">
        <v>5.6138466428488898E-4</v>
      </c>
      <c r="Q561" s="32"/>
    </row>
    <row r="562" spans="1:17" x14ac:dyDescent="0.2">
      <c r="A562" s="3">
        <v>23</v>
      </c>
      <c r="B562" s="3" t="s">
        <v>7</v>
      </c>
      <c r="C562" s="3" t="s">
        <v>13</v>
      </c>
      <c r="D562" s="5">
        <v>314.39999999999998</v>
      </c>
      <c r="E562" s="5">
        <v>1.3</v>
      </c>
      <c r="F562" s="7">
        <v>86.2</v>
      </c>
      <c r="G562" s="5">
        <v>14.63</v>
      </c>
      <c r="H562" s="5">
        <v>60</v>
      </c>
      <c r="I562" s="3">
        <v>8.8800000000000008</v>
      </c>
      <c r="J562" s="4">
        <v>0.90100000000000002</v>
      </c>
      <c r="K562" s="3">
        <v>2</v>
      </c>
      <c r="L562" s="35">
        <v>5.5427157732301398E-2</v>
      </c>
      <c r="M562" s="35">
        <v>8.4656872077207596E-2</v>
      </c>
      <c r="N562" s="25">
        <v>2.9229714344906201E-2</v>
      </c>
      <c r="O562" s="25">
        <v>8.5437620068481697E-4</v>
      </c>
      <c r="Q562" s="32"/>
    </row>
    <row r="563" spans="1:17" x14ac:dyDescent="0.2">
      <c r="A563" s="3">
        <v>23</v>
      </c>
      <c r="B563" s="3" t="s">
        <v>7</v>
      </c>
      <c r="C563" s="3" t="s">
        <v>13</v>
      </c>
      <c r="D563" s="5">
        <v>314.39999999999998</v>
      </c>
      <c r="E563" s="5">
        <v>1.3</v>
      </c>
      <c r="F563" s="7">
        <v>86.2</v>
      </c>
      <c r="G563" s="5">
        <v>14.63</v>
      </c>
      <c r="H563" s="5">
        <v>60</v>
      </c>
      <c r="I563" s="3">
        <v>8.8800000000000008</v>
      </c>
      <c r="J563" s="4">
        <v>0.90100000000000002</v>
      </c>
      <c r="K563" s="3">
        <v>2</v>
      </c>
      <c r="L563" s="35">
        <v>5.9288619037169803E-2</v>
      </c>
      <c r="M563" s="35">
        <v>8.4656872077207596E-2</v>
      </c>
      <c r="N563" s="25">
        <v>2.53682530400378E-2</v>
      </c>
      <c r="O563" s="25">
        <v>6.4354826230338797E-4</v>
      </c>
      <c r="Q563" s="32"/>
    </row>
    <row r="564" spans="1:17" x14ac:dyDescent="0.2">
      <c r="A564" s="3">
        <v>23</v>
      </c>
      <c r="B564" s="3" t="s">
        <v>7</v>
      </c>
      <c r="C564" s="3" t="s">
        <v>13</v>
      </c>
      <c r="D564" s="5">
        <v>314.39999999999998</v>
      </c>
      <c r="E564" s="5">
        <v>1.3</v>
      </c>
      <c r="F564" s="7">
        <v>86.2</v>
      </c>
      <c r="G564" s="5">
        <v>14.63</v>
      </c>
      <c r="H564" s="5">
        <v>60</v>
      </c>
      <c r="I564" s="3">
        <v>8.8800000000000008</v>
      </c>
      <c r="J564" s="4">
        <v>0.90100000000000002</v>
      </c>
      <c r="K564" s="3">
        <v>2</v>
      </c>
      <c r="L564" s="35">
        <v>9.0477344961102907E-2</v>
      </c>
      <c r="M564" s="35">
        <v>8.4656872077207596E-2</v>
      </c>
      <c r="N564" s="25">
        <v>5.82047288389528E-3</v>
      </c>
      <c r="O564" s="25">
        <v>3.38779045921603E-5</v>
      </c>
      <c r="Q564" s="32"/>
    </row>
    <row r="565" spans="1:17" x14ac:dyDescent="0.2">
      <c r="A565" s="3">
        <v>23</v>
      </c>
      <c r="B565" s="3" t="s">
        <v>7</v>
      </c>
      <c r="C565" s="3" t="s">
        <v>13</v>
      </c>
      <c r="D565" s="5">
        <v>314.39999999999998</v>
      </c>
      <c r="E565" s="5">
        <v>1.3</v>
      </c>
      <c r="F565" s="7">
        <v>86.2</v>
      </c>
      <c r="G565" s="5">
        <v>14.63</v>
      </c>
      <c r="H565" s="5">
        <v>60</v>
      </c>
      <c r="I565" s="3">
        <v>8.8800000000000008</v>
      </c>
      <c r="J565" s="4">
        <v>0.90100000000000002</v>
      </c>
      <c r="K565" s="3">
        <v>3</v>
      </c>
      <c r="L565" s="35">
        <v>4.5061973087187401E-2</v>
      </c>
      <c r="M565" s="35">
        <v>9.5110807243727502E-2</v>
      </c>
      <c r="N565" s="25">
        <v>5.0048834156539997E-2</v>
      </c>
      <c r="O565" s="25">
        <v>2.50488580042885E-3</v>
      </c>
      <c r="Q565" s="32"/>
    </row>
    <row r="566" spans="1:17" x14ac:dyDescent="0.2">
      <c r="A566" s="3">
        <v>23</v>
      </c>
      <c r="B566" s="3" t="s">
        <v>7</v>
      </c>
      <c r="C566" s="3" t="s">
        <v>13</v>
      </c>
      <c r="D566" s="5">
        <v>314.39999999999998</v>
      </c>
      <c r="E566" s="5">
        <v>1.3</v>
      </c>
      <c r="F566" s="7">
        <v>86.2</v>
      </c>
      <c r="G566" s="5">
        <v>14.63</v>
      </c>
      <c r="H566" s="5">
        <v>60</v>
      </c>
      <c r="I566" s="3">
        <v>8.8800000000000008</v>
      </c>
      <c r="J566" s="4">
        <v>0.90100000000000002</v>
      </c>
      <c r="K566" s="3">
        <v>7</v>
      </c>
      <c r="L566" s="35">
        <v>0.133795152579086</v>
      </c>
      <c r="M566" s="35">
        <v>0.14460624184701301</v>
      </c>
      <c r="N566" s="25">
        <v>1.08110892679271E-2</v>
      </c>
      <c r="O566" s="25">
        <v>1.16879651159088E-4</v>
      </c>
      <c r="Q566" s="32"/>
    </row>
    <row r="567" spans="1:17" x14ac:dyDescent="0.2">
      <c r="A567" s="3">
        <v>23</v>
      </c>
      <c r="B567" s="3" t="s">
        <v>7</v>
      </c>
      <c r="C567" s="3" t="s">
        <v>13</v>
      </c>
      <c r="D567" s="5">
        <v>314.39999999999998</v>
      </c>
      <c r="E567" s="5">
        <v>1.3</v>
      </c>
      <c r="F567" s="7">
        <v>86.2</v>
      </c>
      <c r="G567" s="5">
        <v>14.63</v>
      </c>
      <c r="H567" s="5">
        <v>60</v>
      </c>
      <c r="I567" s="3">
        <v>8.8800000000000008</v>
      </c>
      <c r="J567" s="4">
        <v>0.90100000000000002</v>
      </c>
      <c r="K567" s="3">
        <v>7</v>
      </c>
      <c r="L567" s="35">
        <v>0.15190396472029</v>
      </c>
      <c r="M567" s="35">
        <v>0.14460624184701301</v>
      </c>
      <c r="N567" s="25">
        <v>7.2977228732769E-3</v>
      </c>
      <c r="O567" s="25">
        <v>5.32567591351489E-5</v>
      </c>
      <c r="Q567" s="32"/>
    </row>
    <row r="568" spans="1:17" x14ac:dyDescent="0.2">
      <c r="A568" s="3">
        <v>23</v>
      </c>
      <c r="B568" s="3" t="s">
        <v>7</v>
      </c>
      <c r="C568" s="3" t="s">
        <v>13</v>
      </c>
      <c r="D568" s="5">
        <v>314.39999999999998</v>
      </c>
      <c r="E568" s="5">
        <v>1.3</v>
      </c>
      <c r="F568" s="7">
        <v>86.2</v>
      </c>
      <c r="G568" s="5">
        <v>14.63</v>
      </c>
      <c r="H568" s="5">
        <v>60</v>
      </c>
      <c r="I568" s="3">
        <v>8.8800000000000008</v>
      </c>
      <c r="J568" s="4">
        <v>0.90100000000000002</v>
      </c>
      <c r="K568" s="3">
        <v>14</v>
      </c>
      <c r="L568" s="35">
        <v>0.16337287907638601</v>
      </c>
      <c r="M568" s="35">
        <v>0.18292526375587401</v>
      </c>
      <c r="N568" s="25">
        <v>1.9552384679488E-2</v>
      </c>
      <c r="O568" s="25">
        <v>3.8229574665467802E-4</v>
      </c>
      <c r="Q568" s="32"/>
    </row>
    <row r="569" spans="1:17" x14ac:dyDescent="0.2">
      <c r="A569" s="3">
        <v>23</v>
      </c>
      <c r="B569" s="3" t="s">
        <v>7</v>
      </c>
      <c r="C569" s="3" t="s">
        <v>13</v>
      </c>
      <c r="D569" s="5">
        <v>314.39999999999998</v>
      </c>
      <c r="E569" s="5">
        <v>1.3</v>
      </c>
      <c r="F569" s="7">
        <v>86.2</v>
      </c>
      <c r="G569" s="5">
        <v>14.63</v>
      </c>
      <c r="H569" s="5">
        <v>60</v>
      </c>
      <c r="I569" s="3">
        <v>8.8800000000000008</v>
      </c>
      <c r="J569" s="4">
        <v>0.90100000000000002</v>
      </c>
      <c r="K569" s="3">
        <v>14</v>
      </c>
      <c r="L569" s="35">
        <v>0.198685062751733</v>
      </c>
      <c r="M569" s="35">
        <v>0.18292526375587401</v>
      </c>
      <c r="N569" s="25">
        <v>1.5759798995859001E-2</v>
      </c>
      <c r="O569" s="25">
        <v>2.4837126438987701E-4</v>
      </c>
      <c r="Q569" s="32"/>
    </row>
    <row r="570" spans="1:17" x14ac:dyDescent="0.2">
      <c r="A570" s="3">
        <v>23</v>
      </c>
      <c r="B570" s="3" t="s">
        <v>7</v>
      </c>
      <c r="C570" s="3" t="s">
        <v>13</v>
      </c>
      <c r="D570" s="5">
        <v>314.39999999999998</v>
      </c>
      <c r="E570" s="5">
        <v>1.3</v>
      </c>
      <c r="F570" s="7">
        <v>86.2</v>
      </c>
      <c r="G570" s="5">
        <v>14.63</v>
      </c>
      <c r="H570" s="5">
        <v>60</v>
      </c>
      <c r="I570" s="3">
        <v>8.8800000000000008</v>
      </c>
      <c r="J570" s="4">
        <v>0.90100000000000002</v>
      </c>
      <c r="K570" s="3">
        <v>21</v>
      </c>
      <c r="L570" s="35">
        <v>9.9992036582171498E-2</v>
      </c>
      <c r="M570" s="35">
        <v>0.12141592199232</v>
      </c>
      <c r="N570" s="25">
        <v>2.1423885410148599E-2</v>
      </c>
      <c r="O570" s="25">
        <v>4.5898286606717802E-4</v>
      </c>
      <c r="Q570" s="32"/>
    </row>
    <row r="571" spans="1:17" x14ac:dyDescent="0.2">
      <c r="A571" s="3">
        <v>23</v>
      </c>
      <c r="B571" s="3" t="s">
        <v>7</v>
      </c>
      <c r="C571" s="3" t="s">
        <v>13</v>
      </c>
      <c r="D571" s="5">
        <v>314.39999999999998</v>
      </c>
      <c r="E571" s="5">
        <v>1.3</v>
      </c>
      <c r="F571" s="7">
        <v>86.2</v>
      </c>
      <c r="G571" s="5">
        <v>14.63</v>
      </c>
      <c r="H571" s="5">
        <v>60</v>
      </c>
      <c r="I571" s="3">
        <v>8.8800000000000008</v>
      </c>
      <c r="J571" s="4">
        <v>0.90100000000000002</v>
      </c>
      <c r="K571" s="3">
        <v>21</v>
      </c>
      <c r="L571" s="35">
        <v>0.13047520368653101</v>
      </c>
      <c r="M571" s="35">
        <v>0.12141592199232</v>
      </c>
      <c r="N571" s="25">
        <v>9.0592816942109099E-3</v>
      </c>
      <c r="O571" s="25">
        <v>8.2070584815065005E-5</v>
      </c>
      <c r="Q571" s="32"/>
    </row>
    <row r="572" spans="1:17" x14ac:dyDescent="0.2">
      <c r="A572" s="3">
        <v>23</v>
      </c>
      <c r="B572" s="3" t="s">
        <v>7</v>
      </c>
      <c r="C572" s="3" t="s">
        <v>13</v>
      </c>
      <c r="D572" s="5">
        <v>314.39999999999998</v>
      </c>
      <c r="E572" s="5">
        <v>1.3</v>
      </c>
      <c r="F572" s="7">
        <v>86.2</v>
      </c>
      <c r="G572" s="5">
        <v>14.63</v>
      </c>
      <c r="H572" s="5">
        <v>60</v>
      </c>
      <c r="I572" s="3">
        <v>8.8800000000000008</v>
      </c>
      <c r="J572" s="4">
        <v>0.90100000000000002</v>
      </c>
      <c r="K572" s="3">
        <v>28</v>
      </c>
      <c r="L572" s="35">
        <v>7.3074091639470096E-3</v>
      </c>
      <c r="M572" s="35">
        <v>8.7555147167486705E-2</v>
      </c>
      <c r="N572" s="25">
        <v>8.0247738003539695E-2</v>
      </c>
      <c r="O572" s="25">
        <v>6.43969945468475E-3</v>
      </c>
      <c r="Q572" s="32"/>
    </row>
    <row r="573" spans="1:17" x14ac:dyDescent="0.2">
      <c r="A573" s="3">
        <v>23</v>
      </c>
      <c r="B573" s="3" t="s">
        <v>7</v>
      </c>
      <c r="C573" s="3" t="s">
        <v>13</v>
      </c>
      <c r="D573" s="5">
        <v>314.39999999999998</v>
      </c>
      <c r="E573" s="5">
        <v>1.3</v>
      </c>
      <c r="F573" s="7">
        <v>86.2</v>
      </c>
      <c r="G573" s="5">
        <v>14.63</v>
      </c>
      <c r="H573" s="5">
        <v>60</v>
      </c>
      <c r="I573" s="3">
        <v>8.8800000000000008</v>
      </c>
      <c r="J573" s="4">
        <v>0.90100000000000002</v>
      </c>
      <c r="K573" s="3">
        <v>28</v>
      </c>
      <c r="L573" s="35">
        <v>6.9684861011813704E-2</v>
      </c>
      <c r="M573" s="35">
        <v>8.7555147167486705E-2</v>
      </c>
      <c r="N573" s="25">
        <v>1.7870286155673001E-2</v>
      </c>
      <c r="O573" s="25">
        <v>3.1934712728563802E-4</v>
      </c>
      <c r="Q573" s="32"/>
    </row>
    <row r="574" spans="1:17" x14ac:dyDescent="0.2">
      <c r="A574" s="3">
        <v>23</v>
      </c>
      <c r="B574" s="3" t="s">
        <v>7</v>
      </c>
      <c r="C574" s="3" t="s">
        <v>13</v>
      </c>
      <c r="D574" s="5">
        <v>314.39999999999998</v>
      </c>
      <c r="E574" s="5">
        <v>1.3</v>
      </c>
      <c r="F574" s="7">
        <v>86.2</v>
      </c>
      <c r="G574" s="5">
        <v>14.63</v>
      </c>
      <c r="H574" s="5">
        <v>60</v>
      </c>
      <c r="I574" s="3">
        <v>8.8800000000000008</v>
      </c>
      <c r="J574" s="4">
        <v>0.90100000000000002</v>
      </c>
      <c r="K574" s="3">
        <v>28</v>
      </c>
      <c r="L574" s="35">
        <v>0.11958682249010701</v>
      </c>
      <c r="M574" s="35">
        <v>8.7555147167486705E-2</v>
      </c>
      <c r="N574" s="25">
        <v>3.2031675322620301E-2</v>
      </c>
      <c r="O574" s="25">
        <v>1.0260282239737599E-3</v>
      </c>
      <c r="Q574" s="32"/>
    </row>
    <row r="575" spans="1:17" x14ac:dyDescent="0.2">
      <c r="A575" s="3">
        <v>23</v>
      </c>
      <c r="B575" s="3" t="s">
        <v>7</v>
      </c>
      <c r="C575" s="3" t="s">
        <v>13</v>
      </c>
      <c r="D575" s="5">
        <v>314.39999999999998</v>
      </c>
      <c r="E575" s="5">
        <v>1.3</v>
      </c>
      <c r="F575" s="7">
        <v>86.2</v>
      </c>
      <c r="G575" s="5">
        <v>14.63</v>
      </c>
      <c r="H575" s="5">
        <v>60</v>
      </c>
      <c r="I575" s="3">
        <v>8.8800000000000008</v>
      </c>
      <c r="J575" s="4">
        <v>0.90100000000000002</v>
      </c>
      <c r="K575" s="3">
        <v>42</v>
      </c>
      <c r="L575" s="35">
        <v>0.19295458728259901</v>
      </c>
      <c r="M575" s="35">
        <v>0.175610309388818</v>
      </c>
      <c r="N575" s="25">
        <v>1.7344277893781498E-2</v>
      </c>
      <c r="O575" s="25">
        <v>3.0082397565671799E-4</v>
      </c>
      <c r="Q575" s="32"/>
    </row>
    <row r="576" spans="1:17" x14ac:dyDescent="0.2">
      <c r="A576" s="3">
        <v>23</v>
      </c>
      <c r="B576" s="3" t="s">
        <v>7</v>
      </c>
      <c r="C576" s="3" t="s">
        <v>13</v>
      </c>
      <c r="D576" s="5">
        <v>314.39999999999998</v>
      </c>
      <c r="E576" s="5">
        <v>1.3</v>
      </c>
      <c r="F576" s="7">
        <v>86.2</v>
      </c>
      <c r="G576" s="5">
        <v>14.63</v>
      </c>
      <c r="H576" s="5">
        <v>60</v>
      </c>
      <c r="I576" s="3">
        <v>8.8800000000000008</v>
      </c>
      <c r="J576" s="4">
        <v>0.90100000000000002</v>
      </c>
      <c r="K576" s="3">
        <v>42</v>
      </c>
      <c r="L576" s="35">
        <v>0.127309745099843</v>
      </c>
      <c r="M576" s="35">
        <v>0.175610309388818</v>
      </c>
      <c r="N576" s="25">
        <v>4.8300564288974501E-2</v>
      </c>
      <c r="O576" s="25">
        <v>2.3329445106333598E-3</v>
      </c>
      <c r="Q576" s="32"/>
    </row>
    <row r="577" spans="1:17" x14ac:dyDescent="0.2">
      <c r="A577" s="3">
        <v>23</v>
      </c>
      <c r="B577" s="3" t="s">
        <v>7</v>
      </c>
      <c r="C577" s="3" t="s">
        <v>13</v>
      </c>
      <c r="D577" s="5">
        <v>314.39999999999998</v>
      </c>
      <c r="E577" s="5">
        <v>1.3</v>
      </c>
      <c r="F577" s="7">
        <v>86.2</v>
      </c>
      <c r="G577" s="5">
        <v>14.63</v>
      </c>
      <c r="H577" s="5">
        <v>60</v>
      </c>
      <c r="I577" s="3">
        <v>8.8800000000000008</v>
      </c>
      <c r="J577" s="4">
        <v>0.90100000000000002</v>
      </c>
      <c r="K577" s="3">
        <v>42</v>
      </c>
      <c r="L577" s="35">
        <v>0.17037989042337001</v>
      </c>
      <c r="M577" s="35">
        <v>0.175610309388818</v>
      </c>
      <c r="N577" s="25">
        <v>5.2304189654474899E-3</v>
      </c>
      <c r="O577" s="25">
        <v>2.73572825541128E-5</v>
      </c>
      <c r="Q577" s="32"/>
    </row>
    <row r="578" spans="1:17" x14ac:dyDescent="0.2">
      <c r="A578" s="3">
        <v>23</v>
      </c>
      <c r="B578" s="3" t="s">
        <v>7</v>
      </c>
      <c r="C578" s="3" t="s">
        <v>13</v>
      </c>
      <c r="D578" s="5">
        <v>314.39999999999998</v>
      </c>
      <c r="E578" s="5">
        <v>1.3</v>
      </c>
      <c r="F578" s="7">
        <v>86.2</v>
      </c>
      <c r="G578" s="5">
        <v>14.63</v>
      </c>
      <c r="H578" s="5">
        <v>60</v>
      </c>
      <c r="I578" s="3">
        <v>8.8800000000000008</v>
      </c>
      <c r="J578" s="4">
        <v>0.90100000000000002</v>
      </c>
      <c r="K578" s="3">
        <v>56</v>
      </c>
      <c r="L578" s="35">
        <v>0.16651842911850201</v>
      </c>
      <c r="M578" s="35">
        <v>0.23661719524618899</v>
      </c>
      <c r="N578" s="25">
        <v>7.0098766127687298E-2</v>
      </c>
      <c r="O578" s="25">
        <v>4.9138370126242002E-3</v>
      </c>
      <c r="Q578" s="32"/>
    </row>
    <row r="579" spans="1:17" x14ac:dyDescent="0.2">
      <c r="A579" s="3">
        <v>23</v>
      </c>
      <c r="B579" s="3" t="s">
        <v>7</v>
      </c>
      <c r="C579" s="3" t="s">
        <v>13</v>
      </c>
      <c r="D579" s="5">
        <v>314.39999999999998</v>
      </c>
      <c r="E579" s="5">
        <v>1.3</v>
      </c>
      <c r="F579" s="7">
        <v>86.2</v>
      </c>
      <c r="G579" s="5">
        <v>14.63</v>
      </c>
      <c r="H579" s="5">
        <v>60</v>
      </c>
      <c r="I579" s="3">
        <v>8.8800000000000008</v>
      </c>
      <c r="J579" s="4">
        <v>0.90100000000000002</v>
      </c>
      <c r="K579" s="3">
        <v>70</v>
      </c>
      <c r="L579" s="35">
        <v>0.21939074544669299</v>
      </c>
      <c r="M579" s="35">
        <v>0.23269624383555099</v>
      </c>
      <c r="N579" s="25">
        <v>1.33054983888577E-2</v>
      </c>
      <c r="O579" s="25">
        <v>1.7703628737589499E-4</v>
      </c>
      <c r="Q579" s="32"/>
    </row>
    <row r="580" spans="1:17" x14ac:dyDescent="0.2">
      <c r="A580" s="3">
        <v>23</v>
      </c>
      <c r="B580" s="3" t="s">
        <v>7</v>
      </c>
      <c r="C580" s="3" t="s">
        <v>13</v>
      </c>
      <c r="D580" s="5">
        <v>314.39999999999998</v>
      </c>
      <c r="E580" s="5">
        <v>1.3</v>
      </c>
      <c r="F580" s="7">
        <v>86.2</v>
      </c>
      <c r="G580" s="5">
        <v>14.63</v>
      </c>
      <c r="H580" s="5">
        <v>60</v>
      </c>
      <c r="I580" s="3">
        <v>8.8800000000000008</v>
      </c>
      <c r="J580" s="4">
        <v>0.90100000000000002</v>
      </c>
      <c r="K580" s="3">
        <v>70</v>
      </c>
      <c r="L580" s="35">
        <v>0.24315358424588099</v>
      </c>
      <c r="M580" s="35">
        <v>0.23269624383555099</v>
      </c>
      <c r="N580" s="25">
        <v>1.04573404103303E-2</v>
      </c>
      <c r="O580" s="25">
        <v>1.0935596845752699E-4</v>
      </c>
      <c r="Q580" s="32"/>
    </row>
    <row r="581" spans="1:17" x14ac:dyDescent="0.2">
      <c r="A581" s="3">
        <v>25</v>
      </c>
      <c r="B581" s="3" t="s">
        <v>8</v>
      </c>
      <c r="C581" s="3" t="s">
        <v>13</v>
      </c>
      <c r="D581" s="5">
        <v>434.5</v>
      </c>
      <c r="E581" s="5">
        <v>2.2000000000000002</v>
      </c>
      <c r="F581" s="7">
        <v>91.2</v>
      </c>
      <c r="G581" s="5">
        <v>5.5</v>
      </c>
      <c r="H581" s="5">
        <v>45.5</v>
      </c>
      <c r="I581" s="3">
        <v>10.1</v>
      </c>
      <c r="J581" s="4">
        <v>4.8280000000000003</v>
      </c>
      <c r="K581" s="3">
        <v>0</v>
      </c>
      <c r="L581" s="35">
        <v>-4.2701617165204299E-2</v>
      </c>
      <c r="M581" s="35">
        <v>0.115409698841928</v>
      </c>
      <c r="N581" s="25">
        <v>0.15811131600713199</v>
      </c>
      <c r="O581" s="25">
        <v>2.4999188249507101E-2</v>
      </c>
      <c r="Q581" s="32"/>
    </row>
    <row r="582" spans="1:17" x14ac:dyDescent="0.2">
      <c r="A582" s="3">
        <v>25</v>
      </c>
      <c r="B582" s="3" t="s">
        <v>8</v>
      </c>
      <c r="C582" s="3" t="s">
        <v>13</v>
      </c>
      <c r="D582" s="5">
        <v>434.5</v>
      </c>
      <c r="E582" s="5">
        <v>2.2000000000000002</v>
      </c>
      <c r="F582" s="7">
        <v>91.2</v>
      </c>
      <c r="G582" s="5">
        <v>5.5</v>
      </c>
      <c r="H582" s="5">
        <v>45.5</v>
      </c>
      <c r="I582" s="3">
        <v>10.1</v>
      </c>
      <c r="J582" s="4">
        <v>4.8280000000000003</v>
      </c>
      <c r="K582" s="3">
        <v>0</v>
      </c>
      <c r="L582" s="35">
        <v>5.2249586019800599E-2</v>
      </c>
      <c r="M582" s="35">
        <v>0.115409698841928</v>
      </c>
      <c r="N582" s="25">
        <v>6.3160112822126996E-2</v>
      </c>
      <c r="O582" s="25">
        <v>3.9891998517038096E-3</v>
      </c>
      <c r="Q582" s="32"/>
    </row>
    <row r="583" spans="1:17" x14ac:dyDescent="0.2">
      <c r="A583" s="3">
        <v>25</v>
      </c>
      <c r="B583" s="3" t="s">
        <v>8</v>
      </c>
      <c r="C583" s="3" t="s">
        <v>13</v>
      </c>
      <c r="D583" s="5">
        <v>434.5</v>
      </c>
      <c r="E583" s="5">
        <v>2.2000000000000002</v>
      </c>
      <c r="F583" s="7">
        <v>91.2</v>
      </c>
      <c r="G583" s="5">
        <v>5.5</v>
      </c>
      <c r="H583" s="5">
        <v>45.5</v>
      </c>
      <c r="I583" s="3">
        <v>10.1</v>
      </c>
      <c r="J583" s="4">
        <v>4.8280000000000003</v>
      </c>
      <c r="K583" s="3">
        <v>0</v>
      </c>
      <c r="L583" s="35">
        <v>0.115080623377844</v>
      </c>
      <c r="M583" s="35">
        <v>0.115409698841928</v>
      </c>
      <c r="N583" s="25">
        <v>3.2907546408358901E-4</v>
      </c>
      <c r="O583" s="25">
        <v>1.0829066106183E-7</v>
      </c>
      <c r="Q583" s="32"/>
    </row>
    <row r="584" spans="1:17" x14ac:dyDescent="0.2">
      <c r="A584" s="3">
        <v>25</v>
      </c>
      <c r="B584" s="3" t="s">
        <v>8</v>
      </c>
      <c r="C584" s="3" t="s">
        <v>13</v>
      </c>
      <c r="D584" s="5">
        <v>434.5</v>
      </c>
      <c r="E584" s="5">
        <v>2.2000000000000002</v>
      </c>
      <c r="F584" s="7">
        <v>91.2</v>
      </c>
      <c r="G584" s="5">
        <v>5.5</v>
      </c>
      <c r="H584" s="5">
        <v>45.5</v>
      </c>
      <c r="I584" s="3">
        <v>10.1</v>
      </c>
      <c r="J584" s="4">
        <v>4.8280000000000003</v>
      </c>
      <c r="K584" s="3">
        <v>0</v>
      </c>
      <c r="L584" s="35">
        <v>-0.14141093847256</v>
      </c>
      <c r="M584" s="35">
        <v>0.115409698841928</v>
      </c>
      <c r="N584" s="25">
        <v>0.25682063731448801</v>
      </c>
      <c r="O584" s="25">
        <v>6.5956839750619597E-2</v>
      </c>
      <c r="Q584" s="32"/>
    </row>
    <row r="585" spans="1:17" x14ac:dyDescent="0.2">
      <c r="A585" s="3">
        <v>25</v>
      </c>
      <c r="B585" s="3" t="s">
        <v>8</v>
      </c>
      <c r="C585" s="3" t="s">
        <v>13</v>
      </c>
      <c r="D585" s="5">
        <v>434.5</v>
      </c>
      <c r="E585" s="5">
        <v>2.2000000000000002</v>
      </c>
      <c r="F585" s="7">
        <v>91.2</v>
      </c>
      <c r="G585" s="5">
        <v>5.5</v>
      </c>
      <c r="H585" s="5">
        <v>45.5</v>
      </c>
      <c r="I585" s="3">
        <v>10.1</v>
      </c>
      <c r="J585" s="4">
        <v>4.8280000000000003</v>
      </c>
      <c r="K585" s="3">
        <v>8.3000000000000004E-2</v>
      </c>
      <c r="L585" s="35">
        <v>0.16070652620700199</v>
      </c>
      <c r="M585" s="35">
        <v>0.14721988863910501</v>
      </c>
      <c r="N585" s="25">
        <v>1.3486637567896601E-2</v>
      </c>
      <c r="O585" s="25">
        <v>1.818893928878E-4</v>
      </c>
      <c r="Q585" s="32"/>
    </row>
    <row r="586" spans="1:17" x14ac:dyDescent="0.2">
      <c r="A586" s="3">
        <v>25</v>
      </c>
      <c r="B586" s="3" t="s">
        <v>8</v>
      </c>
      <c r="C586" s="3" t="s">
        <v>13</v>
      </c>
      <c r="D586" s="5">
        <v>434.5</v>
      </c>
      <c r="E586" s="5">
        <v>2.2000000000000002</v>
      </c>
      <c r="F586" s="7">
        <v>91.2</v>
      </c>
      <c r="G586" s="5">
        <v>5.5</v>
      </c>
      <c r="H586" s="5">
        <v>45.5</v>
      </c>
      <c r="I586" s="3">
        <v>10.1</v>
      </c>
      <c r="J586" s="4">
        <v>4.8280000000000003</v>
      </c>
      <c r="K586" s="3">
        <v>8.3000000000000004E-2</v>
      </c>
      <c r="L586" s="35">
        <v>0.115080623377844</v>
      </c>
      <c r="M586" s="35">
        <v>0.14721988863910501</v>
      </c>
      <c r="N586" s="25">
        <v>3.2139265261261402E-2</v>
      </c>
      <c r="O586" s="25">
        <v>1.0329323715337201E-3</v>
      </c>
      <c r="Q586" s="32"/>
    </row>
    <row r="587" spans="1:17" x14ac:dyDescent="0.2">
      <c r="A587" s="3">
        <v>25</v>
      </c>
      <c r="B587" s="3" t="s">
        <v>8</v>
      </c>
      <c r="C587" s="3" t="s">
        <v>13</v>
      </c>
      <c r="D587" s="5">
        <v>434.5</v>
      </c>
      <c r="E587" s="5">
        <v>2.2000000000000002</v>
      </c>
      <c r="F587" s="7">
        <v>91.2</v>
      </c>
      <c r="G587" s="5">
        <v>5.5</v>
      </c>
      <c r="H587" s="5">
        <v>45.5</v>
      </c>
      <c r="I587" s="3">
        <v>10.1</v>
      </c>
      <c r="J587" s="4">
        <v>4.8280000000000003</v>
      </c>
      <c r="K587" s="3">
        <v>0.25</v>
      </c>
      <c r="L587" s="35">
        <v>0.224594534286956</v>
      </c>
      <c r="M587" s="35">
        <v>0.21144927776046599</v>
      </c>
      <c r="N587" s="25">
        <v>1.3145256526489599E-2</v>
      </c>
      <c r="O587" s="25">
        <v>1.7279776914721701E-4</v>
      </c>
      <c r="Q587" s="32"/>
    </row>
    <row r="588" spans="1:17" x14ac:dyDescent="0.2">
      <c r="A588" s="3">
        <v>25</v>
      </c>
      <c r="B588" s="3" t="s">
        <v>8</v>
      </c>
      <c r="C588" s="3" t="s">
        <v>13</v>
      </c>
      <c r="D588" s="5">
        <v>434.5</v>
      </c>
      <c r="E588" s="5">
        <v>2.2000000000000002</v>
      </c>
      <c r="F588" s="7">
        <v>91.2</v>
      </c>
      <c r="G588" s="5">
        <v>5.5</v>
      </c>
      <c r="H588" s="5">
        <v>45.5</v>
      </c>
      <c r="I588" s="3">
        <v>10.1</v>
      </c>
      <c r="J588" s="4">
        <v>4.8280000000000003</v>
      </c>
      <c r="K588" s="3">
        <v>0.5</v>
      </c>
      <c r="L588" s="35">
        <v>0.16364255599008801</v>
      </c>
      <c r="M588" s="35">
        <v>0.30771669207588098</v>
      </c>
      <c r="N588" s="25">
        <v>0.144074136085793</v>
      </c>
      <c r="O588" s="25">
        <v>2.0757356688867499E-2</v>
      </c>
      <c r="Q588" s="32"/>
    </row>
    <row r="589" spans="1:17" x14ac:dyDescent="0.2">
      <c r="A589" s="3">
        <v>25</v>
      </c>
      <c r="B589" s="3" t="s">
        <v>8</v>
      </c>
      <c r="C589" s="3" t="s">
        <v>13</v>
      </c>
      <c r="D589" s="5">
        <v>434.5</v>
      </c>
      <c r="E589" s="5">
        <v>2.2000000000000002</v>
      </c>
      <c r="F589" s="7">
        <v>91.2</v>
      </c>
      <c r="G589" s="5">
        <v>5.5</v>
      </c>
      <c r="H589" s="5">
        <v>45.5</v>
      </c>
      <c r="I589" s="3">
        <v>10.1</v>
      </c>
      <c r="J589" s="4">
        <v>4.8280000000000003</v>
      </c>
      <c r="K589" s="3">
        <v>0.5</v>
      </c>
      <c r="L589" s="35">
        <v>0.32013294342857801</v>
      </c>
      <c r="M589" s="35">
        <v>0.30771669207588098</v>
      </c>
      <c r="N589" s="25">
        <v>1.24162513526973E-2</v>
      </c>
      <c r="O589" s="25">
        <v>1.54163297653356E-4</v>
      </c>
      <c r="Q589" s="32"/>
    </row>
    <row r="590" spans="1:17" x14ac:dyDescent="0.2">
      <c r="A590" s="3">
        <v>25</v>
      </c>
      <c r="B590" s="3" t="s">
        <v>8</v>
      </c>
      <c r="C590" s="3" t="s">
        <v>13</v>
      </c>
      <c r="D590" s="5">
        <v>434.5</v>
      </c>
      <c r="E590" s="5">
        <v>2.2000000000000002</v>
      </c>
      <c r="F590" s="7">
        <v>91.2</v>
      </c>
      <c r="G590" s="5">
        <v>5.5</v>
      </c>
      <c r="H590" s="5">
        <v>45.5</v>
      </c>
      <c r="I590" s="3">
        <v>10.1</v>
      </c>
      <c r="J590" s="4">
        <v>4.8280000000000003</v>
      </c>
      <c r="K590" s="3">
        <v>1</v>
      </c>
      <c r="L590" s="35">
        <v>0.487134317490517</v>
      </c>
      <c r="M590" s="35">
        <v>0.497513615624537</v>
      </c>
      <c r="N590" s="25">
        <v>1.03792981340196E-2</v>
      </c>
      <c r="O590" s="25">
        <v>1.07729829754863E-4</v>
      </c>
      <c r="Q590" s="32"/>
    </row>
    <row r="591" spans="1:17" x14ac:dyDescent="0.2">
      <c r="A591" s="3">
        <v>25</v>
      </c>
      <c r="B591" s="3" t="s">
        <v>8</v>
      </c>
      <c r="C591" s="3" t="s">
        <v>13</v>
      </c>
      <c r="D591" s="5">
        <v>434.5</v>
      </c>
      <c r="E591" s="5">
        <v>2.2000000000000002</v>
      </c>
      <c r="F591" s="7">
        <v>91.2</v>
      </c>
      <c r="G591" s="5">
        <v>5.5</v>
      </c>
      <c r="H591" s="5">
        <v>45.5</v>
      </c>
      <c r="I591" s="3">
        <v>10.1</v>
      </c>
      <c r="J591" s="4">
        <v>4.8280000000000003</v>
      </c>
      <c r="K591" s="3">
        <v>1</v>
      </c>
      <c r="L591" s="35">
        <v>0.63334860068820498</v>
      </c>
      <c r="M591" s="35">
        <v>0.497513615624537</v>
      </c>
      <c r="N591" s="25">
        <v>0.13583498506366801</v>
      </c>
      <c r="O591" s="25">
        <v>1.8451143167247001E-2</v>
      </c>
      <c r="Q591" s="32"/>
    </row>
    <row r="592" spans="1:17" x14ac:dyDescent="0.2">
      <c r="A592" s="3">
        <v>25</v>
      </c>
      <c r="B592" s="3" t="s">
        <v>8</v>
      </c>
      <c r="C592" s="3" t="s">
        <v>13</v>
      </c>
      <c r="D592" s="5">
        <v>434.5</v>
      </c>
      <c r="E592" s="5">
        <v>2.2000000000000002</v>
      </c>
      <c r="F592" s="7">
        <v>91.2</v>
      </c>
      <c r="G592" s="5">
        <v>5.5</v>
      </c>
      <c r="H592" s="5">
        <v>45.5</v>
      </c>
      <c r="I592" s="3">
        <v>10.1</v>
      </c>
      <c r="J592" s="4">
        <v>4.8280000000000003</v>
      </c>
      <c r="K592" s="3">
        <v>1.5</v>
      </c>
      <c r="L592" s="35">
        <v>0.90763250302411103</v>
      </c>
      <c r="M592" s="35">
        <v>0.67796928351700603</v>
      </c>
      <c r="N592" s="25">
        <v>0.229663219507105</v>
      </c>
      <c r="O592" s="25">
        <v>5.27451943943687E-2</v>
      </c>
      <c r="Q592" s="32"/>
    </row>
    <row r="593" spans="1:17" x14ac:dyDescent="0.2">
      <c r="A593" s="3">
        <v>25</v>
      </c>
      <c r="B593" s="3" t="s">
        <v>8</v>
      </c>
      <c r="C593" s="3" t="s">
        <v>13</v>
      </c>
      <c r="D593" s="5">
        <v>434.5</v>
      </c>
      <c r="E593" s="5">
        <v>2.2000000000000002</v>
      </c>
      <c r="F593" s="7">
        <v>91.2</v>
      </c>
      <c r="G593" s="5">
        <v>5.5</v>
      </c>
      <c r="H593" s="5">
        <v>45.5</v>
      </c>
      <c r="I593" s="3">
        <v>10.1</v>
      </c>
      <c r="J593" s="4">
        <v>4.8280000000000003</v>
      </c>
      <c r="K593" s="3">
        <v>1.5</v>
      </c>
      <c r="L593" s="35">
        <v>0.88760877990346299</v>
      </c>
      <c r="M593" s="35">
        <v>0.67796928351700603</v>
      </c>
      <c r="N593" s="25">
        <v>0.20963949638645701</v>
      </c>
      <c r="O593" s="25">
        <v>4.3948718445167297E-2</v>
      </c>
      <c r="Q593" s="32"/>
    </row>
    <row r="594" spans="1:17" x14ac:dyDescent="0.2">
      <c r="A594" s="3">
        <v>25</v>
      </c>
      <c r="B594" s="3" t="s">
        <v>8</v>
      </c>
      <c r="C594" s="3" t="s">
        <v>13</v>
      </c>
      <c r="D594" s="5">
        <v>434.5</v>
      </c>
      <c r="E594" s="5">
        <v>2.2000000000000002</v>
      </c>
      <c r="F594" s="7">
        <v>91.2</v>
      </c>
      <c r="G594" s="5">
        <v>5.5</v>
      </c>
      <c r="H594" s="5">
        <v>45.5</v>
      </c>
      <c r="I594" s="3">
        <v>10.1</v>
      </c>
      <c r="J594" s="4">
        <v>4.8280000000000003</v>
      </c>
      <c r="K594" s="3">
        <v>2</v>
      </c>
      <c r="L594" s="35">
        <v>0.92812599091005199</v>
      </c>
      <c r="M594" s="35">
        <v>0.84337957764457006</v>
      </c>
      <c r="N594" s="25">
        <v>8.4746413265482295E-2</v>
      </c>
      <c r="O594" s="25">
        <v>7.1819545613639102E-3</v>
      </c>
      <c r="Q594" s="32"/>
    </row>
    <row r="595" spans="1:17" x14ac:dyDescent="0.2">
      <c r="A595" s="3">
        <v>25</v>
      </c>
      <c r="B595" s="3" t="s">
        <v>8</v>
      </c>
      <c r="C595" s="3" t="s">
        <v>13</v>
      </c>
      <c r="D595" s="5">
        <v>434.5</v>
      </c>
      <c r="E595" s="5">
        <v>2.2000000000000002</v>
      </c>
      <c r="F595" s="7">
        <v>91.2</v>
      </c>
      <c r="G595" s="5">
        <v>5.5</v>
      </c>
      <c r="H595" s="5">
        <v>45.5</v>
      </c>
      <c r="I595" s="3">
        <v>10.1</v>
      </c>
      <c r="J595" s="4">
        <v>4.8280000000000003</v>
      </c>
      <c r="K595" s="3">
        <v>2</v>
      </c>
      <c r="L595" s="35">
        <v>0.94961772892224205</v>
      </c>
      <c r="M595" s="35">
        <v>0.84337957764457006</v>
      </c>
      <c r="N595" s="25">
        <v>0.106238151277672</v>
      </c>
      <c r="O595" s="25">
        <v>1.12865447868976E-2</v>
      </c>
      <c r="Q595" s="32"/>
    </row>
    <row r="596" spans="1:17" x14ac:dyDescent="0.2">
      <c r="A596" s="3">
        <v>25</v>
      </c>
      <c r="B596" s="3" t="s">
        <v>8</v>
      </c>
      <c r="C596" s="3" t="s">
        <v>13</v>
      </c>
      <c r="D596" s="5">
        <v>434.5</v>
      </c>
      <c r="E596" s="5">
        <v>2.2000000000000002</v>
      </c>
      <c r="F596" s="7">
        <v>91.2</v>
      </c>
      <c r="G596" s="5">
        <v>5.5</v>
      </c>
      <c r="H596" s="5">
        <v>45.5</v>
      </c>
      <c r="I596" s="3">
        <v>10.1</v>
      </c>
      <c r="J596" s="4">
        <v>4.8280000000000003</v>
      </c>
      <c r="K596" s="3">
        <v>2</v>
      </c>
      <c r="L596" s="35">
        <v>0.95226015572702005</v>
      </c>
      <c r="M596" s="35">
        <v>0.84337957764457006</v>
      </c>
      <c r="N596" s="25">
        <v>0.10888057808245</v>
      </c>
      <c r="O596" s="25">
        <v>1.18549802835686E-2</v>
      </c>
      <c r="Q596" s="32"/>
    </row>
    <row r="597" spans="1:17" x14ac:dyDescent="0.2">
      <c r="A597" s="3">
        <v>25</v>
      </c>
      <c r="B597" s="3" t="s">
        <v>8</v>
      </c>
      <c r="C597" s="3" t="s">
        <v>13</v>
      </c>
      <c r="D597" s="5">
        <v>434.5</v>
      </c>
      <c r="E597" s="5">
        <v>2.2000000000000002</v>
      </c>
      <c r="F597" s="7">
        <v>91.2</v>
      </c>
      <c r="G597" s="5">
        <v>5.5</v>
      </c>
      <c r="H597" s="5">
        <v>45.5</v>
      </c>
      <c r="I597" s="3">
        <v>10.1</v>
      </c>
      <c r="J597" s="4">
        <v>4.8280000000000003</v>
      </c>
      <c r="K597" s="3">
        <v>3</v>
      </c>
      <c r="L597" s="35">
        <v>0.99224888137265299</v>
      </c>
      <c r="M597" s="35">
        <v>1.11742598247761</v>
      </c>
      <c r="N597" s="25">
        <v>0.125177101104959</v>
      </c>
      <c r="O597" s="25">
        <v>1.56693066410411E-2</v>
      </c>
      <c r="Q597" s="32"/>
    </row>
    <row r="598" spans="1:17" x14ac:dyDescent="0.2">
      <c r="A598" s="3">
        <v>25</v>
      </c>
      <c r="B598" s="3" t="s">
        <v>8</v>
      </c>
      <c r="C598" s="3" t="s">
        <v>13</v>
      </c>
      <c r="D598" s="5">
        <v>434.5</v>
      </c>
      <c r="E598" s="5">
        <v>2.2000000000000002</v>
      </c>
      <c r="F598" s="7">
        <v>91.2</v>
      </c>
      <c r="G598" s="5">
        <v>5.5</v>
      </c>
      <c r="H598" s="5">
        <v>45.5</v>
      </c>
      <c r="I598" s="3">
        <v>10.1</v>
      </c>
      <c r="J598" s="4">
        <v>4.8280000000000003</v>
      </c>
      <c r="K598" s="3">
        <v>3</v>
      </c>
      <c r="L598" s="35">
        <v>0.99812094093882497</v>
      </c>
      <c r="M598" s="35">
        <v>1.11742598247761</v>
      </c>
      <c r="N598" s="25">
        <v>0.119305041538787</v>
      </c>
      <c r="O598" s="25">
        <v>1.42336929365717E-2</v>
      </c>
      <c r="Q598" s="32"/>
    </row>
    <row r="599" spans="1:17" x14ac:dyDescent="0.2">
      <c r="A599" s="3">
        <v>26</v>
      </c>
      <c r="B599" s="3" t="s">
        <v>8</v>
      </c>
      <c r="C599" s="3" t="s">
        <v>13</v>
      </c>
      <c r="D599" s="5">
        <v>434.5</v>
      </c>
      <c r="E599" s="5">
        <v>2.2000000000000002</v>
      </c>
      <c r="F599" s="7">
        <v>91.2</v>
      </c>
      <c r="G599" s="5">
        <v>5.5</v>
      </c>
      <c r="H599" s="5">
        <v>51.6</v>
      </c>
      <c r="I599" s="3">
        <v>7.82</v>
      </c>
      <c r="J599" s="4">
        <v>2.1859999999999999</v>
      </c>
      <c r="K599" s="3">
        <v>0</v>
      </c>
      <c r="L599" s="35">
        <v>-3.8796511378471599E-3</v>
      </c>
      <c r="M599" s="35">
        <v>3.8204071029368497E-4</v>
      </c>
      <c r="N599" s="25">
        <v>4.2616918481408498E-3</v>
      </c>
      <c r="O599" s="25">
        <v>1.8162017408510099E-5</v>
      </c>
      <c r="Q599" s="32"/>
    </row>
    <row r="600" spans="1:17" x14ac:dyDescent="0.2">
      <c r="A600" s="3">
        <v>26</v>
      </c>
      <c r="B600" s="3" t="s">
        <v>8</v>
      </c>
      <c r="C600" s="3" t="s">
        <v>13</v>
      </c>
      <c r="D600" s="5">
        <v>434.5</v>
      </c>
      <c r="E600" s="5">
        <v>2.2000000000000002</v>
      </c>
      <c r="F600" s="7">
        <v>91.2</v>
      </c>
      <c r="G600" s="5">
        <v>5.5</v>
      </c>
      <c r="H600" s="5">
        <v>51.6</v>
      </c>
      <c r="I600" s="3">
        <v>7.82</v>
      </c>
      <c r="J600" s="4">
        <v>2.1859999999999999</v>
      </c>
      <c r="K600" s="3">
        <v>0</v>
      </c>
      <c r="L600" s="35">
        <v>-2.2560814910608702E-2</v>
      </c>
      <c r="M600" s="35">
        <v>3.8204071029368497E-4</v>
      </c>
      <c r="N600" s="25">
        <v>2.2942855620902401E-2</v>
      </c>
      <c r="O600" s="25">
        <v>5.2637462404157202E-4</v>
      </c>
      <c r="Q600" s="32"/>
    </row>
    <row r="601" spans="1:17" x14ac:dyDescent="0.2">
      <c r="A601" s="3">
        <v>26</v>
      </c>
      <c r="B601" s="3" t="s">
        <v>8</v>
      </c>
      <c r="C601" s="3" t="s">
        <v>13</v>
      </c>
      <c r="D601" s="5">
        <v>434.5</v>
      </c>
      <c r="E601" s="5">
        <v>2.2000000000000002</v>
      </c>
      <c r="F601" s="7">
        <v>91.2</v>
      </c>
      <c r="G601" s="5">
        <v>5.5</v>
      </c>
      <c r="H601" s="5">
        <v>51.6</v>
      </c>
      <c r="I601" s="3">
        <v>7.82</v>
      </c>
      <c r="J601" s="4">
        <v>2.1859999999999999</v>
      </c>
      <c r="K601" s="3">
        <v>0</v>
      </c>
      <c r="L601" s="35">
        <v>-1.9839543022450501E-2</v>
      </c>
      <c r="M601" s="35">
        <v>3.8204071029368497E-4</v>
      </c>
      <c r="N601" s="25">
        <v>2.02215837327442E-2</v>
      </c>
      <c r="O601" s="25">
        <v>4.0891244866038401E-4</v>
      </c>
      <c r="Q601" s="32"/>
    </row>
    <row r="602" spans="1:17" x14ac:dyDescent="0.2">
      <c r="A602" s="3">
        <v>26</v>
      </c>
      <c r="B602" s="3" t="s">
        <v>8</v>
      </c>
      <c r="C602" s="3" t="s">
        <v>13</v>
      </c>
      <c r="D602" s="5">
        <v>434.5</v>
      </c>
      <c r="E602" s="5">
        <v>2.2000000000000002</v>
      </c>
      <c r="F602" s="7">
        <v>91.2</v>
      </c>
      <c r="G602" s="5">
        <v>5.5</v>
      </c>
      <c r="H602" s="5">
        <v>51.6</v>
      </c>
      <c r="I602" s="3">
        <v>7.82</v>
      </c>
      <c r="J602" s="4">
        <v>2.1859999999999999</v>
      </c>
      <c r="K602" s="3">
        <v>0</v>
      </c>
      <c r="L602" s="35">
        <v>-1.8131927907449899E-4</v>
      </c>
      <c r="M602" s="35">
        <v>3.8204071029368497E-4</v>
      </c>
      <c r="N602" s="25">
        <v>5.6335998936818399E-4</v>
      </c>
      <c r="O602" s="25">
        <v>3.1737447762092103E-7</v>
      </c>
      <c r="Q602" s="32"/>
    </row>
    <row r="603" spans="1:17" x14ac:dyDescent="0.2">
      <c r="A603" s="3">
        <v>26</v>
      </c>
      <c r="B603" s="3" t="s">
        <v>8</v>
      </c>
      <c r="C603" s="3" t="s">
        <v>13</v>
      </c>
      <c r="D603" s="5">
        <v>434.5</v>
      </c>
      <c r="E603" s="5">
        <v>2.2000000000000002</v>
      </c>
      <c r="F603" s="7">
        <v>91.2</v>
      </c>
      <c r="G603" s="5">
        <v>5.5</v>
      </c>
      <c r="H603" s="5">
        <v>51.6</v>
      </c>
      <c r="I603" s="3">
        <v>7.82</v>
      </c>
      <c r="J603" s="4">
        <v>2.1859999999999999</v>
      </c>
      <c r="K603" s="3">
        <v>0</v>
      </c>
      <c r="L603" s="35">
        <v>1.6862692953932602E-2</v>
      </c>
      <c r="M603" s="35">
        <v>3.8204071029368497E-4</v>
      </c>
      <c r="N603" s="25">
        <v>1.6480652243638899E-2</v>
      </c>
      <c r="O603" s="25">
        <v>2.7161189837576001E-4</v>
      </c>
      <c r="Q603" s="32"/>
    </row>
    <row r="604" spans="1:17" x14ac:dyDescent="0.2">
      <c r="A604" s="3">
        <v>26</v>
      </c>
      <c r="B604" s="3" t="s">
        <v>8</v>
      </c>
      <c r="C604" s="3" t="s">
        <v>13</v>
      </c>
      <c r="D604" s="5">
        <v>434.5</v>
      </c>
      <c r="E604" s="5">
        <v>2.2000000000000002</v>
      </c>
      <c r="F604" s="7">
        <v>91.2</v>
      </c>
      <c r="G604" s="5">
        <v>5.5</v>
      </c>
      <c r="H604" s="5">
        <v>51.6</v>
      </c>
      <c r="I604" s="3">
        <v>7.82</v>
      </c>
      <c r="J604" s="4">
        <v>2.1859999999999999</v>
      </c>
      <c r="K604" s="3">
        <v>0</v>
      </c>
      <c r="L604" s="35">
        <v>-3.9527602838251904E-3</v>
      </c>
      <c r="M604" s="35">
        <v>3.8204071029368497E-4</v>
      </c>
      <c r="N604" s="25">
        <v>4.3348009941188799E-3</v>
      </c>
      <c r="O604" s="25">
        <v>1.8790499658614002E-5</v>
      </c>
      <c r="Q604" s="32"/>
    </row>
    <row r="605" spans="1:17" x14ac:dyDescent="0.2">
      <c r="A605" s="3">
        <v>26</v>
      </c>
      <c r="B605" s="3" t="s">
        <v>8</v>
      </c>
      <c r="C605" s="3" t="s">
        <v>13</v>
      </c>
      <c r="D605" s="5">
        <v>434.5</v>
      </c>
      <c r="E605" s="5">
        <v>2.2000000000000002</v>
      </c>
      <c r="F605" s="7">
        <v>91.2</v>
      </c>
      <c r="G605" s="5">
        <v>5.5</v>
      </c>
      <c r="H605" s="5">
        <v>51.6</v>
      </c>
      <c r="I605" s="3">
        <v>7.82</v>
      </c>
      <c r="J605" s="4">
        <v>2.1859999999999999</v>
      </c>
      <c r="K605" s="3">
        <v>0</v>
      </c>
      <c r="L605" s="35">
        <v>-1.37440013538508E-2</v>
      </c>
      <c r="M605" s="35">
        <v>3.8204071029368497E-4</v>
      </c>
      <c r="N605" s="25">
        <v>1.4126042064144501E-2</v>
      </c>
      <c r="O605" s="25">
        <v>1.99545064397979E-4</v>
      </c>
      <c r="Q605" s="32"/>
    </row>
    <row r="606" spans="1:17" x14ac:dyDescent="0.2">
      <c r="A606" s="3">
        <v>26</v>
      </c>
      <c r="B606" s="3" t="s">
        <v>8</v>
      </c>
      <c r="C606" s="3" t="s">
        <v>13</v>
      </c>
      <c r="D606" s="5">
        <v>434.5</v>
      </c>
      <c r="E606" s="5">
        <v>2.2000000000000002</v>
      </c>
      <c r="F606" s="7">
        <v>91.2</v>
      </c>
      <c r="G606" s="5">
        <v>5.5</v>
      </c>
      <c r="H606" s="5">
        <v>51.6</v>
      </c>
      <c r="I606" s="3">
        <v>7.82</v>
      </c>
      <c r="J606" s="4">
        <v>2.1859999999999999</v>
      </c>
      <c r="K606" s="3">
        <v>1</v>
      </c>
      <c r="L606" s="35">
        <v>0.23292274589916201</v>
      </c>
      <c r="M606" s="35">
        <v>0.11790627561566799</v>
      </c>
      <c r="N606" s="25">
        <v>0.115016470283494</v>
      </c>
      <c r="O606" s="25">
        <v>1.32287884364739E-2</v>
      </c>
      <c r="Q606" s="32"/>
    </row>
    <row r="607" spans="1:17" x14ac:dyDescent="0.2">
      <c r="A607" s="3">
        <v>26</v>
      </c>
      <c r="B607" s="3" t="s">
        <v>8</v>
      </c>
      <c r="C607" s="3" t="s">
        <v>13</v>
      </c>
      <c r="D607" s="5">
        <v>434.5</v>
      </c>
      <c r="E607" s="5">
        <v>2.2000000000000002</v>
      </c>
      <c r="F607" s="7">
        <v>91.2</v>
      </c>
      <c r="G607" s="5">
        <v>5.5</v>
      </c>
      <c r="H607" s="5">
        <v>51.6</v>
      </c>
      <c r="I607" s="3">
        <v>7.82</v>
      </c>
      <c r="J607" s="4">
        <v>2.1859999999999999</v>
      </c>
      <c r="K607" s="3">
        <v>1</v>
      </c>
      <c r="L607" s="35">
        <v>0.18686764901422701</v>
      </c>
      <c r="M607" s="35">
        <v>0.11790627561566799</v>
      </c>
      <c r="N607" s="25">
        <v>6.8961373398559095E-2</v>
      </c>
      <c r="O607" s="25">
        <v>4.7556710210154901E-3</v>
      </c>
      <c r="Q607" s="32"/>
    </row>
    <row r="608" spans="1:17" x14ac:dyDescent="0.2">
      <c r="A608" s="3">
        <v>26</v>
      </c>
      <c r="B608" s="3" t="s">
        <v>8</v>
      </c>
      <c r="C608" s="3" t="s">
        <v>13</v>
      </c>
      <c r="D608" s="5">
        <v>434.5</v>
      </c>
      <c r="E608" s="5">
        <v>2.2000000000000002</v>
      </c>
      <c r="F608" s="7">
        <v>91.2</v>
      </c>
      <c r="G608" s="5">
        <v>5.5</v>
      </c>
      <c r="H608" s="5">
        <v>51.6</v>
      </c>
      <c r="I608" s="3">
        <v>7.82</v>
      </c>
      <c r="J608" s="4">
        <v>2.1859999999999999</v>
      </c>
      <c r="K608" s="3">
        <v>2</v>
      </c>
      <c r="L608" s="35">
        <v>0.106736373721339</v>
      </c>
      <c r="M608" s="35">
        <v>0.25223500370111701</v>
      </c>
      <c r="N608" s="25">
        <v>0.145498629979778</v>
      </c>
      <c r="O608" s="25">
        <v>2.11698513259924E-2</v>
      </c>
      <c r="Q608" s="32"/>
    </row>
    <row r="609" spans="1:17" x14ac:dyDescent="0.2">
      <c r="A609" s="3">
        <v>26</v>
      </c>
      <c r="B609" s="3" t="s">
        <v>8</v>
      </c>
      <c r="C609" s="3" t="s">
        <v>13</v>
      </c>
      <c r="D609" s="5">
        <v>434.5</v>
      </c>
      <c r="E609" s="5">
        <v>2.2000000000000002</v>
      </c>
      <c r="F609" s="7">
        <v>91.2</v>
      </c>
      <c r="G609" s="5">
        <v>5.5</v>
      </c>
      <c r="H609" s="5">
        <v>51.6</v>
      </c>
      <c r="I609" s="3">
        <v>7.82</v>
      </c>
      <c r="J609" s="4">
        <v>2.1859999999999999</v>
      </c>
      <c r="K609" s="3">
        <v>2</v>
      </c>
      <c r="L609" s="35">
        <v>9.3865493169239894E-2</v>
      </c>
      <c r="M609" s="35">
        <v>0.25223500370111701</v>
      </c>
      <c r="N609" s="25">
        <v>0.15836951053187701</v>
      </c>
      <c r="O609" s="25">
        <v>2.5080901866106401E-2</v>
      </c>
      <c r="Q609" s="32"/>
    </row>
    <row r="610" spans="1:17" x14ac:dyDescent="0.2">
      <c r="A610" s="3">
        <v>26</v>
      </c>
      <c r="B610" s="3" t="s">
        <v>8</v>
      </c>
      <c r="C610" s="3" t="s">
        <v>13</v>
      </c>
      <c r="D610" s="5">
        <v>434.5</v>
      </c>
      <c r="E610" s="5">
        <v>2.2000000000000002</v>
      </c>
      <c r="F610" s="7">
        <v>91.2</v>
      </c>
      <c r="G610" s="5">
        <v>5.5</v>
      </c>
      <c r="H610" s="5">
        <v>51.6</v>
      </c>
      <c r="I610" s="3">
        <v>7.82</v>
      </c>
      <c r="J610" s="4">
        <v>2.1859999999999999</v>
      </c>
      <c r="K610" s="3">
        <v>2</v>
      </c>
      <c r="L610" s="35">
        <v>0.19021322758781301</v>
      </c>
      <c r="M610" s="35">
        <v>0.25223500370111701</v>
      </c>
      <c r="N610" s="25">
        <v>6.20217761133042E-2</v>
      </c>
      <c r="O610" s="25">
        <v>3.84670071224883E-3</v>
      </c>
      <c r="Q610" s="32"/>
    </row>
    <row r="611" spans="1:17" x14ac:dyDescent="0.2">
      <c r="A611" s="3">
        <v>26</v>
      </c>
      <c r="B611" s="3" t="s">
        <v>8</v>
      </c>
      <c r="C611" s="3" t="s">
        <v>13</v>
      </c>
      <c r="D611" s="5">
        <v>434.5</v>
      </c>
      <c r="E611" s="5">
        <v>2.2000000000000002</v>
      </c>
      <c r="F611" s="7">
        <v>91.2</v>
      </c>
      <c r="G611" s="5">
        <v>5.5</v>
      </c>
      <c r="H611" s="5">
        <v>51.6</v>
      </c>
      <c r="I611" s="3">
        <v>7.82</v>
      </c>
      <c r="J611" s="4">
        <v>2.1859999999999999</v>
      </c>
      <c r="K611" s="3">
        <v>3</v>
      </c>
      <c r="L611" s="35">
        <v>0.137920678601855</v>
      </c>
      <c r="M611" s="35">
        <v>0.39704239658468099</v>
      </c>
      <c r="N611" s="25">
        <v>0.25912171798282602</v>
      </c>
      <c r="O611" s="25">
        <v>6.7144064730371197E-2</v>
      </c>
      <c r="Q611" s="32"/>
    </row>
    <row r="612" spans="1:17" x14ac:dyDescent="0.2">
      <c r="A612" s="3">
        <v>26</v>
      </c>
      <c r="B612" s="3" t="s">
        <v>8</v>
      </c>
      <c r="C612" s="3" t="s">
        <v>13</v>
      </c>
      <c r="D612" s="5">
        <v>434.5</v>
      </c>
      <c r="E612" s="5">
        <v>2.2000000000000002</v>
      </c>
      <c r="F612" s="7">
        <v>91.2</v>
      </c>
      <c r="G612" s="5">
        <v>5.5</v>
      </c>
      <c r="H612" s="5">
        <v>51.6</v>
      </c>
      <c r="I612" s="3">
        <v>7.82</v>
      </c>
      <c r="J612" s="4">
        <v>2.1859999999999999</v>
      </c>
      <c r="K612" s="3">
        <v>3</v>
      </c>
      <c r="L612" s="35">
        <v>0.188006790921739</v>
      </c>
      <c r="M612" s="35">
        <v>0.39704239658468099</v>
      </c>
      <c r="N612" s="25">
        <v>0.20903560566294199</v>
      </c>
      <c r="O612" s="25">
        <v>4.3695884434873003E-2</v>
      </c>
      <c r="Q612" s="32"/>
    </row>
    <row r="613" spans="1:17" x14ac:dyDescent="0.2">
      <c r="A613" s="3">
        <v>26</v>
      </c>
      <c r="B613" s="3" t="s">
        <v>8</v>
      </c>
      <c r="C613" s="3" t="s">
        <v>13</v>
      </c>
      <c r="D613" s="5">
        <v>434.5</v>
      </c>
      <c r="E613" s="5">
        <v>2.2000000000000002</v>
      </c>
      <c r="F613" s="7">
        <v>91.2</v>
      </c>
      <c r="G613" s="5">
        <v>5.5</v>
      </c>
      <c r="H613" s="5">
        <v>51.6</v>
      </c>
      <c r="I613" s="3">
        <v>7.82</v>
      </c>
      <c r="J613" s="4">
        <v>2.1859999999999999</v>
      </c>
      <c r="K613" s="3">
        <v>3</v>
      </c>
      <c r="L613" s="35">
        <v>0.149982532376394</v>
      </c>
      <c r="M613" s="35">
        <v>0.39704239658468099</v>
      </c>
      <c r="N613" s="25">
        <v>0.24705986420828699</v>
      </c>
      <c r="O613" s="25">
        <v>6.1038576502617202E-2</v>
      </c>
      <c r="Q613" s="32"/>
    </row>
    <row r="614" spans="1:17" x14ac:dyDescent="0.2">
      <c r="A614" s="3">
        <v>26</v>
      </c>
      <c r="B614" s="3" t="s">
        <v>8</v>
      </c>
      <c r="C614" s="3" t="s">
        <v>13</v>
      </c>
      <c r="D614" s="5">
        <v>434.5</v>
      </c>
      <c r="E614" s="5">
        <v>2.2000000000000002</v>
      </c>
      <c r="F614" s="7">
        <v>91.2</v>
      </c>
      <c r="G614" s="5">
        <v>5.5</v>
      </c>
      <c r="H614" s="5">
        <v>51.6</v>
      </c>
      <c r="I614" s="3">
        <v>7.82</v>
      </c>
      <c r="J614" s="4">
        <v>2.1859999999999999</v>
      </c>
      <c r="K614" s="3">
        <v>3</v>
      </c>
      <c r="L614" s="35">
        <v>0.59171733533187498</v>
      </c>
      <c r="M614" s="35">
        <v>0.39704239658468099</v>
      </c>
      <c r="N614" s="25">
        <v>0.19467493874719399</v>
      </c>
      <c r="O614" s="25">
        <v>3.7898331776223697E-2</v>
      </c>
      <c r="Q614" s="32"/>
    </row>
    <row r="615" spans="1:17" x14ac:dyDescent="0.2">
      <c r="A615" s="3">
        <v>26</v>
      </c>
      <c r="B615" s="3" t="s">
        <v>8</v>
      </c>
      <c r="C615" s="3" t="s">
        <v>13</v>
      </c>
      <c r="D615" s="5">
        <v>434.5</v>
      </c>
      <c r="E615" s="5">
        <v>2.2000000000000002</v>
      </c>
      <c r="F615" s="7">
        <v>91.2</v>
      </c>
      <c r="G615" s="5">
        <v>5.5</v>
      </c>
      <c r="H615" s="5">
        <v>51.6</v>
      </c>
      <c r="I615" s="3">
        <v>7.82</v>
      </c>
      <c r="J615" s="4">
        <v>2.1859999999999999</v>
      </c>
      <c r="K615" s="3">
        <v>3</v>
      </c>
      <c r="L615" s="35">
        <v>0.65771755291501</v>
      </c>
      <c r="M615" s="35">
        <v>0.39704239658468099</v>
      </c>
      <c r="N615" s="25">
        <v>0.26067515633032901</v>
      </c>
      <c r="O615" s="25">
        <v>6.7951537127841494E-2</v>
      </c>
      <c r="Q615" s="32"/>
    </row>
    <row r="616" spans="1:17" x14ac:dyDescent="0.2">
      <c r="A616" s="3">
        <v>26</v>
      </c>
      <c r="B616" s="3" t="s">
        <v>8</v>
      </c>
      <c r="C616" s="3" t="s">
        <v>13</v>
      </c>
      <c r="D616" s="5">
        <v>434.5</v>
      </c>
      <c r="E616" s="5">
        <v>2.2000000000000002</v>
      </c>
      <c r="F616" s="7">
        <v>91.2</v>
      </c>
      <c r="G616" s="5">
        <v>5.5</v>
      </c>
      <c r="H616" s="5">
        <v>51.6</v>
      </c>
      <c r="I616" s="3">
        <v>7.82</v>
      </c>
      <c r="J616" s="4">
        <v>2.1859999999999999</v>
      </c>
      <c r="K616" s="3">
        <v>3</v>
      </c>
      <c r="L616" s="35">
        <v>0.78079707955081201</v>
      </c>
      <c r="M616" s="35">
        <v>0.39704239658468099</v>
      </c>
      <c r="N616" s="25">
        <v>0.38375468296613102</v>
      </c>
      <c r="O616" s="25">
        <v>0.147267656698436</v>
      </c>
      <c r="Q616" s="32"/>
    </row>
    <row r="617" spans="1:17" x14ac:dyDescent="0.2">
      <c r="A617" s="3">
        <v>26</v>
      </c>
      <c r="B617" s="3" t="s">
        <v>8</v>
      </c>
      <c r="C617" s="3" t="s">
        <v>13</v>
      </c>
      <c r="D617" s="5">
        <v>434.5</v>
      </c>
      <c r="E617" s="5">
        <v>2.2000000000000002</v>
      </c>
      <c r="F617" s="7">
        <v>91.2</v>
      </c>
      <c r="G617" s="5">
        <v>5.5</v>
      </c>
      <c r="H617" s="5">
        <v>51.6</v>
      </c>
      <c r="I617" s="3">
        <v>7.82</v>
      </c>
      <c r="J617" s="4">
        <v>2.1859999999999999</v>
      </c>
      <c r="K617" s="3">
        <v>4</v>
      </c>
      <c r="L617" s="35">
        <v>0.29678411855919701</v>
      </c>
      <c r="M617" s="35">
        <v>0.53686520578861197</v>
      </c>
      <c r="N617" s="25">
        <v>0.24008108722941501</v>
      </c>
      <c r="O617" s="25">
        <v>5.7638928445257802E-2</v>
      </c>
      <c r="Q617" s="32"/>
    </row>
    <row r="618" spans="1:17" x14ac:dyDescent="0.2">
      <c r="A618" s="3">
        <v>26</v>
      </c>
      <c r="B618" s="3" t="s">
        <v>8</v>
      </c>
      <c r="C618" s="3" t="s">
        <v>13</v>
      </c>
      <c r="D618" s="5">
        <v>434.5</v>
      </c>
      <c r="E618" s="5">
        <v>2.2000000000000002</v>
      </c>
      <c r="F618" s="7">
        <v>91.2</v>
      </c>
      <c r="G618" s="5">
        <v>5.5</v>
      </c>
      <c r="H618" s="5">
        <v>51.6</v>
      </c>
      <c r="I618" s="3">
        <v>7.82</v>
      </c>
      <c r="J618" s="4">
        <v>2.1859999999999999</v>
      </c>
      <c r="K618" s="3">
        <v>4</v>
      </c>
      <c r="L618" s="35">
        <v>0.78808401620505197</v>
      </c>
      <c r="M618" s="35">
        <v>0.53686520578861197</v>
      </c>
      <c r="N618" s="25">
        <v>0.25121881041644001</v>
      </c>
      <c r="O618" s="25">
        <v>6.3110890707051406E-2</v>
      </c>
      <c r="Q618" s="32"/>
    </row>
    <row r="619" spans="1:17" x14ac:dyDescent="0.2">
      <c r="A619" s="3">
        <v>26</v>
      </c>
      <c r="B619" s="3" t="s">
        <v>8</v>
      </c>
      <c r="C619" s="3" t="s">
        <v>13</v>
      </c>
      <c r="D619" s="5">
        <v>434.5</v>
      </c>
      <c r="E619" s="5">
        <v>2.2000000000000002</v>
      </c>
      <c r="F619" s="7">
        <v>91.2</v>
      </c>
      <c r="G619" s="5">
        <v>5.5</v>
      </c>
      <c r="H619" s="5">
        <v>51.6</v>
      </c>
      <c r="I619" s="3">
        <v>7.82</v>
      </c>
      <c r="J619" s="4">
        <v>2.1859999999999999</v>
      </c>
      <c r="K619" s="3">
        <v>4</v>
      </c>
      <c r="L619" s="35">
        <v>0.58766601903664495</v>
      </c>
      <c r="M619" s="35">
        <v>0.53686520578861197</v>
      </c>
      <c r="N619" s="25">
        <v>5.0800813248033302E-2</v>
      </c>
      <c r="O619" s="25">
        <v>2.58072262666156E-3</v>
      </c>
      <c r="Q619" s="32"/>
    </row>
    <row r="620" spans="1:17" x14ac:dyDescent="0.2">
      <c r="A620" s="3">
        <v>26</v>
      </c>
      <c r="B620" s="3" t="s">
        <v>8</v>
      </c>
      <c r="C620" s="3" t="s">
        <v>13</v>
      </c>
      <c r="D620" s="5">
        <v>434.5</v>
      </c>
      <c r="E620" s="5">
        <v>2.2000000000000002</v>
      </c>
      <c r="F620" s="7">
        <v>91.2</v>
      </c>
      <c r="G620" s="5">
        <v>5.5</v>
      </c>
      <c r="H620" s="5">
        <v>51.6</v>
      </c>
      <c r="I620" s="3">
        <v>7.82</v>
      </c>
      <c r="J620" s="4">
        <v>2.1859999999999999</v>
      </c>
      <c r="K620" s="3">
        <v>5</v>
      </c>
      <c r="L620" s="35">
        <v>0.79726087009078095</v>
      </c>
      <c r="M620" s="35">
        <v>0.65587704595291896</v>
      </c>
      <c r="N620" s="25">
        <v>0.14138382413786199</v>
      </c>
      <c r="O620" s="25">
        <v>1.9989385727846001E-2</v>
      </c>
      <c r="Q620" s="32"/>
    </row>
    <row r="621" spans="1:17" x14ac:dyDescent="0.2">
      <c r="A621" s="3">
        <v>26</v>
      </c>
      <c r="B621" s="3" t="s">
        <v>8</v>
      </c>
      <c r="C621" s="3" t="s">
        <v>13</v>
      </c>
      <c r="D621" s="5">
        <v>434.5</v>
      </c>
      <c r="E621" s="5">
        <v>2.2000000000000002</v>
      </c>
      <c r="F621" s="7">
        <v>91.2</v>
      </c>
      <c r="G621" s="5">
        <v>5.5</v>
      </c>
      <c r="H621" s="5">
        <v>51.6</v>
      </c>
      <c r="I621" s="3">
        <v>7.82</v>
      </c>
      <c r="J621" s="4">
        <v>2.1859999999999999</v>
      </c>
      <c r="K621" s="3">
        <v>5</v>
      </c>
      <c r="L621" s="35">
        <v>0.74155958755908002</v>
      </c>
      <c r="M621" s="35">
        <v>0.65587704595291896</v>
      </c>
      <c r="N621" s="25">
        <v>8.56825416061614E-2</v>
      </c>
      <c r="O621" s="25">
        <v>7.3414979360915799E-3</v>
      </c>
      <c r="Q621" s="32"/>
    </row>
    <row r="622" spans="1:17" x14ac:dyDescent="0.2">
      <c r="A622" s="3">
        <v>26</v>
      </c>
      <c r="B622" s="3" t="s">
        <v>8</v>
      </c>
      <c r="C622" s="3" t="s">
        <v>13</v>
      </c>
      <c r="D622" s="5">
        <v>434.5</v>
      </c>
      <c r="E622" s="5">
        <v>2.2000000000000002</v>
      </c>
      <c r="F622" s="7">
        <v>91.2</v>
      </c>
      <c r="G622" s="5">
        <v>5.5</v>
      </c>
      <c r="H622" s="5">
        <v>51.6</v>
      </c>
      <c r="I622" s="3">
        <v>7.82</v>
      </c>
      <c r="J622" s="4">
        <v>2.1859999999999999</v>
      </c>
      <c r="K622" s="3">
        <v>5</v>
      </c>
      <c r="L622" s="35">
        <v>0.520640177934653</v>
      </c>
      <c r="M622" s="35">
        <v>0.65587704595291896</v>
      </c>
      <c r="N622" s="25">
        <v>0.13523686801826601</v>
      </c>
      <c r="O622" s="25">
        <v>1.82890104713898E-2</v>
      </c>
      <c r="Q622" s="32"/>
    </row>
    <row r="623" spans="1:17" x14ac:dyDescent="0.2">
      <c r="A623" s="3">
        <v>26</v>
      </c>
      <c r="B623" s="3" t="s">
        <v>8</v>
      </c>
      <c r="C623" s="3" t="s">
        <v>13</v>
      </c>
      <c r="D623" s="5">
        <v>434.5</v>
      </c>
      <c r="E623" s="5">
        <v>2.2000000000000002</v>
      </c>
      <c r="F623" s="7">
        <v>91.2</v>
      </c>
      <c r="G623" s="5">
        <v>5.5</v>
      </c>
      <c r="H623" s="5">
        <v>51.6</v>
      </c>
      <c r="I623" s="3">
        <v>7.82</v>
      </c>
      <c r="J623" s="4">
        <v>2.1859999999999999</v>
      </c>
      <c r="K623" s="3">
        <v>6</v>
      </c>
      <c r="L623" s="35">
        <v>0.83655207496981498</v>
      </c>
      <c r="M623" s="35">
        <v>0.74594224120064401</v>
      </c>
      <c r="N623" s="25">
        <v>9.0609833769171005E-2</v>
      </c>
      <c r="O623" s="25">
        <v>8.2101419756768004E-3</v>
      </c>
      <c r="Q623" s="32"/>
    </row>
    <row r="624" spans="1:17" x14ac:dyDescent="0.2">
      <c r="A624" s="3">
        <v>26</v>
      </c>
      <c r="B624" s="3" t="s">
        <v>8</v>
      </c>
      <c r="C624" s="3" t="s">
        <v>13</v>
      </c>
      <c r="D624" s="5">
        <v>434.5</v>
      </c>
      <c r="E624" s="5">
        <v>2.2000000000000002</v>
      </c>
      <c r="F624" s="7">
        <v>91.2</v>
      </c>
      <c r="G624" s="5">
        <v>5.5</v>
      </c>
      <c r="H624" s="5">
        <v>51.6</v>
      </c>
      <c r="I624" s="3">
        <v>7.82</v>
      </c>
      <c r="J624" s="4">
        <v>2.1859999999999999</v>
      </c>
      <c r="K624" s="3">
        <v>6</v>
      </c>
      <c r="L624" s="35">
        <v>0.60164011792178196</v>
      </c>
      <c r="M624" s="35">
        <v>0.74594224120064401</v>
      </c>
      <c r="N624" s="25">
        <v>0.14430212327886199</v>
      </c>
      <c r="O624" s="25">
        <v>2.08231027827879E-2</v>
      </c>
      <c r="Q624" s="32"/>
    </row>
    <row r="625" spans="1:17" x14ac:dyDescent="0.2">
      <c r="A625" s="3">
        <v>26</v>
      </c>
      <c r="B625" s="3" t="s">
        <v>8</v>
      </c>
      <c r="C625" s="3" t="s">
        <v>13</v>
      </c>
      <c r="D625" s="5">
        <v>434.5</v>
      </c>
      <c r="E625" s="5">
        <v>2.2000000000000002</v>
      </c>
      <c r="F625" s="7">
        <v>91.2</v>
      </c>
      <c r="G625" s="5">
        <v>5.5</v>
      </c>
      <c r="H625" s="5">
        <v>51.6</v>
      </c>
      <c r="I625" s="3">
        <v>7.82</v>
      </c>
      <c r="J625" s="4">
        <v>2.1859999999999999</v>
      </c>
      <c r="K625" s="3">
        <v>7</v>
      </c>
      <c r="L625" s="35">
        <v>0.88240840354418804</v>
      </c>
      <c r="M625" s="35">
        <v>0.80719764914361603</v>
      </c>
      <c r="N625" s="25">
        <v>7.5210754400572302E-2</v>
      </c>
      <c r="O625" s="25">
        <v>5.65665757750321E-3</v>
      </c>
      <c r="Q625" s="32"/>
    </row>
    <row r="626" spans="1:17" x14ac:dyDescent="0.2">
      <c r="A626" s="3">
        <v>26</v>
      </c>
      <c r="B626" s="3" t="s">
        <v>8</v>
      </c>
      <c r="C626" s="3" t="s">
        <v>13</v>
      </c>
      <c r="D626" s="5">
        <v>434.5</v>
      </c>
      <c r="E626" s="5">
        <v>2.2000000000000002</v>
      </c>
      <c r="F626" s="7">
        <v>91.2</v>
      </c>
      <c r="G626" s="5">
        <v>5.5</v>
      </c>
      <c r="H626" s="5">
        <v>51.6</v>
      </c>
      <c r="I626" s="3">
        <v>7.82</v>
      </c>
      <c r="J626" s="4">
        <v>2.1859999999999999</v>
      </c>
      <c r="K626" s="3">
        <v>7</v>
      </c>
      <c r="L626" s="35">
        <v>0.823370846277515</v>
      </c>
      <c r="M626" s="35">
        <v>0.80719764914361603</v>
      </c>
      <c r="N626" s="25">
        <v>1.6173197133899302E-2</v>
      </c>
      <c r="O626" s="25">
        <v>2.6157230553196898E-4</v>
      </c>
      <c r="Q626" s="32"/>
    </row>
    <row r="627" spans="1:17" x14ac:dyDescent="0.2">
      <c r="A627" s="3">
        <v>26</v>
      </c>
      <c r="B627" s="3" t="s">
        <v>8</v>
      </c>
      <c r="C627" s="3" t="s">
        <v>13</v>
      </c>
      <c r="D627" s="5">
        <v>434.5</v>
      </c>
      <c r="E627" s="5">
        <v>2.2000000000000002</v>
      </c>
      <c r="F627" s="7">
        <v>91.2</v>
      </c>
      <c r="G627" s="5">
        <v>5.5</v>
      </c>
      <c r="H627" s="5">
        <v>51.6</v>
      </c>
      <c r="I627" s="3">
        <v>7.82</v>
      </c>
      <c r="J627" s="4">
        <v>2.1859999999999999</v>
      </c>
      <c r="K627" s="3">
        <v>7</v>
      </c>
      <c r="L627" s="35">
        <v>0.74982774668487895</v>
      </c>
      <c r="M627" s="35">
        <v>0.80719764914361603</v>
      </c>
      <c r="N627" s="25">
        <v>5.7369902458736702E-2</v>
      </c>
      <c r="O627" s="25">
        <v>3.2913057081249701E-3</v>
      </c>
      <c r="Q627" s="32"/>
    </row>
    <row r="628" spans="1:17" x14ac:dyDescent="0.2">
      <c r="A628" s="3">
        <v>26</v>
      </c>
      <c r="B628" s="3" t="s">
        <v>8</v>
      </c>
      <c r="C628" s="3" t="s">
        <v>13</v>
      </c>
      <c r="D628" s="5">
        <v>434.5</v>
      </c>
      <c r="E628" s="5">
        <v>2.2000000000000002</v>
      </c>
      <c r="F628" s="7">
        <v>91.2</v>
      </c>
      <c r="G628" s="5">
        <v>5.5</v>
      </c>
      <c r="H628" s="5">
        <v>51.6</v>
      </c>
      <c r="I628" s="3">
        <v>7.82</v>
      </c>
      <c r="J628" s="4">
        <v>2.1859999999999999</v>
      </c>
      <c r="K628" s="3">
        <v>8</v>
      </c>
      <c r="L628" s="35">
        <v>0.92451535005730601</v>
      </c>
      <c r="M628" s="35">
        <v>0.844350956591989</v>
      </c>
      <c r="N628" s="25">
        <v>8.0164393465316702E-2</v>
      </c>
      <c r="O628" s="25">
        <v>6.4263299796621098E-3</v>
      </c>
      <c r="Q628" s="32"/>
    </row>
    <row r="629" spans="1:17" x14ac:dyDescent="0.2">
      <c r="A629" s="3">
        <v>26</v>
      </c>
      <c r="B629" s="3" t="s">
        <v>8</v>
      </c>
      <c r="C629" s="3" t="s">
        <v>13</v>
      </c>
      <c r="D629" s="5">
        <v>434.5</v>
      </c>
      <c r="E629" s="5">
        <v>2.2000000000000002</v>
      </c>
      <c r="F629" s="7">
        <v>91.2</v>
      </c>
      <c r="G629" s="5">
        <v>5.5</v>
      </c>
      <c r="H629" s="5">
        <v>51.6</v>
      </c>
      <c r="I629" s="3">
        <v>7.82</v>
      </c>
      <c r="J629" s="4">
        <v>2.1859999999999999</v>
      </c>
      <c r="K629" s="3">
        <v>8</v>
      </c>
      <c r="L629" s="35">
        <v>0.67356995323580104</v>
      </c>
      <c r="M629" s="35">
        <v>0.844350956591989</v>
      </c>
      <c r="N629" s="25">
        <v>0.17078100335618801</v>
      </c>
      <c r="O629" s="25">
        <v>2.91661511073464E-2</v>
      </c>
      <c r="Q629" s="32"/>
    </row>
    <row r="630" spans="1:17" x14ac:dyDescent="0.2">
      <c r="A630" s="3">
        <v>26</v>
      </c>
      <c r="B630" s="3" t="s">
        <v>8</v>
      </c>
      <c r="C630" s="3" t="s">
        <v>13</v>
      </c>
      <c r="D630" s="5">
        <v>434.5</v>
      </c>
      <c r="E630" s="5">
        <v>2.2000000000000002</v>
      </c>
      <c r="F630" s="7">
        <v>91.2</v>
      </c>
      <c r="G630" s="5">
        <v>5.5</v>
      </c>
      <c r="H630" s="5">
        <v>51.6</v>
      </c>
      <c r="I630" s="3">
        <v>7.82</v>
      </c>
      <c r="J630" s="4">
        <v>2.1859999999999999</v>
      </c>
      <c r="K630" s="3">
        <v>8</v>
      </c>
      <c r="L630" s="35">
        <v>0.94996291960602897</v>
      </c>
      <c r="M630" s="35">
        <v>0.844350956591989</v>
      </c>
      <c r="N630" s="25">
        <v>0.10561196301403999</v>
      </c>
      <c r="O630" s="25">
        <v>1.11538867316789E-2</v>
      </c>
      <c r="Q630" s="32"/>
    </row>
    <row r="631" spans="1:17" x14ac:dyDescent="0.2">
      <c r="A631" s="3">
        <v>26</v>
      </c>
      <c r="B631" s="3" t="s">
        <v>8</v>
      </c>
      <c r="C631" s="3" t="s">
        <v>13</v>
      </c>
      <c r="D631" s="5">
        <v>434.5</v>
      </c>
      <c r="E631" s="5">
        <v>2.2000000000000002</v>
      </c>
      <c r="F631" s="7">
        <v>91.2</v>
      </c>
      <c r="G631" s="5">
        <v>5.5</v>
      </c>
      <c r="H631" s="5">
        <v>51.6</v>
      </c>
      <c r="I631" s="3">
        <v>7.82</v>
      </c>
      <c r="J631" s="4">
        <v>2.1859999999999999</v>
      </c>
      <c r="K631" s="3">
        <v>10</v>
      </c>
      <c r="L631" s="35">
        <v>0.874502882976537</v>
      </c>
      <c r="M631" s="35">
        <v>0.87658706923622998</v>
      </c>
      <c r="N631" s="25">
        <v>2.0841862596933098E-3</v>
      </c>
      <c r="O631" s="25">
        <v>4.3438323650943902E-6</v>
      </c>
      <c r="Q631" s="32"/>
    </row>
    <row r="632" spans="1:17" x14ac:dyDescent="0.2">
      <c r="A632" s="3">
        <v>26</v>
      </c>
      <c r="B632" s="3" t="s">
        <v>8</v>
      </c>
      <c r="C632" s="3" t="s">
        <v>13</v>
      </c>
      <c r="D632" s="5">
        <v>434.5</v>
      </c>
      <c r="E632" s="5">
        <v>2.2000000000000002</v>
      </c>
      <c r="F632" s="7">
        <v>91.2</v>
      </c>
      <c r="G632" s="5">
        <v>5.5</v>
      </c>
      <c r="H632" s="5">
        <v>51.6</v>
      </c>
      <c r="I632" s="3">
        <v>7.82</v>
      </c>
      <c r="J632" s="4">
        <v>2.1859999999999999</v>
      </c>
      <c r="K632" s="3">
        <v>10</v>
      </c>
      <c r="L632" s="35">
        <v>0.83997969224074398</v>
      </c>
      <c r="M632" s="35">
        <v>0.87658706923622998</v>
      </c>
      <c r="N632" s="25">
        <v>3.6607376995486302E-2</v>
      </c>
      <c r="O632" s="25">
        <v>1.3401000504896601E-3</v>
      </c>
      <c r="Q632" s="32"/>
    </row>
    <row r="633" spans="1:17" x14ac:dyDescent="0.2">
      <c r="A633" s="3">
        <v>26</v>
      </c>
      <c r="B633" s="3" t="s">
        <v>8</v>
      </c>
      <c r="C633" s="3" t="s">
        <v>13</v>
      </c>
      <c r="D633" s="5">
        <v>434.5</v>
      </c>
      <c r="E633" s="5">
        <v>2.2000000000000002</v>
      </c>
      <c r="F633" s="7">
        <v>91.2</v>
      </c>
      <c r="G633" s="5">
        <v>5.5</v>
      </c>
      <c r="H633" s="5">
        <v>51.6</v>
      </c>
      <c r="I633" s="3">
        <v>7.82</v>
      </c>
      <c r="J633" s="4">
        <v>2.1859999999999999</v>
      </c>
      <c r="K633" s="3">
        <v>14</v>
      </c>
      <c r="L633" s="35">
        <v>0.95334050551814997</v>
      </c>
      <c r="M633" s="35">
        <v>0.91364948377708799</v>
      </c>
      <c r="N633" s="25">
        <v>3.9691021741061899E-2</v>
      </c>
      <c r="O633" s="25">
        <v>1.5753772068494501E-3</v>
      </c>
      <c r="Q633" s="32"/>
    </row>
    <row r="634" spans="1:17" x14ac:dyDescent="0.2">
      <c r="A634" s="3">
        <v>26</v>
      </c>
      <c r="B634" s="3" t="s">
        <v>8</v>
      </c>
      <c r="C634" s="3" t="s">
        <v>13</v>
      </c>
      <c r="D634" s="5">
        <v>434.5</v>
      </c>
      <c r="E634" s="5">
        <v>2.2000000000000002</v>
      </c>
      <c r="F634" s="7">
        <v>91.2</v>
      </c>
      <c r="G634" s="5">
        <v>5.5</v>
      </c>
      <c r="H634" s="5">
        <v>51.6</v>
      </c>
      <c r="I634" s="3">
        <v>7.82</v>
      </c>
      <c r="J634" s="4">
        <v>2.1859999999999999</v>
      </c>
      <c r="K634" s="3">
        <v>14</v>
      </c>
      <c r="L634" s="35">
        <v>0.91388543039152903</v>
      </c>
      <c r="M634" s="35">
        <v>0.91364948377708799</v>
      </c>
      <c r="N634" s="25">
        <v>2.35946614440929E-4</v>
      </c>
      <c r="O634" s="25">
        <v>5.5670804866136597E-8</v>
      </c>
      <c r="Q634" s="32"/>
    </row>
    <row r="635" spans="1:17" x14ac:dyDescent="0.2">
      <c r="A635" s="3">
        <v>26</v>
      </c>
      <c r="B635" s="3" t="s">
        <v>8</v>
      </c>
      <c r="C635" s="3" t="s">
        <v>13</v>
      </c>
      <c r="D635" s="5">
        <v>434.5</v>
      </c>
      <c r="E635" s="5">
        <v>2.2000000000000002</v>
      </c>
      <c r="F635" s="7">
        <v>91.2</v>
      </c>
      <c r="G635" s="5">
        <v>5.5</v>
      </c>
      <c r="H635" s="5">
        <v>51.6</v>
      </c>
      <c r="I635" s="3">
        <v>7.82</v>
      </c>
      <c r="J635" s="4">
        <v>2.1859999999999999</v>
      </c>
      <c r="K635" s="3">
        <v>21</v>
      </c>
      <c r="L635" s="35">
        <v>0.91083926650307601</v>
      </c>
      <c r="M635" s="35">
        <v>0.92414348849857697</v>
      </c>
      <c r="N635" s="25">
        <v>1.33042219955006E-2</v>
      </c>
      <c r="O635" s="25">
        <v>1.7700232290556299E-4</v>
      </c>
      <c r="Q635" s="32"/>
    </row>
    <row r="636" spans="1:17" x14ac:dyDescent="0.2">
      <c r="A636" s="3">
        <v>26</v>
      </c>
      <c r="B636" s="3" t="s">
        <v>8</v>
      </c>
      <c r="C636" s="3" t="s">
        <v>13</v>
      </c>
      <c r="D636" s="5">
        <v>434.5</v>
      </c>
      <c r="E636" s="5">
        <v>2.2000000000000002</v>
      </c>
      <c r="F636" s="7">
        <v>91.2</v>
      </c>
      <c r="G636" s="5">
        <v>5.5</v>
      </c>
      <c r="H636" s="5">
        <v>51.6</v>
      </c>
      <c r="I636" s="3">
        <v>7.82</v>
      </c>
      <c r="J636" s="4">
        <v>2.1859999999999999</v>
      </c>
      <c r="K636" s="3">
        <v>21</v>
      </c>
      <c r="L636" s="35">
        <v>0.89597108561896399</v>
      </c>
      <c r="M636" s="35">
        <v>0.92414348849857697</v>
      </c>
      <c r="N636" s="25">
        <v>2.8172402879612601E-2</v>
      </c>
      <c r="O636" s="25">
        <v>7.9368428401120703E-4</v>
      </c>
      <c r="Q636" s="32"/>
    </row>
    <row r="637" spans="1:17" x14ac:dyDescent="0.2">
      <c r="A637" s="3">
        <v>26</v>
      </c>
      <c r="B637" s="3" t="s">
        <v>8</v>
      </c>
      <c r="C637" s="3" t="s">
        <v>13</v>
      </c>
      <c r="D637" s="5">
        <v>434.5</v>
      </c>
      <c r="E637" s="5">
        <v>2.2000000000000002</v>
      </c>
      <c r="F637" s="7">
        <v>91.2</v>
      </c>
      <c r="G637" s="5">
        <v>5.5</v>
      </c>
      <c r="H637" s="5">
        <v>51.6</v>
      </c>
      <c r="I637" s="3">
        <v>7.82</v>
      </c>
      <c r="J637" s="4">
        <v>2.1859999999999999</v>
      </c>
      <c r="K637" s="3">
        <v>21</v>
      </c>
      <c r="L637" s="35">
        <v>0.96262405260676698</v>
      </c>
      <c r="M637" s="35">
        <v>0.92414348849857697</v>
      </c>
      <c r="N637" s="25">
        <v>3.8480564108190299E-2</v>
      </c>
      <c r="O637" s="25">
        <v>1.48075381408455E-3</v>
      </c>
      <c r="Q637" s="32"/>
    </row>
    <row r="638" spans="1:17" x14ac:dyDescent="0.2">
      <c r="A638" s="3">
        <v>26</v>
      </c>
      <c r="B638" s="3" t="s">
        <v>8</v>
      </c>
      <c r="C638" s="3" t="s">
        <v>13</v>
      </c>
      <c r="D638" s="5">
        <v>434.5</v>
      </c>
      <c r="E638" s="5">
        <v>2.2000000000000002</v>
      </c>
      <c r="F638" s="7">
        <v>91.2</v>
      </c>
      <c r="G638" s="5">
        <v>5.5</v>
      </c>
      <c r="H638" s="5">
        <v>51.6</v>
      </c>
      <c r="I638" s="3">
        <v>7.82</v>
      </c>
      <c r="J638" s="4">
        <v>2.1859999999999999</v>
      </c>
      <c r="K638" s="3">
        <v>28</v>
      </c>
      <c r="L638" s="35">
        <v>0.92773822331282396</v>
      </c>
      <c r="M638" s="35">
        <v>0.93447078406277095</v>
      </c>
      <c r="N638" s="25">
        <v>6.7325607499469902E-3</v>
      </c>
      <c r="O638" s="25">
        <v>4.5327374251726799E-5</v>
      </c>
      <c r="Q638" s="32"/>
    </row>
    <row r="639" spans="1:17" x14ac:dyDescent="0.2">
      <c r="A639" s="3">
        <v>26</v>
      </c>
      <c r="B639" s="3" t="s">
        <v>8</v>
      </c>
      <c r="C639" s="3" t="s">
        <v>13</v>
      </c>
      <c r="D639" s="5">
        <v>434.5</v>
      </c>
      <c r="E639" s="5">
        <v>2.2000000000000002</v>
      </c>
      <c r="F639" s="7">
        <v>91.2</v>
      </c>
      <c r="G639" s="5">
        <v>5.5</v>
      </c>
      <c r="H639" s="5">
        <v>51.6</v>
      </c>
      <c r="I639" s="3">
        <v>7.82</v>
      </c>
      <c r="J639" s="4">
        <v>2.1859999999999999</v>
      </c>
      <c r="K639" s="3">
        <v>28</v>
      </c>
      <c r="L639" s="35">
        <v>0.91722170512650003</v>
      </c>
      <c r="M639" s="35">
        <v>0.93447078406277095</v>
      </c>
      <c r="N639" s="25">
        <v>1.7249078936270899E-2</v>
      </c>
      <c r="O639" s="25">
        <v>2.97530724149705E-4</v>
      </c>
      <c r="Q639" s="32"/>
    </row>
    <row r="640" spans="1:17" x14ac:dyDescent="0.2">
      <c r="A640" s="3">
        <v>26</v>
      </c>
      <c r="B640" s="3" t="s">
        <v>8</v>
      </c>
      <c r="C640" s="3" t="s">
        <v>13</v>
      </c>
      <c r="D640" s="5">
        <v>434.5</v>
      </c>
      <c r="E640" s="5">
        <v>2.2000000000000002</v>
      </c>
      <c r="F640" s="7">
        <v>91.2</v>
      </c>
      <c r="G640" s="5">
        <v>5.5</v>
      </c>
      <c r="H640" s="5">
        <v>51.6</v>
      </c>
      <c r="I640" s="3">
        <v>7.82</v>
      </c>
      <c r="J640" s="4">
        <v>2.1859999999999999</v>
      </c>
      <c r="K640" s="3">
        <v>28</v>
      </c>
      <c r="L640" s="35">
        <v>0.98039334195607197</v>
      </c>
      <c r="M640" s="35">
        <v>0.93447078406277095</v>
      </c>
      <c r="N640" s="25">
        <v>4.5922557893300998E-2</v>
      </c>
      <c r="O640" s="25">
        <v>2.1088813234635801E-3</v>
      </c>
      <c r="Q640" s="32"/>
    </row>
    <row r="641" spans="1:17" x14ac:dyDescent="0.2">
      <c r="A641" s="3">
        <v>27</v>
      </c>
      <c r="B641" s="3" t="s">
        <v>8</v>
      </c>
      <c r="C641" s="3" t="s">
        <v>13</v>
      </c>
      <c r="D641" s="5">
        <v>434.5</v>
      </c>
      <c r="E641" s="5">
        <v>2.2000000000000002</v>
      </c>
      <c r="F641" s="7">
        <v>91.2</v>
      </c>
      <c r="G641" s="5">
        <v>5.5</v>
      </c>
      <c r="H641" s="5">
        <v>66.3</v>
      </c>
      <c r="I641" s="3">
        <v>7.79</v>
      </c>
      <c r="J641" s="4">
        <v>5.4630000000000001</v>
      </c>
      <c r="K641" s="3">
        <v>0</v>
      </c>
      <c r="L641" s="35">
        <v>-2.98324192209189E-2</v>
      </c>
      <c r="M641" s="35">
        <v>9.8389533312255306E-3</v>
      </c>
      <c r="N641" s="25">
        <v>3.9671372552144403E-2</v>
      </c>
      <c r="O641" s="25">
        <v>1.57381780017104E-3</v>
      </c>
      <c r="Q641" s="32"/>
    </row>
    <row r="642" spans="1:17" x14ac:dyDescent="0.2">
      <c r="A642" s="3">
        <v>27</v>
      </c>
      <c r="B642" s="3" t="s">
        <v>8</v>
      </c>
      <c r="C642" s="3" t="s">
        <v>13</v>
      </c>
      <c r="D642" s="5">
        <v>434.5</v>
      </c>
      <c r="E642" s="5">
        <v>2.2000000000000002</v>
      </c>
      <c r="F642" s="7">
        <v>91.2</v>
      </c>
      <c r="G642" s="5">
        <v>5.5</v>
      </c>
      <c r="H642" s="5">
        <v>66.3</v>
      </c>
      <c r="I642" s="3">
        <v>7.79</v>
      </c>
      <c r="J642" s="4">
        <v>5.4630000000000001</v>
      </c>
      <c r="K642" s="3">
        <v>0</v>
      </c>
      <c r="L642" s="35">
        <v>2.01962320637111E-2</v>
      </c>
      <c r="M642" s="35">
        <v>9.8389533312255306E-3</v>
      </c>
      <c r="N642" s="25">
        <v>1.0357278732485599E-2</v>
      </c>
      <c r="O642" s="25">
        <v>1.07273222742398E-4</v>
      </c>
      <c r="Q642" s="32"/>
    </row>
    <row r="643" spans="1:17" x14ac:dyDescent="0.2">
      <c r="A643" s="3">
        <v>27</v>
      </c>
      <c r="B643" s="3" t="s">
        <v>8</v>
      </c>
      <c r="C643" s="3" t="s">
        <v>13</v>
      </c>
      <c r="D643" s="5">
        <v>434.5</v>
      </c>
      <c r="E643" s="5">
        <v>2.2000000000000002</v>
      </c>
      <c r="F643" s="7">
        <v>91.2</v>
      </c>
      <c r="G643" s="5">
        <v>5.5</v>
      </c>
      <c r="H643" s="5">
        <v>66.3</v>
      </c>
      <c r="I643" s="3">
        <v>7.79</v>
      </c>
      <c r="J643" s="4">
        <v>5.4630000000000001</v>
      </c>
      <c r="K643" s="3">
        <v>0</v>
      </c>
      <c r="L643" s="35">
        <v>5.3209528598659999E-3</v>
      </c>
      <c r="M643" s="35">
        <v>9.8389533312255306E-3</v>
      </c>
      <c r="N643" s="25">
        <v>4.5180004713595298E-3</v>
      </c>
      <c r="O643" s="25">
        <v>2.04123282592049E-5</v>
      </c>
      <c r="Q643" s="32"/>
    </row>
    <row r="644" spans="1:17" x14ac:dyDescent="0.2">
      <c r="A644" s="3">
        <v>27</v>
      </c>
      <c r="B644" s="3" t="s">
        <v>8</v>
      </c>
      <c r="C644" s="3" t="s">
        <v>13</v>
      </c>
      <c r="D644" s="5">
        <v>434.5</v>
      </c>
      <c r="E644" s="5">
        <v>2.2000000000000002</v>
      </c>
      <c r="F644" s="7">
        <v>91.2</v>
      </c>
      <c r="G644" s="5">
        <v>5.5</v>
      </c>
      <c r="H644" s="5">
        <v>66.3</v>
      </c>
      <c r="I644" s="3">
        <v>7.79</v>
      </c>
      <c r="J644" s="4">
        <v>5.4630000000000001</v>
      </c>
      <c r="K644" s="3">
        <v>0</v>
      </c>
      <c r="L644" s="35">
        <v>-3.9024219106313797E-2</v>
      </c>
      <c r="M644" s="35">
        <v>9.8389533312255306E-3</v>
      </c>
      <c r="N644" s="25">
        <v>4.88631724375393E-2</v>
      </c>
      <c r="O644" s="25">
        <v>2.3876096206607001E-3</v>
      </c>
      <c r="Q644" s="32"/>
    </row>
    <row r="645" spans="1:17" x14ac:dyDescent="0.2">
      <c r="A645" s="3">
        <v>27</v>
      </c>
      <c r="B645" s="3" t="s">
        <v>8</v>
      </c>
      <c r="C645" s="3" t="s">
        <v>13</v>
      </c>
      <c r="D645" s="5">
        <v>434.5</v>
      </c>
      <c r="E645" s="5">
        <v>2.2000000000000002</v>
      </c>
      <c r="F645" s="7">
        <v>91.2</v>
      </c>
      <c r="G645" s="5">
        <v>5.5</v>
      </c>
      <c r="H645" s="5">
        <v>66.3</v>
      </c>
      <c r="I645" s="3">
        <v>7.79</v>
      </c>
      <c r="J645" s="4">
        <v>5.4630000000000001</v>
      </c>
      <c r="K645" s="3">
        <v>0</v>
      </c>
      <c r="L645" s="35">
        <v>6.0927833845937597E-3</v>
      </c>
      <c r="M645" s="35">
        <v>9.8389533312255306E-3</v>
      </c>
      <c r="N645" s="25">
        <v>3.7461699466317701E-3</v>
      </c>
      <c r="O645" s="25">
        <v>1.4033789269047099E-5</v>
      </c>
      <c r="Q645" s="32"/>
    </row>
    <row r="646" spans="1:17" x14ac:dyDescent="0.2">
      <c r="A646" s="3">
        <v>27</v>
      </c>
      <c r="B646" s="3" t="s">
        <v>8</v>
      </c>
      <c r="C646" s="3" t="s">
        <v>13</v>
      </c>
      <c r="D646" s="5">
        <v>434.5</v>
      </c>
      <c r="E646" s="5">
        <v>2.2000000000000002</v>
      </c>
      <c r="F646" s="7">
        <v>91.2</v>
      </c>
      <c r="G646" s="5">
        <v>5.5</v>
      </c>
      <c r="H646" s="5">
        <v>66.3</v>
      </c>
      <c r="I646" s="3">
        <v>7.79</v>
      </c>
      <c r="J646" s="4">
        <v>5.4630000000000001</v>
      </c>
      <c r="K646" s="3">
        <v>0</v>
      </c>
      <c r="L646" s="35">
        <v>3.7246670019061803E-2</v>
      </c>
      <c r="M646" s="35">
        <v>9.8389533312255306E-3</v>
      </c>
      <c r="N646" s="25">
        <v>2.74077166878363E-2</v>
      </c>
      <c r="O646" s="25">
        <v>7.5118293404069904E-4</v>
      </c>
      <c r="Q646" s="32"/>
    </row>
    <row r="647" spans="1:17" x14ac:dyDescent="0.2">
      <c r="A647" s="3">
        <v>27</v>
      </c>
      <c r="B647" s="3" t="s">
        <v>8</v>
      </c>
      <c r="C647" s="3" t="s">
        <v>13</v>
      </c>
      <c r="D647" s="5">
        <v>434.5</v>
      </c>
      <c r="E647" s="5">
        <v>2.2000000000000002</v>
      </c>
      <c r="F647" s="7">
        <v>91.2</v>
      </c>
      <c r="G647" s="5">
        <v>5.5</v>
      </c>
      <c r="H647" s="5">
        <v>66.3</v>
      </c>
      <c r="I647" s="3">
        <v>7.79</v>
      </c>
      <c r="J647" s="4">
        <v>5.4630000000000001</v>
      </c>
      <c r="K647" s="3">
        <v>1</v>
      </c>
      <c r="L647" s="35">
        <v>2.7072540374922599E-2</v>
      </c>
      <c r="M647" s="35">
        <v>2.8478484308110098E-2</v>
      </c>
      <c r="N647" s="25">
        <v>1.40594393318746E-3</v>
      </c>
      <c r="O647" s="25">
        <v>1.97667834326664E-6</v>
      </c>
      <c r="Q647" s="32"/>
    </row>
    <row r="648" spans="1:17" x14ac:dyDescent="0.2">
      <c r="A648" s="3">
        <v>27</v>
      </c>
      <c r="B648" s="3" t="s">
        <v>8</v>
      </c>
      <c r="C648" s="3" t="s">
        <v>13</v>
      </c>
      <c r="D648" s="5">
        <v>434.5</v>
      </c>
      <c r="E648" s="5">
        <v>2.2000000000000002</v>
      </c>
      <c r="F648" s="7">
        <v>91.2</v>
      </c>
      <c r="G648" s="5">
        <v>5.5</v>
      </c>
      <c r="H648" s="5">
        <v>66.3</v>
      </c>
      <c r="I648" s="3">
        <v>7.79</v>
      </c>
      <c r="J648" s="4">
        <v>5.4630000000000001</v>
      </c>
      <c r="K648" s="3">
        <v>1</v>
      </c>
      <c r="L648" s="35">
        <v>-4.5023447275789902E-3</v>
      </c>
      <c r="M648" s="35">
        <v>2.8478484308110098E-2</v>
      </c>
      <c r="N648" s="25">
        <v>3.2980829035689101E-2</v>
      </c>
      <c r="O648" s="25">
        <v>1.08773508388135E-3</v>
      </c>
      <c r="Q648" s="32"/>
    </row>
    <row r="649" spans="1:17" x14ac:dyDescent="0.2">
      <c r="A649" s="3">
        <v>27</v>
      </c>
      <c r="B649" s="3" t="s">
        <v>8</v>
      </c>
      <c r="C649" s="3" t="s">
        <v>13</v>
      </c>
      <c r="D649" s="5">
        <v>434.5</v>
      </c>
      <c r="E649" s="5">
        <v>2.2000000000000002</v>
      </c>
      <c r="F649" s="7">
        <v>91.2</v>
      </c>
      <c r="G649" s="5">
        <v>5.5</v>
      </c>
      <c r="H649" s="5">
        <v>66.3</v>
      </c>
      <c r="I649" s="3">
        <v>7.79</v>
      </c>
      <c r="J649" s="4">
        <v>5.4630000000000001</v>
      </c>
      <c r="K649" s="3">
        <v>1</v>
      </c>
      <c r="L649" s="35">
        <v>0.12993649939773799</v>
      </c>
      <c r="M649" s="35">
        <v>2.8478484308110098E-2</v>
      </c>
      <c r="N649" s="25">
        <v>0.101458015089628</v>
      </c>
      <c r="O649" s="25">
        <v>1.02937288259272E-2</v>
      </c>
      <c r="Q649" s="32"/>
    </row>
    <row r="650" spans="1:17" x14ac:dyDescent="0.2">
      <c r="A650" s="3">
        <v>27</v>
      </c>
      <c r="B650" s="3" t="s">
        <v>8</v>
      </c>
      <c r="C650" s="3" t="s">
        <v>13</v>
      </c>
      <c r="D650" s="5">
        <v>434.5</v>
      </c>
      <c r="E650" s="5">
        <v>2.2000000000000002</v>
      </c>
      <c r="F650" s="7">
        <v>91.2</v>
      </c>
      <c r="G650" s="5">
        <v>5.5</v>
      </c>
      <c r="H650" s="5">
        <v>66.3</v>
      </c>
      <c r="I650" s="3">
        <v>7.79</v>
      </c>
      <c r="J650" s="4">
        <v>5.4630000000000001</v>
      </c>
      <c r="K650" s="3">
        <v>7</v>
      </c>
      <c r="L650" s="35">
        <v>1.5635415326683E-2</v>
      </c>
      <c r="M650" s="35">
        <v>3.3800419350058203E-2</v>
      </c>
      <c r="N650" s="25">
        <v>1.81650040233752E-2</v>
      </c>
      <c r="O650" s="25">
        <v>3.2996737116923599E-4</v>
      </c>
      <c r="Q650" s="32"/>
    </row>
    <row r="651" spans="1:17" x14ac:dyDescent="0.2">
      <c r="A651" s="3">
        <v>27</v>
      </c>
      <c r="B651" s="3" t="s">
        <v>8</v>
      </c>
      <c r="C651" s="3" t="s">
        <v>13</v>
      </c>
      <c r="D651" s="5">
        <v>434.5</v>
      </c>
      <c r="E651" s="5">
        <v>2.2000000000000002</v>
      </c>
      <c r="F651" s="7">
        <v>91.2</v>
      </c>
      <c r="G651" s="5">
        <v>5.5</v>
      </c>
      <c r="H651" s="5">
        <v>66.3</v>
      </c>
      <c r="I651" s="3">
        <v>7.79</v>
      </c>
      <c r="J651" s="4">
        <v>5.4630000000000001</v>
      </c>
      <c r="K651" s="3">
        <v>7</v>
      </c>
      <c r="L651" s="35">
        <v>6.6541146753048997E-3</v>
      </c>
      <c r="M651" s="35">
        <v>3.3800419350058203E-2</v>
      </c>
      <c r="N651" s="25">
        <v>2.7146304674753301E-2</v>
      </c>
      <c r="O651" s="25">
        <v>7.3692185749453195E-4</v>
      </c>
      <c r="Q651" s="32"/>
    </row>
    <row r="652" spans="1:17" x14ac:dyDescent="0.2">
      <c r="A652" s="3">
        <v>27</v>
      </c>
      <c r="B652" s="3" t="s">
        <v>8</v>
      </c>
      <c r="C652" s="3" t="s">
        <v>13</v>
      </c>
      <c r="D652" s="5">
        <v>434.5</v>
      </c>
      <c r="E652" s="5">
        <v>2.2000000000000002</v>
      </c>
      <c r="F652" s="7">
        <v>91.2</v>
      </c>
      <c r="G652" s="5">
        <v>5.5</v>
      </c>
      <c r="H652" s="5">
        <v>66.3</v>
      </c>
      <c r="I652" s="3">
        <v>7.79</v>
      </c>
      <c r="J652" s="4">
        <v>5.4630000000000001</v>
      </c>
      <c r="K652" s="3">
        <v>7</v>
      </c>
      <c r="L652" s="35">
        <v>6.67867291927354E-2</v>
      </c>
      <c r="M652" s="35">
        <v>3.3800419350058203E-2</v>
      </c>
      <c r="N652" s="25">
        <v>3.2986309842677197E-2</v>
      </c>
      <c r="O652" s="25">
        <v>1.0880966370370999E-3</v>
      </c>
      <c r="Q652" s="32"/>
    </row>
    <row r="653" spans="1:17" x14ac:dyDescent="0.2">
      <c r="A653" s="3">
        <v>27</v>
      </c>
      <c r="B653" s="3" t="s">
        <v>8</v>
      </c>
      <c r="C653" s="3" t="s">
        <v>13</v>
      </c>
      <c r="D653" s="5">
        <v>434.5</v>
      </c>
      <c r="E653" s="5">
        <v>2.2000000000000002</v>
      </c>
      <c r="F653" s="7">
        <v>91.2</v>
      </c>
      <c r="G653" s="5">
        <v>5.5</v>
      </c>
      <c r="H653" s="5">
        <v>66.3</v>
      </c>
      <c r="I653" s="3">
        <v>7.79</v>
      </c>
      <c r="J653" s="4">
        <v>5.4630000000000001</v>
      </c>
      <c r="K653" s="3">
        <v>14</v>
      </c>
      <c r="L653" s="35">
        <v>5.4858439265123703E-2</v>
      </c>
      <c r="M653" s="35">
        <v>7.5400603187757903E-2</v>
      </c>
      <c r="N653" s="25">
        <v>2.05421639226342E-2</v>
      </c>
      <c r="O653" s="25">
        <v>4.2198049862437299E-4</v>
      </c>
      <c r="Q653" s="32"/>
    </row>
    <row r="654" spans="1:17" x14ac:dyDescent="0.2">
      <c r="A654" s="3">
        <v>27</v>
      </c>
      <c r="B654" s="3" t="s">
        <v>8</v>
      </c>
      <c r="C654" s="3" t="s">
        <v>13</v>
      </c>
      <c r="D654" s="5">
        <v>434.5</v>
      </c>
      <c r="E654" s="5">
        <v>2.2000000000000002</v>
      </c>
      <c r="F654" s="7">
        <v>91.2</v>
      </c>
      <c r="G654" s="5">
        <v>5.5</v>
      </c>
      <c r="H654" s="5">
        <v>66.3</v>
      </c>
      <c r="I654" s="3">
        <v>7.79</v>
      </c>
      <c r="J654" s="4">
        <v>5.4630000000000001</v>
      </c>
      <c r="K654" s="3">
        <v>14</v>
      </c>
      <c r="L654" s="35">
        <v>7.0435382582357903E-2</v>
      </c>
      <c r="M654" s="35">
        <v>7.5400603187757903E-2</v>
      </c>
      <c r="N654" s="25">
        <v>4.96522060539997E-3</v>
      </c>
      <c r="O654" s="25">
        <v>2.4653415660288499E-5</v>
      </c>
      <c r="Q654" s="32"/>
    </row>
    <row r="655" spans="1:17" x14ac:dyDescent="0.2">
      <c r="A655" s="3">
        <v>27</v>
      </c>
      <c r="B655" s="3" t="s">
        <v>8</v>
      </c>
      <c r="C655" s="3" t="s">
        <v>13</v>
      </c>
      <c r="D655" s="5">
        <v>434.5</v>
      </c>
      <c r="E655" s="5">
        <v>2.2000000000000002</v>
      </c>
      <c r="F655" s="7">
        <v>91.2</v>
      </c>
      <c r="G655" s="5">
        <v>5.5</v>
      </c>
      <c r="H655" s="5">
        <v>66.3</v>
      </c>
      <c r="I655" s="3">
        <v>7.79</v>
      </c>
      <c r="J655" s="4">
        <v>5.4630000000000001</v>
      </c>
      <c r="K655" s="3">
        <v>14</v>
      </c>
      <c r="L655" s="35">
        <v>0.10467659131573701</v>
      </c>
      <c r="M655" s="35">
        <v>7.5400603187757903E-2</v>
      </c>
      <c r="N655" s="25">
        <v>2.9275988127979099E-2</v>
      </c>
      <c r="O655" s="25">
        <v>8.5708348086957497E-4</v>
      </c>
      <c r="Q655" s="32"/>
    </row>
    <row r="656" spans="1:17" x14ac:dyDescent="0.2">
      <c r="A656" s="3">
        <v>27</v>
      </c>
      <c r="B656" s="3" t="s">
        <v>8</v>
      </c>
      <c r="C656" s="3" t="s">
        <v>13</v>
      </c>
      <c r="D656" s="5">
        <v>434.5</v>
      </c>
      <c r="E656" s="5">
        <v>2.2000000000000002</v>
      </c>
      <c r="F656" s="7">
        <v>91.2</v>
      </c>
      <c r="G656" s="5">
        <v>5.5</v>
      </c>
      <c r="H656" s="5">
        <v>66.3</v>
      </c>
      <c r="I656" s="3">
        <v>7.79</v>
      </c>
      <c r="J656" s="4">
        <v>5.4630000000000001</v>
      </c>
      <c r="K656" s="3">
        <v>21</v>
      </c>
      <c r="L656" s="35">
        <v>8.1802341219258196E-2</v>
      </c>
      <c r="M656" s="35">
        <v>0.116945675167253</v>
      </c>
      <c r="N656" s="25">
        <v>3.5143333947994702E-2</v>
      </c>
      <c r="O656" s="25">
        <v>1.23505392098027E-3</v>
      </c>
      <c r="Q656" s="32"/>
    </row>
    <row r="657" spans="1:17" x14ac:dyDescent="0.2">
      <c r="A657" s="3">
        <v>27</v>
      </c>
      <c r="B657" s="3" t="s">
        <v>8</v>
      </c>
      <c r="C657" s="3" t="s">
        <v>13</v>
      </c>
      <c r="D657" s="5">
        <v>434.5</v>
      </c>
      <c r="E657" s="5">
        <v>2.2000000000000002</v>
      </c>
      <c r="F657" s="7">
        <v>91.2</v>
      </c>
      <c r="G657" s="5">
        <v>5.5</v>
      </c>
      <c r="H657" s="5">
        <v>66.3</v>
      </c>
      <c r="I657" s="3">
        <v>7.79</v>
      </c>
      <c r="J657" s="4">
        <v>5.4630000000000001</v>
      </c>
      <c r="K657" s="3">
        <v>21</v>
      </c>
      <c r="L657" s="35">
        <v>0.153301914373589</v>
      </c>
      <c r="M657" s="35">
        <v>0.116945675167253</v>
      </c>
      <c r="N657" s="25">
        <v>3.6356239206336197E-2</v>
      </c>
      <c r="O657" s="25">
        <v>1.3217761292283301E-3</v>
      </c>
      <c r="Q657" s="32"/>
    </row>
    <row r="658" spans="1:17" x14ac:dyDescent="0.2">
      <c r="A658" s="3">
        <v>27</v>
      </c>
      <c r="B658" s="3" t="s">
        <v>8</v>
      </c>
      <c r="C658" s="3" t="s">
        <v>13</v>
      </c>
      <c r="D658" s="5">
        <v>434.5</v>
      </c>
      <c r="E658" s="5">
        <v>2.2000000000000002</v>
      </c>
      <c r="F658" s="7">
        <v>91.2</v>
      </c>
      <c r="G658" s="5">
        <v>5.5</v>
      </c>
      <c r="H658" s="5">
        <v>66.3</v>
      </c>
      <c r="I658" s="3">
        <v>7.79</v>
      </c>
      <c r="J658" s="4">
        <v>5.4630000000000001</v>
      </c>
      <c r="K658" s="3">
        <v>28</v>
      </c>
      <c r="L658" s="35">
        <v>0.166984364584673</v>
      </c>
      <c r="M658" s="35">
        <v>0.13531541488165799</v>
      </c>
      <c r="N658" s="25">
        <v>3.1668949703015203E-2</v>
      </c>
      <c r="O658" s="25">
        <v>1.0029223752921099E-3</v>
      </c>
      <c r="Q658" s="32"/>
    </row>
    <row r="659" spans="1:17" x14ac:dyDescent="0.2">
      <c r="A659" s="3">
        <v>27</v>
      </c>
      <c r="B659" s="3" t="s">
        <v>8</v>
      </c>
      <c r="C659" s="3" t="s">
        <v>13</v>
      </c>
      <c r="D659" s="5">
        <v>434.5</v>
      </c>
      <c r="E659" s="5">
        <v>2.2000000000000002</v>
      </c>
      <c r="F659" s="7">
        <v>91.2</v>
      </c>
      <c r="G659" s="5">
        <v>5.5</v>
      </c>
      <c r="H659" s="5">
        <v>66.3</v>
      </c>
      <c r="I659" s="3">
        <v>7.79</v>
      </c>
      <c r="J659" s="4">
        <v>5.4630000000000001</v>
      </c>
      <c r="K659" s="3">
        <v>28</v>
      </c>
      <c r="L659" s="35">
        <v>0.104255592847704</v>
      </c>
      <c r="M659" s="35">
        <v>0.13531541488165799</v>
      </c>
      <c r="N659" s="25">
        <v>3.1059822033953799E-2</v>
      </c>
      <c r="O659" s="25">
        <v>9.6471254478088398E-4</v>
      </c>
      <c r="Q659" s="32"/>
    </row>
    <row r="660" spans="1:17" x14ac:dyDescent="0.2">
      <c r="A660" s="3">
        <v>27</v>
      </c>
      <c r="B660" s="3" t="s">
        <v>8</v>
      </c>
      <c r="C660" s="3" t="s">
        <v>13</v>
      </c>
      <c r="D660" s="5">
        <v>434.5</v>
      </c>
      <c r="E660" s="5">
        <v>2.2000000000000002</v>
      </c>
      <c r="F660" s="7">
        <v>91.2</v>
      </c>
      <c r="G660" s="5">
        <v>5.5</v>
      </c>
      <c r="H660" s="5">
        <v>66.3</v>
      </c>
      <c r="I660" s="3">
        <v>7.79</v>
      </c>
      <c r="J660" s="4">
        <v>5.4630000000000001</v>
      </c>
      <c r="K660" s="3">
        <v>35</v>
      </c>
      <c r="L660" s="35">
        <v>0.24957023073054899</v>
      </c>
      <c r="M660" s="35">
        <v>0.25051371973229097</v>
      </c>
      <c r="N660" s="25">
        <v>9.4348900174215399E-4</v>
      </c>
      <c r="O660" s="25">
        <v>8.9017149640840605E-7</v>
      </c>
      <c r="Q660" s="32"/>
    </row>
    <row r="661" spans="1:17" x14ac:dyDescent="0.2">
      <c r="A661" s="3">
        <v>27</v>
      </c>
      <c r="B661" s="3" t="s">
        <v>8</v>
      </c>
      <c r="C661" s="3" t="s">
        <v>13</v>
      </c>
      <c r="D661" s="5">
        <v>434.5</v>
      </c>
      <c r="E661" s="5">
        <v>2.2000000000000002</v>
      </c>
      <c r="F661" s="7">
        <v>91.2</v>
      </c>
      <c r="G661" s="5">
        <v>5.5</v>
      </c>
      <c r="H661" s="5">
        <v>66.3</v>
      </c>
      <c r="I661" s="3">
        <v>7.79</v>
      </c>
      <c r="J661" s="4">
        <v>5.4630000000000001</v>
      </c>
      <c r="K661" s="3">
        <v>35</v>
      </c>
      <c r="L661" s="35">
        <v>0.28605676462677299</v>
      </c>
      <c r="M661" s="35">
        <v>0.25051371973229097</v>
      </c>
      <c r="N661" s="25">
        <v>3.5543044894481797E-2</v>
      </c>
      <c r="O661" s="25">
        <v>1.2633080403711501E-3</v>
      </c>
      <c r="Q661" s="32"/>
    </row>
    <row r="662" spans="1:17" x14ac:dyDescent="0.2">
      <c r="A662" s="3">
        <v>27</v>
      </c>
      <c r="B662" s="3" t="s">
        <v>8</v>
      </c>
      <c r="C662" s="3" t="s">
        <v>13</v>
      </c>
      <c r="D662" s="5">
        <v>434.5</v>
      </c>
      <c r="E662" s="5">
        <v>2.2000000000000002</v>
      </c>
      <c r="F662" s="7">
        <v>91.2</v>
      </c>
      <c r="G662" s="5">
        <v>5.5</v>
      </c>
      <c r="H662" s="5">
        <v>66.3</v>
      </c>
      <c r="I662" s="3">
        <v>7.79</v>
      </c>
      <c r="J662" s="4">
        <v>5.4630000000000001</v>
      </c>
      <c r="K662" s="3">
        <v>35</v>
      </c>
      <c r="L662" s="35">
        <v>0.213995860181731</v>
      </c>
      <c r="M662" s="35">
        <v>0.25051371973229097</v>
      </c>
      <c r="N662" s="25">
        <v>3.6517859550560097E-2</v>
      </c>
      <c r="O662" s="25">
        <v>1.33355406615444E-3</v>
      </c>
      <c r="Q662" s="32"/>
    </row>
    <row r="663" spans="1:17" x14ac:dyDescent="0.2">
      <c r="A663" s="3">
        <v>27</v>
      </c>
      <c r="B663" s="3" t="s">
        <v>8</v>
      </c>
      <c r="C663" s="3" t="s">
        <v>13</v>
      </c>
      <c r="D663" s="5">
        <v>434.5</v>
      </c>
      <c r="E663" s="5">
        <v>2.2000000000000002</v>
      </c>
      <c r="F663" s="7">
        <v>91.2</v>
      </c>
      <c r="G663" s="5">
        <v>5.5</v>
      </c>
      <c r="H663" s="5">
        <v>66.3</v>
      </c>
      <c r="I663" s="3">
        <v>7.79</v>
      </c>
      <c r="J663" s="4">
        <v>5.4630000000000001</v>
      </c>
      <c r="K663" s="3">
        <v>42</v>
      </c>
      <c r="L663" s="35">
        <v>0.79293892013892897</v>
      </c>
      <c r="M663" s="35">
        <v>0.55613374107438096</v>
      </c>
      <c r="N663" s="25">
        <v>0.23680517906454801</v>
      </c>
      <c r="O663" s="25">
        <v>5.60766928317925E-2</v>
      </c>
      <c r="Q663" s="32"/>
    </row>
    <row r="664" spans="1:17" x14ac:dyDescent="0.2">
      <c r="A664" s="3">
        <v>27</v>
      </c>
      <c r="B664" s="3" t="s">
        <v>8</v>
      </c>
      <c r="C664" s="3" t="s">
        <v>13</v>
      </c>
      <c r="D664" s="5">
        <v>434.5</v>
      </c>
      <c r="E664" s="5">
        <v>2.2000000000000002</v>
      </c>
      <c r="F664" s="7">
        <v>91.2</v>
      </c>
      <c r="G664" s="5">
        <v>5.5</v>
      </c>
      <c r="H664" s="5">
        <v>66.3</v>
      </c>
      <c r="I664" s="3">
        <v>7.79</v>
      </c>
      <c r="J664" s="4">
        <v>5.4630000000000001</v>
      </c>
      <c r="K664" s="3">
        <v>42</v>
      </c>
      <c r="L664" s="35">
        <v>0.43088023763024602</v>
      </c>
      <c r="M664" s="35">
        <v>0.55613374107438096</v>
      </c>
      <c r="N664" s="25">
        <v>0.12525350344413499</v>
      </c>
      <c r="O664" s="25">
        <v>1.5688440125030002E-2</v>
      </c>
      <c r="Q664" s="32"/>
    </row>
    <row r="665" spans="1:17" x14ac:dyDescent="0.2">
      <c r="A665" s="3">
        <v>27</v>
      </c>
      <c r="B665" s="3" t="s">
        <v>8</v>
      </c>
      <c r="C665" s="3" t="s">
        <v>13</v>
      </c>
      <c r="D665" s="5">
        <v>434.5</v>
      </c>
      <c r="E665" s="5">
        <v>2.2000000000000002</v>
      </c>
      <c r="F665" s="7">
        <v>91.2</v>
      </c>
      <c r="G665" s="5">
        <v>5.5</v>
      </c>
      <c r="H665" s="5">
        <v>66.3</v>
      </c>
      <c r="I665" s="3">
        <v>7.79</v>
      </c>
      <c r="J665" s="4">
        <v>5.4630000000000001</v>
      </c>
      <c r="K665" s="3">
        <v>42</v>
      </c>
      <c r="L665" s="35">
        <v>0.446948345826853</v>
      </c>
      <c r="M665" s="35">
        <v>0.55613374107438096</v>
      </c>
      <c r="N665" s="25">
        <v>0.109185395247528</v>
      </c>
      <c r="O665" s="25">
        <v>1.1921450535359E-2</v>
      </c>
      <c r="Q665" s="32"/>
    </row>
    <row r="666" spans="1:17" x14ac:dyDescent="0.2">
      <c r="A666" s="3">
        <v>27</v>
      </c>
      <c r="B666" s="3" t="s">
        <v>8</v>
      </c>
      <c r="C666" s="3" t="s">
        <v>13</v>
      </c>
      <c r="D666" s="5">
        <v>434.5</v>
      </c>
      <c r="E666" s="5">
        <v>2.2000000000000002</v>
      </c>
      <c r="F666" s="7">
        <v>91.2</v>
      </c>
      <c r="G666" s="5">
        <v>5.5</v>
      </c>
      <c r="H666" s="5">
        <v>66.3</v>
      </c>
      <c r="I666" s="3">
        <v>7.79</v>
      </c>
      <c r="J666" s="4">
        <v>5.4630000000000001</v>
      </c>
      <c r="K666" s="3">
        <v>49</v>
      </c>
      <c r="L666" s="35">
        <v>0.76003087322098895</v>
      </c>
      <c r="M666" s="35">
        <v>0.83923849120942295</v>
      </c>
      <c r="N666" s="25">
        <v>7.9207617988433704E-2</v>
      </c>
      <c r="O666" s="25">
        <v>6.2738467474016402E-3</v>
      </c>
      <c r="Q666" s="32"/>
    </row>
    <row r="667" spans="1:17" x14ac:dyDescent="0.2">
      <c r="A667" s="3">
        <v>27</v>
      </c>
      <c r="B667" s="3" t="s">
        <v>8</v>
      </c>
      <c r="C667" s="3" t="s">
        <v>13</v>
      </c>
      <c r="D667" s="5">
        <v>434.5</v>
      </c>
      <c r="E667" s="5">
        <v>2.2000000000000002</v>
      </c>
      <c r="F667" s="7">
        <v>91.2</v>
      </c>
      <c r="G667" s="5">
        <v>5.5</v>
      </c>
      <c r="H667" s="5">
        <v>66.3</v>
      </c>
      <c r="I667" s="3">
        <v>7.79</v>
      </c>
      <c r="J667" s="4">
        <v>5.4630000000000001</v>
      </c>
      <c r="K667" s="3">
        <v>49</v>
      </c>
      <c r="L667" s="35">
        <v>0.85482569493983196</v>
      </c>
      <c r="M667" s="35">
        <v>0.83923849120942295</v>
      </c>
      <c r="N667" s="25">
        <v>1.55872037304093E-2</v>
      </c>
      <c r="O667" s="25">
        <v>2.4296092013328699E-4</v>
      </c>
      <c r="Q667" s="32"/>
    </row>
    <row r="668" spans="1:17" x14ac:dyDescent="0.2">
      <c r="A668" s="3">
        <v>27</v>
      </c>
      <c r="B668" s="3" t="s">
        <v>8</v>
      </c>
      <c r="C668" s="3" t="s">
        <v>13</v>
      </c>
      <c r="D668" s="5">
        <v>434.5</v>
      </c>
      <c r="E668" s="5">
        <v>2.2000000000000002</v>
      </c>
      <c r="F668" s="7">
        <v>91.2</v>
      </c>
      <c r="G668" s="5">
        <v>5.5</v>
      </c>
      <c r="H668" s="5">
        <v>66.3</v>
      </c>
      <c r="I668" s="3">
        <v>7.79</v>
      </c>
      <c r="J668" s="4">
        <v>5.4630000000000001</v>
      </c>
      <c r="K668" s="3">
        <v>49</v>
      </c>
      <c r="L668" s="35">
        <v>0.92155395212311897</v>
      </c>
      <c r="M668" s="35">
        <v>0.83923849120942295</v>
      </c>
      <c r="N668" s="25">
        <v>8.2315460913696403E-2</v>
      </c>
      <c r="O668" s="25">
        <v>6.7758351054342698E-3</v>
      </c>
      <c r="Q668" s="32"/>
    </row>
    <row r="669" spans="1:17" x14ac:dyDescent="0.2">
      <c r="A669" s="3">
        <v>27</v>
      </c>
      <c r="B669" s="3" t="s">
        <v>8</v>
      </c>
      <c r="C669" s="3" t="s">
        <v>13</v>
      </c>
      <c r="D669" s="5">
        <v>434.5</v>
      </c>
      <c r="E669" s="5">
        <v>2.2000000000000002</v>
      </c>
      <c r="F669" s="7">
        <v>91.2</v>
      </c>
      <c r="G669" s="5">
        <v>5.5</v>
      </c>
      <c r="H669" s="5">
        <v>66.3</v>
      </c>
      <c r="I669" s="3">
        <v>7.79</v>
      </c>
      <c r="J669" s="4">
        <v>5.4630000000000001</v>
      </c>
      <c r="K669" s="3">
        <v>56</v>
      </c>
      <c r="L669" s="35">
        <v>0.808515863456164</v>
      </c>
      <c r="M669" s="35">
        <v>0.87780556013323197</v>
      </c>
      <c r="N669" s="25">
        <v>6.9289696677067997E-2</v>
      </c>
      <c r="O669" s="25">
        <v>4.8010620656000801E-3</v>
      </c>
      <c r="Q669" s="32"/>
    </row>
    <row r="670" spans="1:17" x14ac:dyDescent="0.2">
      <c r="A670" s="3">
        <v>27</v>
      </c>
      <c r="B670" s="3" t="s">
        <v>8</v>
      </c>
      <c r="C670" s="3" t="s">
        <v>13</v>
      </c>
      <c r="D670" s="5">
        <v>434.5</v>
      </c>
      <c r="E670" s="5">
        <v>2.2000000000000002</v>
      </c>
      <c r="F670" s="7">
        <v>91.2</v>
      </c>
      <c r="G670" s="5">
        <v>5.5</v>
      </c>
      <c r="H670" s="5">
        <v>66.3</v>
      </c>
      <c r="I670" s="3">
        <v>7.79</v>
      </c>
      <c r="J670" s="4">
        <v>5.4630000000000001</v>
      </c>
      <c r="K670" s="3">
        <v>56</v>
      </c>
      <c r="L670" s="35">
        <v>0.94169171217738101</v>
      </c>
      <c r="M670" s="35">
        <v>0.87780556013323197</v>
      </c>
      <c r="N670" s="25">
        <v>6.3886152044149103E-2</v>
      </c>
      <c r="O670" s="25">
        <v>4.0814404230081298E-3</v>
      </c>
      <c r="Q670" s="32"/>
    </row>
    <row r="671" spans="1:17" x14ac:dyDescent="0.2">
      <c r="A671" s="3">
        <v>27</v>
      </c>
      <c r="B671" s="3" t="s">
        <v>8</v>
      </c>
      <c r="C671" s="3" t="s">
        <v>13</v>
      </c>
      <c r="D671" s="5">
        <v>434.5</v>
      </c>
      <c r="E671" s="5">
        <v>2.2000000000000002</v>
      </c>
      <c r="F671" s="7">
        <v>91.2</v>
      </c>
      <c r="G671" s="5">
        <v>5.5</v>
      </c>
      <c r="H671" s="5">
        <v>66.3</v>
      </c>
      <c r="I671" s="3">
        <v>7.79</v>
      </c>
      <c r="J671" s="4">
        <v>5.4630000000000001</v>
      </c>
      <c r="K671" s="3">
        <v>63</v>
      </c>
      <c r="L671" s="35">
        <v>0.91116932324496303</v>
      </c>
      <c r="M671" s="35">
        <v>0.91257927045575205</v>
      </c>
      <c r="N671" s="25">
        <v>1.4099472107888E-3</v>
      </c>
      <c r="O671" s="25">
        <v>1.9879511372111102E-6</v>
      </c>
      <c r="Q671" s="32"/>
    </row>
    <row r="672" spans="1:17" x14ac:dyDescent="0.2">
      <c r="A672" s="3">
        <v>27</v>
      </c>
      <c r="B672" s="3" t="s">
        <v>8</v>
      </c>
      <c r="C672" s="3" t="s">
        <v>13</v>
      </c>
      <c r="D672" s="5">
        <v>434.5</v>
      </c>
      <c r="E672" s="5">
        <v>2.2000000000000002</v>
      </c>
      <c r="F672" s="7">
        <v>91.2</v>
      </c>
      <c r="G672" s="5">
        <v>5.5</v>
      </c>
      <c r="H672" s="5">
        <v>66.3</v>
      </c>
      <c r="I672" s="3">
        <v>7.79</v>
      </c>
      <c r="J672" s="4">
        <v>5.4630000000000001</v>
      </c>
      <c r="K672" s="3">
        <v>63</v>
      </c>
      <c r="L672" s="35">
        <v>0.937130895440353</v>
      </c>
      <c r="M672" s="35">
        <v>0.91257927045575205</v>
      </c>
      <c r="N672" s="25">
        <v>2.45516249846012E-2</v>
      </c>
      <c r="O672" s="25">
        <v>6.0278228938449299E-4</v>
      </c>
      <c r="Q672" s="32"/>
    </row>
    <row r="673" spans="1:17" x14ac:dyDescent="0.2">
      <c r="A673" s="3">
        <v>28</v>
      </c>
      <c r="B673" s="3" t="s">
        <v>8</v>
      </c>
      <c r="C673" s="3" t="s">
        <v>13</v>
      </c>
      <c r="D673" s="5">
        <v>434.5</v>
      </c>
      <c r="E673" s="5">
        <v>2.2000000000000002</v>
      </c>
      <c r="F673" s="7">
        <v>91.2</v>
      </c>
      <c r="G673" s="5">
        <v>5.5</v>
      </c>
      <c r="H673" s="5">
        <v>51.6</v>
      </c>
      <c r="I673" s="3">
        <v>19.5</v>
      </c>
      <c r="J673" s="4">
        <v>2.0990000000000002</v>
      </c>
      <c r="K673" s="3">
        <v>0</v>
      </c>
      <c r="L673" s="35">
        <v>8.7999999999999995E-2</v>
      </c>
      <c r="M673" s="35">
        <v>2.7973404818560501E-2</v>
      </c>
      <c r="N673" s="25">
        <v>6.0026595181439497E-2</v>
      </c>
      <c r="O673" s="25">
        <v>3.60319212907642E-3</v>
      </c>
      <c r="Q673" s="32"/>
    </row>
    <row r="674" spans="1:17" x14ac:dyDescent="0.2">
      <c r="A674" s="3">
        <v>28</v>
      </c>
      <c r="B674" s="3" t="s">
        <v>8</v>
      </c>
      <c r="C674" s="3" t="s">
        <v>13</v>
      </c>
      <c r="D674" s="5">
        <v>434.5</v>
      </c>
      <c r="E674" s="5">
        <v>2.2000000000000002</v>
      </c>
      <c r="F674" s="7">
        <v>91.2</v>
      </c>
      <c r="G674" s="5">
        <v>5.5</v>
      </c>
      <c r="H674" s="5">
        <v>51.6</v>
      </c>
      <c r="I674" s="3">
        <v>19.5</v>
      </c>
      <c r="J674" s="4">
        <v>2.0990000000000002</v>
      </c>
      <c r="K674" s="3">
        <v>0</v>
      </c>
      <c r="L674" s="35">
        <v>7.0000000000000296E-3</v>
      </c>
      <c r="M674" s="35">
        <v>2.7973404818560501E-2</v>
      </c>
      <c r="N674" s="25">
        <v>2.0973404818560401E-2</v>
      </c>
      <c r="O674" s="25">
        <v>4.3988370968321499E-4</v>
      </c>
      <c r="Q674" s="32"/>
    </row>
    <row r="675" spans="1:17" x14ac:dyDescent="0.2">
      <c r="A675" s="3">
        <v>28</v>
      </c>
      <c r="B675" s="3" t="s">
        <v>8</v>
      </c>
      <c r="C675" s="3" t="s">
        <v>13</v>
      </c>
      <c r="D675" s="5">
        <v>434.5</v>
      </c>
      <c r="E675" s="5">
        <v>2.2000000000000002</v>
      </c>
      <c r="F675" s="7">
        <v>91.2</v>
      </c>
      <c r="G675" s="5">
        <v>5.5</v>
      </c>
      <c r="H675" s="5">
        <v>51.6</v>
      </c>
      <c r="I675" s="3">
        <v>19.5</v>
      </c>
      <c r="J675" s="4">
        <v>2.0990000000000002</v>
      </c>
      <c r="K675" s="3">
        <v>0</v>
      </c>
      <c r="L675" s="35">
        <v>-0.02</v>
      </c>
      <c r="M675" s="35">
        <v>2.7973404818560501E-2</v>
      </c>
      <c r="N675" s="25">
        <v>4.7973404818560501E-2</v>
      </c>
      <c r="O675" s="25">
        <v>2.3014475698854798E-3</v>
      </c>
      <c r="Q675" s="32"/>
    </row>
    <row r="676" spans="1:17" x14ac:dyDescent="0.2">
      <c r="A676" s="3">
        <v>28</v>
      </c>
      <c r="B676" s="3" t="s">
        <v>8</v>
      </c>
      <c r="C676" s="3" t="s">
        <v>13</v>
      </c>
      <c r="D676" s="5">
        <v>434.5</v>
      </c>
      <c r="E676" s="5">
        <v>2.2000000000000002</v>
      </c>
      <c r="F676" s="7">
        <v>91.2</v>
      </c>
      <c r="G676" s="5">
        <v>5.5</v>
      </c>
      <c r="H676" s="5">
        <v>51.6</v>
      </c>
      <c r="I676" s="3">
        <v>19.5</v>
      </c>
      <c r="J676" s="4">
        <v>2.0990000000000002</v>
      </c>
      <c r="K676" s="3">
        <v>0</v>
      </c>
      <c r="L676" s="35">
        <v>-0.03</v>
      </c>
      <c r="M676" s="35">
        <v>2.7973404818560501E-2</v>
      </c>
      <c r="N676" s="25">
        <v>5.7973404818560503E-2</v>
      </c>
      <c r="O676" s="25">
        <v>3.3609156662566899E-3</v>
      </c>
      <c r="Q676" s="32"/>
    </row>
    <row r="677" spans="1:17" x14ac:dyDescent="0.2">
      <c r="A677" s="3">
        <v>28</v>
      </c>
      <c r="B677" s="3" t="s">
        <v>8</v>
      </c>
      <c r="C677" s="3" t="s">
        <v>13</v>
      </c>
      <c r="D677" s="5">
        <v>434.5</v>
      </c>
      <c r="E677" s="5">
        <v>2.2000000000000002</v>
      </c>
      <c r="F677" s="7">
        <v>91.2</v>
      </c>
      <c r="G677" s="5">
        <v>5.5</v>
      </c>
      <c r="H677" s="5">
        <v>51.6</v>
      </c>
      <c r="I677" s="3">
        <v>19.5</v>
      </c>
      <c r="J677" s="4">
        <v>2.0990000000000002</v>
      </c>
      <c r="K677" s="3">
        <v>1</v>
      </c>
      <c r="L677" s="35">
        <v>6.0999999999999902E-2</v>
      </c>
      <c r="M677" s="35">
        <v>7.2327857544979696E-2</v>
      </c>
      <c r="N677" s="25">
        <v>1.1327857544979799E-2</v>
      </c>
      <c r="O677" s="25">
        <v>1.2832035655935601E-4</v>
      </c>
      <c r="Q677" s="32"/>
    </row>
    <row r="678" spans="1:17" x14ac:dyDescent="0.2">
      <c r="A678" s="3">
        <v>28</v>
      </c>
      <c r="B678" s="3" t="s">
        <v>8</v>
      </c>
      <c r="C678" s="3" t="s">
        <v>13</v>
      </c>
      <c r="D678" s="5">
        <v>434.5</v>
      </c>
      <c r="E678" s="5">
        <v>2.2000000000000002</v>
      </c>
      <c r="F678" s="7">
        <v>91.2</v>
      </c>
      <c r="G678" s="5">
        <v>5.5</v>
      </c>
      <c r="H678" s="5">
        <v>51.6</v>
      </c>
      <c r="I678" s="3">
        <v>19.5</v>
      </c>
      <c r="J678" s="4">
        <v>2.0990000000000002</v>
      </c>
      <c r="K678" s="3">
        <v>1</v>
      </c>
      <c r="L678" s="35">
        <v>4.2999999999999997E-2</v>
      </c>
      <c r="M678" s="35">
        <v>7.2327857544979696E-2</v>
      </c>
      <c r="N678" s="25">
        <v>2.9327857544979699E-2</v>
      </c>
      <c r="O678" s="25">
        <v>8.6012322817862396E-4</v>
      </c>
      <c r="Q678" s="32"/>
    </row>
    <row r="679" spans="1:17" x14ac:dyDescent="0.2">
      <c r="A679" s="3">
        <v>28</v>
      </c>
      <c r="B679" s="3" t="s">
        <v>8</v>
      </c>
      <c r="C679" s="3" t="s">
        <v>13</v>
      </c>
      <c r="D679" s="5">
        <v>434.5</v>
      </c>
      <c r="E679" s="5">
        <v>2.2000000000000002</v>
      </c>
      <c r="F679" s="7">
        <v>91.2</v>
      </c>
      <c r="G679" s="5">
        <v>5.5</v>
      </c>
      <c r="H679" s="5">
        <v>51.6</v>
      </c>
      <c r="I679" s="3">
        <v>19.5</v>
      </c>
      <c r="J679" s="4">
        <v>2.0990000000000002</v>
      </c>
      <c r="K679" s="3">
        <v>1</v>
      </c>
      <c r="L679" s="35">
        <v>0.20899999999999999</v>
      </c>
      <c r="M679" s="35">
        <v>7.2327857544979696E-2</v>
      </c>
      <c r="N679" s="25">
        <v>0.13667214245501999</v>
      </c>
      <c r="O679" s="25">
        <v>1.8679274523245401E-2</v>
      </c>
      <c r="Q679" s="32"/>
    </row>
    <row r="680" spans="1:17" x14ac:dyDescent="0.2">
      <c r="A680" s="3">
        <v>28</v>
      </c>
      <c r="B680" s="3" t="s">
        <v>8</v>
      </c>
      <c r="C680" s="3" t="s">
        <v>13</v>
      </c>
      <c r="D680" s="5">
        <v>434.5</v>
      </c>
      <c r="E680" s="5">
        <v>2.2000000000000002</v>
      </c>
      <c r="F680" s="7">
        <v>91.2</v>
      </c>
      <c r="G680" s="5">
        <v>5.5</v>
      </c>
      <c r="H680" s="5">
        <v>51.6</v>
      </c>
      <c r="I680" s="3">
        <v>19.5</v>
      </c>
      <c r="J680" s="4">
        <v>2.0990000000000002</v>
      </c>
      <c r="K680" s="3">
        <v>3</v>
      </c>
      <c r="L680" s="35">
        <v>0.20899999999999999</v>
      </c>
      <c r="M680" s="35">
        <v>0.164606312387716</v>
      </c>
      <c r="N680" s="25">
        <v>4.4393687612284301E-2</v>
      </c>
      <c r="O680" s="25">
        <v>1.9707994998170802E-3</v>
      </c>
      <c r="Q680" s="32"/>
    </row>
    <row r="681" spans="1:17" x14ac:dyDescent="0.2">
      <c r="A681" s="3">
        <v>28</v>
      </c>
      <c r="B681" s="3" t="s">
        <v>8</v>
      </c>
      <c r="C681" s="3" t="s">
        <v>13</v>
      </c>
      <c r="D681" s="5">
        <v>434.5</v>
      </c>
      <c r="E681" s="5">
        <v>2.2000000000000002</v>
      </c>
      <c r="F681" s="7">
        <v>91.2</v>
      </c>
      <c r="G681" s="5">
        <v>5.5</v>
      </c>
      <c r="H681" s="5">
        <v>51.6</v>
      </c>
      <c r="I681" s="3">
        <v>19.5</v>
      </c>
      <c r="J681" s="4">
        <v>2.0990000000000002</v>
      </c>
      <c r="K681" s="3">
        <v>3</v>
      </c>
      <c r="L681" s="35">
        <v>9.9000000000000102E-2</v>
      </c>
      <c r="M681" s="35">
        <v>0.164606312387716</v>
      </c>
      <c r="N681" s="25">
        <v>6.5606312387715596E-2</v>
      </c>
      <c r="O681" s="25">
        <v>4.3041882251145299E-3</v>
      </c>
      <c r="Q681" s="32"/>
    </row>
    <row r="682" spans="1:17" x14ac:dyDescent="0.2">
      <c r="A682" s="3">
        <v>28</v>
      </c>
      <c r="B682" s="3" t="s">
        <v>8</v>
      </c>
      <c r="C682" s="3" t="s">
        <v>13</v>
      </c>
      <c r="D682" s="5">
        <v>434.5</v>
      </c>
      <c r="E682" s="5">
        <v>2.2000000000000002</v>
      </c>
      <c r="F682" s="7">
        <v>91.2</v>
      </c>
      <c r="G682" s="5">
        <v>5.5</v>
      </c>
      <c r="H682" s="5">
        <v>51.6</v>
      </c>
      <c r="I682" s="3">
        <v>19.5</v>
      </c>
      <c r="J682" s="4">
        <v>2.0990000000000002</v>
      </c>
      <c r="K682" s="3">
        <v>3</v>
      </c>
      <c r="L682" s="35">
        <v>0.13300000000000001</v>
      </c>
      <c r="M682" s="35">
        <v>0.164606312387716</v>
      </c>
      <c r="N682" s="25">
        <v>3.1606312387715697E-2</v>
      </c>
      <c r="O682" s="25">
        <v>9.9895898274987203E-4</v>
      </c>
      <c r="Q682" s="32"/>
    </row>
    <row r="683" spans="1:17" x14ac:dyDescent="0.2">
      <c r="A683" s="3">
        <v>28</v>
      </c>
      <c r="B683" s="3" t="s">
        <v>8</v>
      </c>
      <c r="C683" s="3" t="s">
        <v>13</v>
      </c>
      <c r="D683" s="5">
        <v>434.5</v>
      </c>
      <c r="E683" s="5">
        <v>2.2000000000000002</v>
      </c>
      <c r="F683" s="7">
        <v>91.2</v>
      </c>
      <c r="G683" s="5">
        <v>5.5</v>
      </c>
      <c r="H683" s="5">
        <v>51.6</v>
      </c>
      <c r="I683" s="3">
        <v>19.5</v>
      </c>
      <c r="J683" s="4">
        <v>2.0990000000000002</v>
      </c>
      <c r="K683" s="3">
        <v>3</v>
      </c>
      <c r="L683" s="35">
        <v>0.19500000000000001</v>
      </c>
      <c r="M683" s="35">
        <v>0.164606312387716</v>
      </c>
      <c r="N683" s="25">
        <v>3.0393687612284299E-2</v>
      </c>
      <c r="O683" s="25">
        <v>9.2377624667312297E-4</v>
      </c>
      <c r="Q683" s="32"/>
    </row>
    <row r="684" spans="1:17" x14ac:dyDescent="0.2">
      <c r="A684" s="3">
        <v>28</v>
      </c>
      <c r="B684" s="3" t="s">
        <v>8</v>
      </c>
      <c r="C684" s="3" t="s">
        <v>13</v>
      </c>
      <c r="D684" s="5">
        <v>434.5</v>
      </c>
      <c r="E684" s="5">
        <v>2.2000000000000002</v>
      </c>
      <c r="F684" s="7">
        <v>91.2</v>
      </c>
      <c r="G684" s="5">
        <v>5.5</v>
      </c>
      <c r="H684" s="5">
        <v>51.6</v>
      </c>
      <c r="I684" s="3">
        <v>19.5</v>
      </c>
      <c r="J684" s="4">
        <v>2.0990000000000002</v>
      </c>
      <c r="K684" s="3">
        <v>5</v>
      </c>
      <c r="L684" s="35">
        <v>0.20850762597335701</v>
      </c>
      <c r="M684" s="35">
        <v>0.26878658449596698</v>
      </c>
      <c r="N684" s="25">
        <v>6.0278958522609699E-2</v>
      </c>
      <c r="O684" s="25">
        <v>3.6335528405704999E-3</v>
      </c>
      <c r="Q684" s="32"/>
    </row>
    <row r="685" spans="1:17" x14ac:dyDescent="0.2">
      <c r="A685" s="3">
        <v>28</v>
      </c>
      <c r="B685" s="3" t="s">
        <v>8</v>
      </c>
      <c r="C685" s="3" t="s">
        <v>13</v>
      </c>
      <c r="D685" s="5">
        <v>434.5</v>
      </c>
      <c r="E685" s="5">
        <v>2.2000000000000002</v>
      </c>
      <c r="F685" s="7">
        <v>91.2</v>
      </c>
      <c r="G685" s="5">
        <v>5.5</v>
      </c>
      <c r="H685" s="5">
        <v>51.6</v>
      </c>
      <c r="I685" s="3">
        <v>19.5</v>
      </c>
      <c r="J685" s="4">
        <v>2.0990000000000002</v>
      </c>
      <c r="K685" s="3">
        <v>5</v>
      </c>
      <c r="L685" s="35">
        <v>0.33465473968723902</v>
      </c>
      <c r="M685" s="35">
        <v>0.26878658449596698</v>
      </c>
      <c r="N685" s="25">
        <v>6.5868155191272301E-2</v>
      </c>
      <c r="O685" s="25">
        <v>4.3386138683015303E-3</v>
      </c>
      <c r="Q685" s="32"/>
    </row>
    <row r="686" spans="1:17" x14ac:dyDescent="0.2">
      <c r="A686" s="3">
        <v>28</v>
      </c>
      <c r="B686" s="3" t="s">
        <v>8</v>
      </c>
      <c r="C686" s="3" t="s">
        <v>13</v>
      </c>
      <c r="D686" s="5">
        <v>434.5</v>
      </c>
      <c r="E686" s="5">
        <v>2.2000000000000002</v>
      </c>
      <c r="F686" s="7">
        <v>91.2</v>
      </c>
      <c r="G686" s="5">
        <v>5.5</v>
      </c>
      <c r="H686" s="5">
        <v>51.6</v>
      </c>
      <c r="I686" s="3">
        <v>19.5</v>
      </c>
      <c r="J686" s="4">
        <v>2.0990000000000002</v>
      </c>
      <c r="K686" s="3">
        <v>5</v>
      </c>
      <c r="L686" s="35">
        <v>0.20595919943368299</v>
      </c>
      <c r="M686" s="35">
        <v>0.26878658449596698</v>
      </c>
      <c r="N686" s="25">
        <v>6.2827385062283705E-2</v>
      </c>
      <c r="O686" s="25">
        <v>3.9472803137644702E-3</v>
      </c>
      <c r="Q686" s="32"/>
    </row>
    <row r="687" spans="1:17" x14ac:dyDescent="0.2">
      <c r="A687" s="3">
        <v>28</v>
      </c>
      <c r="B687" s="3" t="s">
        <v>8</v>
      </c>
      <c r="C687" s="3" t="s">
        <v>13</v>
      </c>
      <c r="D687" s="5">
        <v>434.5</v>
      </c>
      <c r="E687" s="5">
        <v>2.2000000000000002</v>
      </c>
      <c r="F687" s="7">
        <v>91.2</v>
      </c>
      <c r="G687" s="5">
        <v>5.5</v>
      </c>
      <c r="H687" s="5">
        <v>51.6</v>
      </c>
      <c r="I687" s="3">
        <v>19.5</v>
      </c>
      <c r="J687" s="4">
        <v>2.0990000000000002</v>
      </c>
      <c r="K687" s="3">
        <v>7</v>
      </c>
      <c r="L687" s="35">
        <v>0.39705257738593203</v>
      </c>
      <c r="M687" s="35">
        <v>0.37883498009597599</v>
      </c>
      <c r="N687" s="25">
        <v>1.8217597289955801E-2</v>
      </c>
      <c r="O687" s="25">
        <v>3.3188085101900299E-4</v>
      </c>
      <c r="Q687" s="32"/>
    </row>
    <row r="688" spans="1:17" x14ac:dyDescent="0.2">
      <c r="A688" s="3">
        <v>28</v>
      </c>
      <c r="B688" s="3" t="s">
        <v>8</v>
      </c>
      <c r="C688" s="3" t="s">
        <v>13</v>
      </c>
      <c r="D688" s="5">
        <v>434.5</v>
      </c>
      <c r="E688" s="5">
        <v>2.2000000000000002</v>
      </c>
      <c r="F688" s="7">
        <v>91.2</v>
      </c>
      <c r="G688" s="5">
        <v>5.5</v>
      </c>
      <c r="H688" s="5">
        <v>51.6</v>
      </c>
      <c r="I688" s="3">
        <v>19.5</v>
      </c>
      <c r="J688" s="4">
        <v>2.0990000000000002</v>
      </c>
      <c r="K688" s="3">
        <v>7</v>
      </c>
      <c r="L688" s="35">
        <v>0.43585816333097399</v>
      </c>
      <c r="M688" s="35">
        <v>0.37883498009597599</v>
      </c>
      <c r="N688" s="25">
        <v>5.70231832349977E-2</v>
      </c>
      <c r="O688" s="25">
        <v>3.2516434262521302E-3</v>
      </c>
      <c r="Q688" s="32"/>
    </row>
    <row r="689" spans="1:17" x14ac:dyDescent="0.2">
      <c r="A689" s="3">
        <v>28</v>
      </c>
      <c r="B689" s="3" t="s">
        <v>8</v>
      </c>
      <c r="C689" s="3" t="s">
        <v>13</v>
      </c>
      <c r="D689" s="5">
        <v>434.5</v>
      </c>
      <c r="E689" s="5">
        <v>2.2000000000000002</v>
      </c>
      <c r="F689" s="7">
        <v>91.2</v>
      </c>
      <c r="G689" s="5">
        <v>5.5</v>
      </c>
      <c r="H689" s="5">
        <v>51.6</v>
      </c>
      <c r="I689" s="3">
        <v>19.5</v>
      </c>
      <c r="J689" s="4">
        <v>2.0990000000000002</v>
      </c>
      <c r="K689" s="3">
        <v>11</v>
      </c>
      <c r="L689" s="35">
        <v>0.49280429255619501</v>
      </c>
      <c r="M689" s="35">
        <v>0.55871743530963403</v>
      </c>
      <c r="N689" s="25">
        <v>6.5913142753439194E-2</v>
      </c>
      <c r="O689" s="25">
        <v>4.3445423876352597E-3</v>
      </c>
      <c r="Q689" s="32"/>
    </row>
    <row r="690" spans="1:17" x14ac:dyDescent="0.2">
      <c r="A690" s="3">
        <v>28</v>
      </c>
      <c r="B690" s="3" t="s">
        <v>8</v>
      </c>
      <c r="C690" s="3" t="s">
        <v>13</v>
      </c>
      <c r="D690" s="5">
        <v>434.5</v>
      </c>
      <c r="E690" s="5">
        <v>2.2000000000000002</v>
      </c>
      <c r="F690" s="7">
        <v>91.2</v>
      </c>
      <c r="G690" s="5">
        <v>5.5</v>
      </c>
      <c r="H690" s="5">
        <v>51.6</v>
      </c>
      <c r="I690" s="3">
        <v>19.5</v>
      </c>
      <c r="J690" s="4">
        <v>2.0990000000000002</v>
      </c>
      <c r="K690" s="3">
        <v>11</v>
      </c>
      <c r="L690" s="35">
        <v>0.429223437029149</v>
      </c>
      <c r="M690" s="35">
        <v>0.55871743530963403</v>
      </c>
      <c r="N690" s="25">
        <v>0.129493998280485</v>
      </c>
      <c r="O690" s="25">
        <v>1.6768695590666301E-2</v>
      </c>
      <c r="Q690" s="32"/>
    </row>
    <row r="691" spans="1:17" x14ac:dyDescent="0.2">
      <c r="A691" s="3">
        <v>28</v>
      </c>
      <c r="B691" s="3" t="s">
        <v>8</v>
      </c>
      <c r="C691" s="3" t="s">
        <v>13</v>
      </c>
      <c r="D691" s="5">
        <v>434.5</v>
      </c>
      <c r="E691" s="5">
        <v>2.2000000000000002</v>
      </c>
      <c r="F691" s="7">
        <v>91.2</v>
      </c>
      <c r="G691" s="5">
        <v>5.5</v>
      </c>
      <c r="H691" s="5">
        <v>51.6</v>
      </c>
      <c r="I691" s="3">
        <v>19.5</v>
      </c>
      <c r="J691" s="4">
        <v>2.0990000000000002</v>
      </c>
      <c r="K691" s="3">
        <v>11</v>
      </c>
      <c r="L691" s="35">
        <v>0.70924602327085096</v>
      </c>
      <c r="M691" s="35">
        <v>0.55871743530963403</v>
      </c>
      <c r="N691" s="25">
        <v>0.15052858796121699</v>
      </c>
      <c r="O691" s="25">
        <v>2.2658855793597801E-2</v>
      </c>
      <c r="Q691" s="32"/>
    </row>
    <row r="692" spans="1:17" x14ac:dyDescent="0.2">
      <c r="A692" s="3">
        <v>28</v>
      </c>
      <c r="B692" s="3" t="s">
        <v>8</v>
      </c>
      <c r="C692" s="3" t="s">
        <v>13</v>
      </c>
      <c r="D692" s="5">
        <v>434.5</v>
      </c>
      <c r="E692" s="5">
        <v>2.2000000000000002</v>
      </c>
      <c r="F692" s="7">
        <v>91.2</v>
      </c>
      <c r="G692" s="5">
        <v>5.5</v>
      </c>
      <c r="H692" s="5">
        <v>51.6</v>
      </c>
      <c r="I692" s="3">
        <v>19.5</v>
      </c>
      <c r="J692" s="4">
        <v>2.0990000000000002</v>
      </c>
      <c r="K692" s="3">
        <v>14</v>
      </c>
      <c r="L692" s="35">
        <v>0.59426683947677195</v>
      </c>
      <c r="M692" s="35">
        <v>0.72627532534643102</v>
      </c>
      <c r="N692" s="25">
        <v>0.13200848586965899</v>
      </c>
      <c r="O692" s="25">
        <v>1.7426240341600101E-2</v>
      </c>
      <c r="Q692" s="32"/>
    </row>
    <row r="693" spans="1:17" x14ac:dyDescent="0.2">
      <c r="A693" s="3">
        <v>28</v>
      </c>
      <c r="B693" s="3" t="s">
        <v>8</v>
      </c>
      <c r="C693" s="3" t="s">
        <v>13</v>
      </c>
      <c r="D693" s="5">
        <v>434.5</v>
      </c>
      <c r="E693" s="5">
        <v>2.2000000000000002</v>
      </c>
      <c r="F693" s="7">
        <v>91.2</v>
      </c>
      <c r="G693" s="5">
        <v>5.5</v>
      </c>
      <c r="H693" s="5">
        <v>51.6</v>
      </c>
      <c r="I693" s="3">
        <v>19.5</v>
      </c>
      <c r="J693" s="4">
        <v>2.0990000000000002</v>
      </c>
      <c r="K693" s="3">
        <v>14</v>
      </c>
      <c r="L693" s="35">
        <v>0.70527880257810804</v>
      </c>
      <c r="M693" s="35">
        <v>0.72627532534643102</v>
      </c>
      <c r="N693" s="25">
        <v>2.0996522768323301E-2</v>
      </c>
      <c r="O693" s="25">
        <v>4.4085396836071898E-4</v>
      </c>
      <c r="Q693" s="32"/>
    </row>
    <row r="694" spans="1:17" x14ac:dyDescent="0.2">
      <c r="A694" s="3">
        <v>28</v>
      </c>
      <c r="B694" s="3" t="s">
        <v>8</v>
      </c>
      <c r="C694" s="3" t="s">
        <v>13</v>
      </c>
      <c r="D694" s="5">
        <v>434.5</v>
      </c>
      <c r="E694" s="5">
        <v>2.2000000000000002</v>
      </c>
      <c r="F694" s="7">
        <v>91.2</v>
      </c>
      <c r="G694" s="5">
        <v>5.5</v>
      </c>
      <c r="H694" s="5">
        <v>51.6</v>
      </c>
      <c r="I694" s="3">
        <v>19.5</v>
      </c>
      <c r="J694" s="4">
        <v>2.0990000000000002</v>
      </c>
      <c r="K694" s="3">
        <v>14</v>
      </c>
      <c r="L694" s="35">
        <v>0.576677657467357</v>
      </c>
      <c r="M694" s="35">
        <v>0.72627532534643102</v>
      </c>
      <c r="N694" s="25">
        <v>0.149597667879074</v>
      </c>
      <c r="O694" s="25">
        <v>2.2379462234857799E-2</v>
      </c>
      <c r="Q694" s="32"/>
    </row>
    <row r="695" spans="1:17" x14ac:dyDescent="0.2">
      <c r="A695" s="3">
        <v>28</v>
      </c>
      <c r="B695" s="3" t="s">
        <v>8</v>
      </c>
      <c r="C695" s="3" t="s">
        <v>13</v>
      </c>
      <c r="D695" s="5">
        <v>434.5</v>
      </c>
      <c r="E695" s="5">
        <v>2.2000000000000002</v>
      </c>
      <c r="F695" s="7">
        <v>91.2</v>
      </c>
      <c r="G695" s="5">
        <v>5.5</v>
      </c>
      <c r="H695" s="5">
        <v>51.6</v>
      </c>
      <c r="I695" s="3">
        <v>19.5</v>
      </c>
      <c r="J695" s="4">
        <v>2.0990000000000002</v>
      </c>
      <c r="K695" s="3">
        <v>14</v>
      </c>
      <c r="L695" s="35">
        <v>0.90774749049885795</v>
      </c>
      <c r="M695" s="35">
        <v>0.72627532534643102</v>
      </c>
      <c r="N695" s="25">
        <v>0.18147216515242701</v>
      </c>
      <c r="O695" s="25">
        <v>3.29321467251096E-2</v>
      </c>
      <c r="Q695" s="32"/>
    </row>
    <row r="696" spans="1:17" x14ac:dyDescent="0.2">
      <c r="A696" s="3">
        <v>28</v>
      </c>
      <c r="B696" s="3" t="s">
        <v>8</v>
      </c>
      <c r="C696" s="3" t="s">
        <v>13</v>
      </c>
      <c r="D696" s="5">
        <v>434.5</v>
      </c>
      <c r="E696" s="5">
        <v>2.2000000000000002</v>
      </c>
      <c r="F696" s="7">
        <v>91.2</v>
      </c>
      <c r="G696" s="5">
        <v>5.5</v>
      </c>
      <c r="H696" s="5">
        <v>51.6</v>
      </c>
      <c r="I696" s="3">
        <v>19.5</v>
      </c>
      <c r="J696" s="4">
        <v>2.0990000000000002</v>
      </c>
      <c r="K696" s="3">
        <v>14</v>
      </c>
      <c r="L696" s="35">
        <v>0.85501505261833599</v>
      </c>
      <c r="M696" s="35">
        <v>0.72627532534643102</v>
      </c>
      <c r="N696" s="25">
        <v>0.128739727271905</v>
      </c>
      <c r="O696" s="25">
        <v>1.6573917378044398E-2</v>
      </c>
      <c r="Q696" s="32"/>
    </row>
    <row r="697" spans="1:17" x14ac:dyDescent="0.2">
      <c r="A697" s="3">
        <v>28</v>
      </c>
      <c r="B697" s="3" t="s">
        <v>8</v>
      </c>
      <c r="C697" s="3" t="s">
        <v>13</v>
      </c>
      <c r="D697" s="5">
        <v>434.5</v>
      </c>
      <c r="E697" s="5">
        <v>2.2000000000000002</v>
      </c>
      <c r="F697" s="7">
        <v>91.2</v>
      </c>
      <c r="G697" s="5">
        <v>5.5</v>
      </c>
      <c r="H697" s="5">
        <v>51.6</v>
      </c>
      <c r="I697" s="3">
        <v>19.5</v>
      </c>
      <c r="J697" s="4">
        <v>2.0990000000000002</v>
      </c>
      <c r="K697" s="3">
        <v>18</v>
      </c>
      <c r="L697" s="35">
        <v>0.94708031866495401</v>
      </c>
      <c r="M697" s="35">
        <v>0.89523016928965105</v>
      </c>
      <c r="N697" s="25">
        <v>5.18501493753026E-2</v>
      </c>
      <c r="O697" s="25">
        <v>2.6884379902411999E-3</v>
      </c>
      <c r="Q697" s="32"/>
    </row>
    <row r="698" spans="1:17" x14ac:dyDescent="0.2">
      <c r="A698" s="3">
        <v>28</v>
      </c>
      <c r="B698" s="3" t="s">
        <v>8</v>
      </c>
      <c r="C698" s="3" t="s">
        <v>13</v>
      </c>
      <c r="D698" s="5">
        <v>434.5</v>
      </c>
      <c r="E698" s="5">
        <v>2.2000000000000002</v>
      </c>
      <c r="F698" s="7">
        <v>91.2</v>
      </c>
      <c r="G698" s="5">
        <v>5.5</v>
      </c>
      <c r="H698" s="5">
        <v>51.6</v>
      </c>
      <c r="I698" s="3">
        <v>19.5</v>
      </c>
      <c r="J698" s="4">
        <v>2.0990000000000002</v>
      </c>
      <c r="K698" s="3">
        <v>18</v>
      </c>
      <c r="L698" s="35">
        <v>0.85871311084519897</v>
      </c>
      <c r="M698" s="35">
        <v>0.89523016928965105</v>
      </c>
      <c r="N698" s="25">
        <v>3.6517058444452397E-2</v>
      </c>
      <c r="O698" s="25">
        <v>1.3334955574355501E-3</v>
      </c>
      <c r="Q698" s="32"/>
    </row>
    <row r="699" spans="1:17" x14ac:dyDescent="0.2">
      <c r="A699" s="3">
        <v>28</v>
      </c>
      <c r="B699" s="3" t="s">
        <v>8</v>
      </c>
      <c r="C699" s="3" t="s">
        <v>13</v>
      </c>
      <c r="D699" s="5">
        <v>434.5</v>
      </c>
      <c r="E699" s="5">
        <v>2.2000000000000002</v>
      </c>
      <c r="F699" s="7">
        <v>91.2</v>
      </c>
      <c r="G699" s="5">
        <v>5.5</v>
      </c>
      <c r="H699" s="5">
        <v>51.6</v>
      </c>
      <c r="I699" s="3">
        <v>19.5</v>
      </c>
      <c r="J699" s="4">
        <v>2.0990000000000002</v>
      </c>
      <c r="K699" s="3">
        <v>18</v>
      </c>
      <c r="L699" s="35">
        <v>0.90856668061240298</v>
      </c>
      <c r="M699" s="35">
        <v>0.89523016928965105</v>
      </c>
      <c r="N699" s="25">
        <v>1.33365113227516E-2</v>
      </c>
      <c r="O699" s="25">
        <v>1.7786253426188201E-4</v>
      </c>
      <c r="Q699" s="32"/>
    </row>
    <row r="700" spans="1:17" x14ac:dyDescent="0.2">
      <c r="A700" s="3">
        <v>28</v>
      </c>
      <c r="B700" s="3" t="s">
        <v>8</v>
      </c>
      <c r="C700" s="3" t="s">
        <v>13</v>
      </c>
      <c r="D700" s="5">
        <v>434.5</v>
      </c>
      <c r="E700" s="5">
        <v>2.2000000000000002</v>
      </c>
      <c r="F700" s="7">
        <v>91.2</v>
      </c>
      <c r="G700" s="5">
        <v>5.5</v>
      </c>
      <c r="H700" s="5">
        <v>51.6</v>
      </c>
      <c r="I700" s="3">
        <v>19.5</v>
      </c>
      <c r="J700" s="4">
        <v>2.0990000000000002</v>
      </c>
      <c r="K700" s="3">
        <v>21</v>
      </c>
      <c r="L700" s="35">
        <v>0.94528980313106203</v>
      </c>
      <c r="M700" s="35">
        <v>0.88145432723482497</v>
      </c>
      <c r="N700" s="25">
        <v>6.3835475896237101E-2</v>
      </c>
      <c r="O700" s="25">
        <v>4.0749679828990604E-3</v>
      </c>
      <c r="Q700" s="32"/>
    </row>
    <row r="701" spans="1:17" x14ac:dyDescent="0.2">
      <c r="A701" s="3">
        <v>28</v>
      </c>
      <c r="B701" s="3" t="s">
        <v>8</v>
      </c>
      <c r="C701" s="3" t="s">
        <v>13</v>
      </c>
      <c r="D701" s="5">
        <v>434.5</v>
      </c>
      <c r="E701" s="5">
        <v>2.2000000000000002</v>
      </c>
      <c r="F701" s="7">
        <v>91.2</v>
      </c>
      <c r="G701" s="5">
        <v>5.5</v>
      </c>
      <c r="H701" s="5">
        <v>51.6</v>
      </c>
      <c r="I701" s="3">
        <v>19.5</v>
      </c>
      <c r="J701" s="4">
        <v>2.0990000000000002</v>
      </c>
      <c r="K701" s="3">
        <v>21</v>
      </c>
      <c r="L701" s="35">
        <v>0.81205438252082396</v>
      </c>
      <c r="M701" s="35">
        <v>0.88145432723482497</v>
      </c>
      <c r="N701" s="25">
        <v>6.9399944714001002E-2</v>
      </c>
      <c r="O701" s="25">
        <v>4.8163523263063997E-3</v>
      </c>
      <c r="Q701" s="32"/>
    </row>
    <row r="702" spans="1:17" x14ac:dyDescent="0.2">
      <c r="A702" s="3">
        <v>29</v>
      </c>
      <c r="B702" s="3" t="s">
        <v>9</v>
      </c>
      <c r="C702" s="3" t="s">
        <v>12</v>
      </c>
      <c r="D702" s="5">
        <v>464.8</v>
      </c>
      <c r="E702" s="5">
        <v>4.0999999999999996</v>
      </c>
      <c r="F702" s="7">
        <v>92.4</v>
      </c>
      <c r="G702" s="5">
        <v>7.2</v>
      </c>
      <c r="H702" s="5">
        <v>45.5</v>
      </c>
      <c r="I702" s="3">
        <v>5.2</v>
      </c>
      <c r="J702" s="4">
        <v>1.8706199999999999</v>
      </c>
      <c r="K702" s="3">
        <v>0</v>
      </c>
      <c r="L702" s="35">
        <v>-3.0073487846241202E-2</v>
      </c>
      <c r="M702" s="35">
        <v>-3.8280854263199202E-2</v>
      </c>
      <c r="N702" s="25">
        <v>8.2073664169579601E-3</v>
      </c>
      <c r="O702" s="25">
        <v>6.7360863502209303E-5</v>
      </c>
      <c r="Q702" s="32"/>
    </row>
    <row r="703" spans="1:17" x14ac:dyDescent="0.2">
      <c r="A703" s="3">
        <v>29</v>
      </c>
      <c r="B703" s="3" t="s">
        <v>9</v>
      </c>
      <c r="C703" s="3" t="s">
        <v>12</v>
      </c>
      <c r="D703" s="5">
        <v>464.8</v>
      </c>
      <c r="E703" s="5">
        <v>4.0999999999999996</v>
      </c>
      <c r="F703" s="7">
        <v>92.4</v>
      </c>
      <c r="G703" s="5">
        <v>7.2</v>
      </c>
      <c r="H703" s="5">
        <v>45.5</v>
      </c>
      <c r="I703" s="3">
        <v>5.2</v>
      </c>
      <c r="J703" s="4">
        <v>1.8706199999999999</v>
      </c>
      <c r="K703" s="3">
        <v>0</v>
      </c>
      <c r="L703" s="35">
        <v>-1.7184850197852201E-2</v>
      </c>
      <c r="M703" s="35">
        <v>-3.8280854263199202E-2</v>
      </c>
      <c r="N703" s="25">
        <v>2.1096004065347E-2</v>
      </c>
      <c r="O703" s="25">
        <v>4.45041387525135E-4</v>
      </c>
      <c r="Q703" s="32"/>
    </row>
    <row r="704" spans="1:17" x14ac:dyDescent="0.2">
      <c r="A704" s="3">
        <v>29</v>
      </c>
      <c r="B704" s="3" t="s">
        <v>9</v>
      </c>
      <c r="C704" s="3" t="s">
        <v>12</v>
      </c>
      <c r="D704" s="5">
        <v>464.8</v>
      </c>
      <c r="E704" s="5">
        <v>4.0999999999999996</v>
      </c>
      <c r="F704" s="7">
        <v>92.4</v>
      </c>
      <c r="G704" s="5">
        <v>7.2</v>
      </c>
      <c r="H704" s="5">
        <v>45.5</v>
      </c>
      <c r="I704" s="3">
        <v>5.2</v>
      </c>
      <c r="J704" s="4">
        <v>1.8706199999999999</v>
      </c>
      <c r="K704" s="3">
        <v>0</v>
      </c>
      <c r="L704" s="35">
        <v>5.4381006218202299E-2</v>
      </c>
      <c r="M704" s="35">
        <v>-3.8280854263199202E-2</v>
      </c>
      <c r="N704" s="25">
        <v>9.2661860481401501E-2</v>
      </c>
      <c r="O704" s="25">
        <v>8.5862203878747101E-3</v>
      </c>
      <c r="Q704" s="32"/>
    </row>
    <row r="705" spans="1:17" x14ac:dyDescent="0.2">
      <c r="A705" s="3">
        <v>29</v>
      </c>
      <c r="B705" s="3" t="s">
        <v>9</v>
      </c>
      <c r="C705" s="3" t="s">
        <v>12</v>
      </c>
      <c r="D705" s="5">
        <v>464.8</v>
      </c>
      <c r="E705" s="5">
        <v>4.0999999999999996</v>
      </c>
      <c r="F705" s="7">
        <v>92.4</v>
      </c>
      <c r="G705" s="5">
        <v>7.2</v>
      </c>
      <c r="H705" s="5">
        <v>45.5</v>
      </c>
      <c r="I705" s="3">
        <v>5.2</v>
      </c>
      <c r="J705" s="4">
        <v>1.8706199999999999</v>
      </c>
      <c r="K705" s="3">
        <v>0</v>
      </c>
      <c r="L705" s="35">
        <v>6.8965517241378303E-3</v>
      </c>
      <c r="M705" s="35">
        <v>-3.8280854263199202E-2</v>
      </c>
      <c r="N705" s="25">
        <v>4.5177405987337001E-2</v>
      </c>
      <c r="O705" s="25">
        <v>2.0409980117446699E-3</v>
      </c>
      <c r="Q705" s="32"/>
    </row>
    <row r="706" spans="1:17" x14ac:dyDescent="0.2">
      <c r="A706" s="3">
        <v>29</v>
      </c>
      <c r="B706" s="3" t="s">
        <v>9</v>
      </c>
      <c r="C706" s="3" t="s">
        <v>12</v>
      </c>
      <c r="D706" s="5">
        <v>464.8</v>
      </c>
      <c r="E706" s="5">
        <v>4.0999999999999996</v>
      </c>
      <c r="F706" s="7">
        <v>92.4</v>
      </c>
      <c r="G706" s="5">
        <v>7.2</v>
      </c>
      <c r="H706" s="5">
        <v>45.5</v>
      </c>
      <c r="I706" s="3">
        <v>5.2</v>
      </c>
      <c r="J706" s="4">
        <v>1.8706199999999999</v>
      </c>
      <c r="K706" s="3">
        <v>0</v>
      </c>
      <c r="L706" s="35">
        <v>5.2685132843414403E-2</v>
      </c>
      <c r="M706" s="35">
        <v>-3.8280854263199202E-2</v>
      </c>
      <c r="N706" s="25">
        <v>9.0965987106613605E-2</v>
      </c>
      <c r="O706" s="25">
        <v>8.2748108102805792E-3</v>
      </c>
      <c r="Q706" s="32"/>
    </row>
    <row r="707" spans="1:17" x14ac:dyDescent="0.2">
      <c r="A707" s="3">
        <v>29</v>
      </c>
      <c r="B707" s="3" t="s">
        <v>9</v>
      </c>
      <c r="C707" s="3" t="s">
        <v>12</v>
      </c>
      <c r="D707" s="5">
        <v>464.8</v>
      </c>
      <c r="E707" s="5">
        <v>4.0999999999999996</v>
      </c>
      <c r="F707" s="7">
        <v>92.4</v>
      </c>
      <c r="G707" s="5">
        <v>7.2</v>
      </c>
      <c r="H707" s="5">
        <v>45.5</v>
      </c>
      <c r="I707" s="3">
        <v>5.2</v>
      </c>
      <c r="J707" s="4">
        <v>1.8706199999999999</v>
      </c>
      <c r="K707" s="3">
        <v>0</v>
      </c>
      <c r="L707" s="35">
        <v>-6.6704352741662004E-2</v>
      </c>
      <c r="M707" s="35">
        <v>-3.8280854263199202E-2</v>
      </c>
      <c r="N707" s="25">
        <v>2.8423498478462799E-2</v>
      </c>
      <c r="O707" s="25">
        <v>8.0789526575518E-4</v>
      </c>
      <c r="Q707" s="32"/>
    </row>
    <row r="708" spans="1:17" x14ac:dyDescent="0.2">
      <c r="A708" s="3">
        <v>29</v>
      </c>
      <c r="B708" s="3" t="s">
        <v>9</v>
      </c>
      <c r="C708" s="3" t="s">
        <v>12</v>
      </c>
      <c r="D708" s="5">
        <v>464.8</v>
      </c>
      <c r="E708" s="5">
        <v>4.0999999999999996</v>
      </c>
      <c r="F708" s="7">
        <v>92.4</v>
      </c>
      <c r="G708" s="5">
        <v>7.2</v>
      </c>
      <c r="H708" s="5">
        <v>45.5</v>
      </c>
      <c r="I708" s="3">
        <v>5.2</v>
      </c>
      <c r="J708" s="4">
        <v>1.8706199999999999</v>
      </c>
      <c r="K708" s="3">
        <v>0.25</v>
      </c>
      <c r="L708" s="35">
        <v>2.0463538722441998E-2</v>
      </c>
      <c r="M708" s="35">
        <v>-2.1339246949442899E-2</v>
      </c>
      <c r="N708" s="25">
        <v>4.1802785671884897E-2</v>
      </c>
      <c r="O708" s="25">
        <v>1.7474728899295399E-3</v>
      </c>
      <c r="Q708" s="32"/>
    </row>
    <row r="709" spans="1:17" x14ac:dyDescent="0.2">
      <c r="A709" s="3">
        <v>29</v>
      </c>
      <c r="B709" s="3" t="s">
        <v>9</v>
      </c>
      <c r="C709" s="3" t="s">
        <v>12</v>
      </c>
      <c r="D709" s="5">
        <v>464.8</v>
      </c>
      <c r="E709" s="5">
        <v>4.0999999999999996</v>
      </c>
      <c r="F709" s="7">
        <v>92.4</v>
      </c>
      <c r="G709" s="5">
        <v>7.2</v>
      </c>
      <c r="H709" s="5">
        <v>45.5</v>
      </c>
      <c r="I709" s="3">
        <v>5.2</v>
      </c>
      <c r="J709" s="4">
        <v>1.8706199999999999</v>
      </c>
      <c r="K709" s="3">
        <v>0.25</v>
      </c>
      <c r="L709" s="35">
        <v>5.9129451667609002E-2</v>
      </c>
      <c r="M709" s="35">
        <v>-2.1339246949442899E-2</v>
      </c>
      <c r="N709" s="25">
        <v>8.0468698617051901E-2</v>
      </c>
      <c r="O709" s="25">
        <v>6.4752114571219304E-3</v>
      </c>
      <c r="Q709" s="32"/>
    </row>
    <row r="710" spans="1:17" x14ac:dyDescent="0.2">
      <c r="A710" s="3">
        <v>29</v>
      </c>
      <c r="B710" s="3" t="s">
        <v>9</v>
      </c>
      <c r="C710" s="3" t="s">
        <v>12</v>
      </c>
      <c r="D710" s="5">
        <v>464.8</v>
      </c>
      <c r="E710" s="5">
        <v>4.0999999999999996</v>
      </c>
      <c r="F710" s="7">
        <v>92.4</v>
      </c>
      <c r="G710" s="5">
        <v>7.2</v>
      </c>
      <c r="H710" s="5">
        <v>45.5</v>
      </c>
      <c r="I710" s="3">
        <v>5.2</v>
      </c>
      <c r="J710" s="4">
        <v>1.8706199999999999</v>
      </c>
      <c r="K710" s="3">
        <v>1</v>
      </c>
      <c r="L710" s="35">
        <v>1.2323346523459599E-2</v>
      </c>
      <c r="M710" s="35">
        <v>3.9822074801402402E-2</v>
      </c>
      <c r="N710" s="25">
        <v>2.7498728277942801E-2</v>
      </c>
      <c r="O710" s="25">
        <v>7.5618005690413295E-4</v>
      </c>
      <c r="Q710" s="32"/>
    </row>
    <row r="711" spans="1:17" x14ac:dyDescent="0.2">
      <c r="A711" s="3">
        <v>29</v>
      </c>
      <c r="B711" s="3" t="s">
        <v>9</v>
      </c>
      <c r="C711" s="3" t="s">
        <v>12</v>
      </c>
      <c r="D711" s="5">
        <v>464.8</v>
      </c>
      <c r="E711" s="5">
        <v>4.0999999999999996</v>
      </c>
      <c r="F711" s="7">
        <v>92.4</v>
      </c>
      <c r="G711" s="5">
        <v>7.2</v>
      </c>
      <c r="H711" s="5">
        <v>45.5</v>
      </c>
      <c r="I711" s="3">
        <v>5.2</v>
      </c>
      <c r="J711" s="4">
        <v>1.8706199999999999</v>
      </c>
      <c r="K711" s="3">
        <v>1</v>
      </c>
      <c r="L711" s="35">
        <v>-0.15455059355568099</v>
      </c>
      <c r="M711" s="35">
        <v>3.9822074801402402E-2</v>
      </c>
      <c r="N711" s="25">
        <v>0.194372668357083</v>
      </c>
      <c r="O711" s="25">
        <v>3.7780734204252701E-2</v>
      </c>
      <c r="Q711" s="32"/>
    </row>
    <row r="712" spans="1:17" x14ac:dyDescent="0.2">
      <c r="A712" s="3">
        <v>29</v>
      </c>
      <c r="B712" s="3" t="s">
        <v>9</v>
      </c>
      <c r="C712" s="3" t="s">
        <v>12</v>
      </c>
      <c r="D712" s="5">
        <v>464.8</v>
      </c>
      <c r="E712" s="5">
        <v>4.0999999999999996</v>
      </c>
      <c r="F712" s="7">
        <v>92.4</v>
      </c>
      <c r="G712" s="5">
        <v>7.2</v>
      </c>
      <c r="H712" s="5">
        <v>45.5</v>
      </c>
      <c r="I712" s="3">
        <v>5.2</v>
      </c>
      <c r="J712" s="4">
        <v>1.8706199999999999</v>
      </c>
      <c r="K712" s="3">
        <v>1</v>
      </c>
      <c r="L712" s="35">
        <v>-3.6178631995477599E-2</v>
      </c>
      <c r="M712" s="35">
        <v>3.9822074801402402E-2</v>
      </c>
      <c r="N712" s="25">
        <v>7.6000706796879994E-2</v>
      </c>
      <c r="O712" s="25">
        <v>5.77610743362533E-3</v>
      </c>
      <c r="Q712" s="32"/>
    </row>
    <row r="713" spans="1:17" x14ac:dyDescent="0.2">
      <c r="A713" s="3">
        <v>29</v>
      </c>
      <c r="B713" s="3" t="s">
        <v>9</v>
      </c>
      <c r="C713" s="3" t="s">
        <v>12</v>
      </c>
      <c r="D713" s="5">
        <v>464.8</v>
      </c>
      <c r="E713" s="5">
        <v>4.0999999999999996</v>
      </c>
      <c r="F713" s="7">
        <v>92.4</v>
      </c>
      <c r="G713" s="5">
        <v>7.2</v>
      </c>
      <c r="H713" s="5">
        <v>45.5</v>
      </c>
      <c r="I713" s="3">
        <v>5.2</v>
      </c>
      <c r="J713" s="4">
        <v>1.8706199999999999</v>
      </c>
      <c r="K713" s="3">
        <v>2</v>
      </c>
      <c r="L713" s="35">
        <v>0.19310344827586201</v>
      </c>
      <c r="M713" s="35">
        <v>0.151787901345175</v>
      </c>
      <c r="N713" s="25">
        <v>4.1315546930687397E-2</v>
      </c>
      <c r="O713" s="25">
        <v>1.7069744181818301E-3</v>
      </c>
      <c r="Q713" s="32"/>
    </row>
    <row r="714" spans="1:17" x14ac:dyDescent="0.2">
      <c r="A714" s="3">
        <v>29</v>
      </c>
      <c r="B714" s="3" t="s">
        <v>9</v>
      </c>
      <c r="C714" s="3" t="s">
        <v>12</v>
      </c>
      <c r="D714" s="5">
        <v>464.8</v>
      </c>
      <c r="E714" s="5">
        <v>4.0999999999999996</v>
      </c>
      <c r="F714" s="7">
        <v>92.4</v>
      </c>
      <c r="G714" s="5">
        <v>7.2</v>
      </c>
      <c r="H714" s="5">
        <v>45.5</v>
      </c>
      <c r="I714" s="3">
        <v>5.2</v>
      </c>
      <c r="J714" s="4">
        <v>1.8706199999999999</v>
      </c>
      <c r="K714" s="3">
        <v>2</v>
      </c>
      <c r="L714" s="35">
        <v>3.0299604296212399E-2</v>
      </c>
      <c r="M714" s="35">
        <v>0.151787901345175</v>
      </c>
      <c r="N714" s="25">
        <v>0.121488297048962</v>
      </c>
      <c r="O714" s="25">
        <v>1.4759406319856901E-2</v>
      </c>
      <c r="Q714" s="32"/>
    </row>
    <row r="715" spans="1:17" x14ac:dyDescent="0.2">
      <c r="A715" s="3">
        <v>29</v>
      </c>
      <c r="B715" s="3" t="s">
        <v>9</v>
      </c>
      <c r="C715" s="3" t="s">
        <v>12</v>
      </c>
      <c r="D715" s="5">
        <v>464.8</v>
      </c>
      <c r="E715" s="5">
        <v>4.0999999999999996</v>
      </c>
      <c r="F715" s="7">
        <v>92.4</v>
      </c>
      <c r="G715" s="5">
        <v>7.2</v>
      </c>
      <c r="H715" s="5">
        <v>45.5</v>
      </c>
      <c r="I715" s="3">
        <v>5.2</v>
      </c>
      <c r="J715" s="4">
        <v>1.8706199999999999</v>
      </c>
      <c r="K715" s="3">
        <v>2</v>
      </c>
      <c r="L715" s="35">
        <v>-2.0237422272470398E-2</v>
      </c>
      <c r="M715" s="35">
        <v>0.151787901345175</v>
      </c>
      <c r="N715" s="25">
        <v>0.172025323617645</v>
      </c>
      <c r="O715" s="25">
        <v>2.9592711965755501E-2</v>
      </c>
      <c r="Q715" s="32"/>
    </row>
    <row r="716" spans="1:17" x14ac:dyDescent="0.2">
      <c r="A716" s="3">
        <v>29</v>
      </c>
      <c r="B716" s="3" t="s">
        <v>9</v>
      </c>
      <c r="C716" s="3" t="s">
        <v>12</v>
      </c>
      <c r="D716" s="5">
        <v>464.8</v>
      </c>
      <c r="E716" s="5">
        <v>4.0999999999999996</v>
      </c>
      <c r="F716" s="7">
        <v>92.4</v>
      </c>
      <c r="G716" s="5">
        <v>7.2</v>
      </c>
      <c r="H716" s="5">
        <v>45.5</v>
      </c>
      <c r="I716" s="3">
        <v>5.2</v>
      </c>
      <c r="J716" s="4">
        <v>1.8706199999999999</v>
      </c>
      <c r="K716" s="3">
        <v>2.2000000000000002</v>
      </c>
      <c r="L716" s="35">
        <v>8.82984737139626E-2</v>
      </c>
      <c r="M716" s="35">
        <v>0.17827460788809099</v>
      </c>
      <c r="N716" s="25">
        <v>8.9976134174128197E-2</v>
      </c>
      <c r="O716" s="25">
        <v>8.0957047209207194E-3</v>
      </c>
      <c r="Q716" s="32"/>
    </row>
    <row r="717" spans="1:17" x14ac:dyDescent="0.2">
      <c r="A717" s="3">
        <v>29</v>
      </c>
      <c r="B717" s="3" t="s">
        <v>9</v>
      </c>
      <c r="C717" s="3" t="s">
        <v>12</v>
      </c>
      <c r="D717" s="5">
        <v>464.8</v>
      </c>
      <c r="E717" s="5">
        <v>4.0999999999999996</v>
      </c>
      <c r="F717" s="7">
        <v>92.4</v>
      </c>
      <c r="G717" s="5">
        <v>7.2</v>
      </c>
      <c r="H717" s="5">
        <v>45.5</v>
      </c>
      <c r="I717" s="3">
        <v>5.2</v>
      </c>
      <c r="J717" s="4">
        <v>1.8706199999999999</v>
      </c>
      <c r="K717" s="3">
        <v>2.2000000000000002</v>
      </c>
      <c r="L717" s="35">
        <v>9.1351045788580998E-2</v>
      </c>
      <c r="M717" s="35">
        <v>0.17827460788809099</v>
      </c>
      <c r="N717" s="25">
        <v>8.6923562099509799E-2</v>
      </c>
      <c r="O717" s="25">
        <v>7.5557056480673396E-3</v>
      </c>
      <c r="Q717" s="32"/>
    </row>
    <row r="718" spans="1:17" x14ac:dyDescent="0.2">
      <c r="A718" s="3">
        <v>29</v>
      </c>
      <c r="B718" s="3" t="s">
        <v>9</v>
      </c>
      <c r="C718" s="3" t="s">
        <v>12</v>
      </c>
      <c r="D718" s="5">
        <v>464.8</v>
      </c>
      <c r="E718" s="5">
        <v>4.0999999999999996</v>
      </c>
      <c r="F718" s="7">
        <v>92.4</v>
      </c>
      <c r="G718" s="5">
        <v>7.2</v>
      </c>
      <c r="H718" s="5">
        <v>45.5</v>
      </c>
      <c r="I718" s="3">
        <v>5.2</v>
      </c>
      <c r="J718" s="4">
        <v>1.8706199999999999</v>
      </c>
      <c r="K718" s="3">
        <v>2.2000000000000002</v>
      </c>
      <c r="L718" s="35">
        <v>2.4872809496890601E-2</v>
      </c>
      <c r="M718" s="35">
        <v>0.17827460788809099</v>
      </c>
      <c r="N718" s="25">
        <v>0.15340179839119999</v>
      </c>
      <c r="O718" s="25">
        <v>2.3532111749654399E-2</v>
      </c>
      <c r="Q718" s="32"/>
    </row>
    <row r="719" spans="1:17" x14ac:dyDescent="0.2">
      <c r="A719" s="3">
        <v>29</v>
      </c>
      <c r="B719" s="3" t="s">
        <v>9</v>
      </c>
      <c r="C719" s="3" t="s">
        <v>12</v>
      </c>
      <c r="D719" s="5">
        <v>464.8</v>
      </c>
      <c r="E719" s="5">
        <v>4.0999999999999996</v>
      </c>
      <c r="F719" s="7">
        <v>92.4</v>
      </c>
      <c r="G719" s="5">
        <v>7.2</v>
      </c>
      <c r="H719" s="5">
        <v>45.5</v>
      </c>
      <c r="I719" s="3">
        <v>5.2</v>
      </c>
      <c r="J719" s="4">
        <v>1.8706199999999999</v>
      </c>
      <c r="K719" s="3">
        <v>3</v>
      </c>
      <c r="L719" s="35">
        <v>0.43832673827020902</v>
      </c>
      <c r="M719" s="35">
        <v>0.29270672791747798</v>
      </c>
      <c r="N719" s="25">
        <v>0.14562001035273101</v>
      </c>
      <c r="O719" s="25">
        <v>2.1205187415129601E-2</v>
      </c>
      <c r="Q719" s="32"/>
    </row>
    <row r="720" spans="1:17" x14ac:dyDescent="0.2">
      <c r="A720" s="3">
        <v>29</v>
      </c>
      <c r="B720" s="3" t="s">
        <v>9</v>
      </c>
      <c r="C720" s="3" t="s">
        <v>12</v>
      </c>
      <c r="D720" s="5">
        <v>464.8</v>
      </c>
      <c r="E720" s="5">
        <v>4.0999999999999996</v>
      </c>
      <c r="F720" s="7">
        <v>92.4</v>
      </c>
      <c r="G720" s="5">
        <v>7.2</v>
      </c>
      <c r="H720" s="5">
        <v>45.5</v>
      </c>
      <c r="I720" s="3">
        <v>5.2</v>
      </c>
      <c r="J720" s="4">
        <v>1.8706199999999999</v>
      </c>
      <c r="K720" s="3">
        <v>3</v>
      </c>
      <c r="L720" s="35">
        <v>0.51972866026003395</v>
      </c>
      <c r="M720" s="35">
        <v>0.29270672791747798</v>
      </c>
      <c r="N720" s="25">
        <v>0.22702193234255599</v>
      </c>
      <c r="O720" s="25">
        <v>5.1538957764548199E-2</v>
      </c>
      <c r="Q720" s="32"/>
    </row>
    <row r="721" spans="1:17" x14ac:dyDescent="0.2">
      <c r="A721" s="3">
        <v>29</v>
      </c>
      <c r="B721" s="3" t="s">
        <v>9</v>
      </c>
      <c r="C721" s="3" t="s">
        <v>12</v>
      </c>
      <c r="D721" s="5">
        <v>464.8</v>
      </c>
      <c r="E721" s="5">
        <v>4.0999999999999996</v>
      </c>
      <c r="F721" s="7">
        <v>92.4</v>
      </c>
      <c r="G721" s="5">
        <v>7.2</v>
      </c>
      <c r="H721" s="5">
        <v>45.5</v>
      </c>
      <c r="I721" s="3">
        <v>5.2</v>
      </c>
      <c r="J721" s="4">
        <v>1.8706199999999999</v>
      </c>
      <c r="K721" s="3">
        <v>3</v>
      </c>
      <c r="L721" s="35">
        <v>0.49055963821367998</v>
      </c>
      <c r="M721" s="35">
        <v>0.29270672791747798</v>
      </c>
      <c r="N721" s="25">
        <v>0.197852910296202</v>
      </c>
      <c r="O721" s="25">
        <v>3.9145774112677001E-2</v>
      </c>
      <c r="Q721" s="32"/>
    </row>
    <row r="722" spans="1:17" x14ac:dyDescent="0.2">
      <c r="A722" s="3">
        <v>29</v>
      </c>
      <c r="B722" s="3" t="s">
        <v>9</v>
      </c>
      <c r="C722" s="3" t="s">
        <v>12</v>
      </c>
      <c r="D722" s="5">
        <v>464.8</v>
      </c>
      <c r="E722" s="5">
        <v>4.0999999999999996</v>
      </c>
      <c r="F722" s="7">
        <v>92.4</v>
      </c>
      <c r="G722" s="5">
        <v>7.2</v>
      </c>
      <c r="H722" s="5">
        <v>45.5</v>
      </c>
      <c r="I722" s="3">
        <v>5.2</v>
      </c>
      <c r="J722" s="4">
        <v>1.8706199999999999</v>
      </c>
      <c r="K722" s="3">
        <v>4</v>
      </c>
      <c r="L722" s="35">
        <v>0.16156020350480499</v>
      </c>
      <c r="M722" s="35">
        <v>0.43799142946145903</v>
      </c>
      <c r="N722" s="25">
        <v>0.27643122595665398</v>
      </c>
      <c r="O722" s="25">
        <v>7.6414222683898497E-2</v>
      </c>
      <c r="Q722" s="32"/>
    </row>
    <row r="723" spans="1:17" x14ac:dyDescent="0.2">
      <c r="A723" s="3">
        <v>29</v>
      </c>
      <c r="B723" s="3" t="s">
        <v>9</v>
      </c>
      <c r="C723" s="3" t="s">
        <v>12</v>
      </c>
      <c r="D723" s="5">
        <v>464.8</v>
      </c>
      <c r="E723" s="5">
        <v>4.0999999999999996</v>
      </c>
      <c r="F723" s="7">
        <v>92.4</v>
      </c>
      <c r="G723" s="5">
        <v>7.2</v>
      </c>
      <c r="H723" s="5">
        <v>45.5</v>
      </c>
      <c r="I723" s="3">
        <v>5.2</v>
      </c>
      <c r="J723" s="4">
        <v>1.8706199999999999</v>
      </c>
      <c r="K723" s="3">
        <v>4</v>
      </c>
      <c r="L723" s="35">
        <v>0.68049745618993795</v>
      </c>
      <c r="M723" s="35">
        <v>0.43799142946145903</v>
      </c>
      <c r="N723" s="25">
        <v>0.24250602672847901</v>
      </c>
      <c r="O723" s="25">
        <v>5.8809172999633903E-2</v>
      </c>
      <c r="Q723" s="32"/>
    </row>
    <row r="724" spans="1:17" x14ac:dyDescent="0.2">
      <c r="A724" s="3">
        <v>29</v>
      </c>
      <c r="B724" s="3" t="s">
        <v>9</v>
      </c>
      <c r="C724" s="3" t="s">
        <v>12</v>
      </c>
      <c r="D724" s="5">
        <v>464.8</v>
      </c>
      <c r="E724" s="5">
        <v>4.0999999999999996</v>
      </c>
      <c r="F724" s="7">
        <v>92.4</v>
      </c>
      <c r="G724" s="5">
        <v>7.2</v>
      </c>
      <c r="H724" s="5">
        <v>45.5</v>
      </c>
      <c r="I724" s="3">
        <v>5.2</v>
      </c>
      <c r="J724" s="4">
        <v>1.8706199999999999</v>
      </c>
      <c r="K724" s="3">
        <v>4</v>
      </c>
      <c r="L724" s="35">
        <v>0.38439796495195</v>
      </c>
      <c r="M724" s="35">
        <v>0.43799142946145903</v>
      </c>
      <c r="N724" s="25">
        <v>5.3593464509508602E-2</v>
      </c>
      <c r="O724" s="25">
        <v>2.8722594381319598E-3</v>
      </c>
      <c r="Q724" s="32"/>
    </row>
    <row r="725" spans="1:17" x14ac:dyDescent="0.2">
      <c r="A725" s="3">
        <v>29</v>
      </c>
      <c r="B725" s="3" t="s">
        <v>9</v>
      </c>
      <c r="C725" s="3" t="s">
        <v>12</v>
      </c>
      <c r="D725" s="5">
        <v>464.8</v>
      </c>
      <c r="E725" s="5">
        <v>4.0999999999999996</v>
      </c>
      <c r="F725" s="7">
        <v>92.4</v>
      </c>
      <c r="G725" s="5">
        <v>7.2</v>
      </c>
      <c r="H725" s="5">
        <v>45.5</v>
      </c>
      <c r="I725" s="3">
        <v>5.2</v>
      </c>
      <c r="J725" s="4">
        <v>1.8706199999999999</v>
      </c>
      <c r="K725" s="3">
        <v>5</v>
      </c>
      <c r="L725" s="35">
        <v>0.81752402487280995</v>
      </c>
      <c r="M725" s="35">
        <v>0.56636496457059304</v>
      </c>
      <c r="N725" s="25">
        <v>0.25115906030221702</v>
      </c>
      <c r="O725" s="25">
        <v>6.3080873571892598E-2</v>
      </c>
      <c r="Q725" s="32"/>
    </row>
    <row r="726" spans="1:17" x14ac:dyDescent="0.2">
      <c r="A726" s="3">
        <v>29</v>
      </c>
      <c r="B726" s="3" t="s">
        <v>9</v>
      </c>
      <c r="C726" s="3" t="s">
        <v>12</v>
      </c>
      <c r="D726" s="5">
        <v>464.8</v>
      </c>
      <c r="E726" s="5">
        <v>4.0999999999999996</v>
      </c>
      <c r="F726" s="7">
        <v>92.4</v>
      </c>
      <c r="G726" s="5">
        <v>7.2</v>
      </c>
      <c r="H726" s="5">
        <v>45.5</v>
      </c>
      <c r="I726" s="3">
        <v>5.2</v>
      </c>
      <c r="J726" s="4">
        <v>1.8706199999999999</v>
      </c>
      <c r="K726" s="3">
        <v>5</v>
      </c>
      <c r="L726" s="35">
        <v>0.38507631430186501</v>
      </c>
      <c r="M726" s="35">
        <v>0.56636496457059304</v>
      </c>
      <c r="N726" s="25">
        <v>0.18128865026872801</v>
      </c>
      <c r="O726" s="25">
        <v>3.2865574716257201E-2</v>
      </c>
      <c r="Q726" s="32"/>
    </row>
    <row r="727" spans="1:17" x14ac:dyDescent="0.2">
      <c r="A727" s="3">
        <v>30</v>
      </c>
      <c r="B727" s="3" t="s">
        <v>10</v>
      </c>
      <c r="C727" s="3" t="s">
        <v>12</v>
      </c>
      <c r="D727" s="5">
        <v>615.4</v>
      </c>
      <c r="E727" s="5">
        <v>3.4</v>
      </c>
      <c r="F727" s="7">
        <v>102</v>
      </c>
      <c r="G727" s="5">
        <v>12.6</v>
      </c>
      <c r="H727" s="5">
        <v>45.5</v>
      </c>
      <c r="I727" s="3">
        <v>4.5</v>
      </c>
      <c r="J727" s="4">
        <v>0.91700000000000004</v>
      </c>
      <c r="K727" s="3">
        <v>0</v>
      </c>
      <c r="L727" s="35">
        <v>4.9192830812253702E-2</v>
      </c>
      <c r="M727" s="35">
        <v>3.9567796730488602E-3</v>
      </c>
      <c r="N727" s="25">
        <v>4.52360511392048E-2</v>
      </c>
      <c r="O727" s="25">
        <v>2.0463003226687598E-3</v>
      </c>
      <c r="Q727" s="32"/>
    </row>
    <row r="728" spans="1:17" x14ac:dyDescent="0.2">
      <c r="A728" s="3">
        <v>30</v>
      </c>
      <c r="B728" s="3" t="s">
        <v>10</v>
      </c>
      <c r="C728" s="3" t="s">
        <v>12</v>
      </c>
      <c r="D728" s="5">
        <v>615.4</v>
      </c>
      <c r="E728" s="5">
        <v>3.4</v>
      </c>
      <c r="F728" s="7">
        <v>102</v>
      </c>
      <c r="G728" s="5">
        <v>12.6</v>
      </c>
      <c r="H728" s="5">
        <v>45.5</v>
      </c>
      <c r="I728" s="3">
        <v>4.5</v>
      </c>
      <c r="J728" s="4">
        <v>0.91700000000000004</v>
      </c>
      <c r="K728" s="3">
        <v>0</v>
      </c>
      <c r="L728" s="35">
        <v>4.4616753527392902E-2</v>
      </c>
      <c r="M728" s="35">
        <v>3.9567796730488602E-3</v>
      </c>
      <c r="N728" s="25">
        <v>4.0659973854344E-2</v>
      </c>
      <c r="O728" s="25">
        <v>1.6532334738359399E-3</v>
      </c>
      <c r="Q728" s="32"/>
    </row>
    <row r="729" spans="1:17" x14ac:dyDescent="0.2">
      <c r="A729" s="3">
        <v>30</v>
      </c>
      <c r="B729" s="3" t="s">
        <v>10</v>
      </c>
      <c r="C729" s="3" t="s">
        <v>12</v>
      </c>
      <c r="D729" s="5">
        <v>615.4</v>
      </c>
      <c r="E729" s="5">
        <v>3.4</v>
      </c>
      <c r="F729" s="7">
        <v>102</v>
      </c>
      <c r="G729" s="5">
        <v>12.6</v>
      </c>
      <c r="H729" s="5">
        <v>45.5</v>
      </c>
      <c r="I729" s="3">
        <v>4.5</v>
      </c>
      <c r="J729" s="4">
        <v>0.91700000000000004</v>
      </c>
      <c r="K729" s="3">
        <v>0</v>
      </c>
      <c r="L729" s="35">
        <v>1.22028727596289E-2</v>
      </c>
      <c r="M729" s="35">
        <v>3.9567796730488602E-3</v>
      </c>
      <c r="N729" s="25">
        <v>8.2460930865800395E-3</v>
      </c>
      <c r="O729" s="25">
        <v>6.7998051192543106E-5</v>
      </c>
      <c r="Q729" s="32"/>
    </row>
    <row r="730" spans="1:17" x14ac:dyDescent="0.2">
      <c r="A730" s="3">
        <v>30</v>
      </c>
      <c r="B730" s="3" t="s">
        <v>10</v>
      </c>
      <c r="C730" s="3" t="s">
        <v>12</v>
      </c>
      <c r="D730" s="5">
        <v>615.4</v>
      </c>
      <c r="E730" s="5">
        <v>3.4</v>
      </c>
      <c r="F730" s="7">
        <v>102</v>
      </c>
      <c r="G730" s="5">
        <v>12.6</v>
      </c>
      <c r="H730" s="5">
        <v>45.5</v>
      </c>
      <c r="I730" s="3">
        <v>4.5</v>
      </c>
      <c r="J730" s="4">
        <v>0.91700000000000004</v>
      </c>
      <c r="K730" s="3">
        <v>0</v>
      </c>
      <c r="L730" s="35">
        <v>-5.3387568323375999E-3</v>
      </c>
      <c r="M730" s="35">
        <v>3.9567796730488602E-3</v>
      </c>
      <c r="N730" s="25">
        <v>9.2955365053864602E-3</v>
      </c>
      <c r="O730" s="25">
        <v>8.6406998922972306E-5</v>
      </c>
      <c r="Q730" s="32"/>
    </row>
    <row r="731" spans="1:17" x14ac:dyDescent="0.2">
      <c r="A731" s="3">
        <v>30</v>
      </c>
      <c r="B731" s="3" t="s">
        <v>10</v>
      </c>
      <c r="C731" s="3" t="s">
        <v>12</v>
      </c>
      <c r="D731" s="5">
        <v>615.4</v>
      </c>
      <c r="E731" s="5">
        <v>3.4</v>
      </c>
      <c r="F731" s="7">
        <v>102</v>
      </c>
      <c r="G731" s="5">
        <v>12.6</v>
      </c>
      <c r="H731" s="5">
        <v>45.5</v>
      </c>
      <c r="I731" s="3">
        <v>4.5</v>
      </c>
      <c r="J731" s="4">
        <v>0.91700000000000004</v>
      </c>
      <c r="K731" s="3">
        <v>0</v>
      </c>
      <c r="L731" s="35">
        <v>-8.4276089996186604E-2</v>
      </c>
      <c r="M731" s="35">
        <v>3.9567796730488602E-3</v>
      </c>
      <c r="N731" s="25">
        <v>8.8232869669235506E-2</v>
      </c>
      <c r="O731" s="25">
        <v>7.7850392900682902E-3</v>
      </c>
      <c r="Q731" s="32"/>
    </row>
    <row r="732" spans="1:17" x14ac:dyDescent="0.2">
      <c r="A732" s="3">
        <v>30</v>
      </c>
      <c r="B732" s="3" t="s">
        <v>10</v>
      </c>
      <c r="C732" s="3" t="s">
        <v>12</v>
      </c>
      <c r="D732" s="5">
        <v>615.4</v>
      </c>
      <c r="E732" s="5">
        <v>3.4</v>
      </c>
      <c r="F732" s="7">
        <v>102</v>
      </c>
      <c r="G732" s="5">
        <v>12.6</v>
      </c>
      <c r="H732" s="5">
        <v>45.5</v>
      </c>
      <c r="I732" s="3">
        <v>4.5</v>
      </c>
      <c r="J732" s="4">
        <v>0.91700000000000004</v>
      </c>
      <c r="K732" s="3">
        <v>4.1666666666666699E-2</v>
      </c>
      <c r="L732" s="35">
        <v>-1.22028727596286E-2</v>
      </c>
      <c r="M732" s="35">
        <v>1.44488861765004E-2</v>
      </c>
      <c r="N732" s="25">
        <v>2.6651758936128998E-2</v>
      </c>
      <c r="O732" s="25">
        <v>7.1031625438953299E-4</v>
      </c>
      <c r="Q732" s="32"/>
    </row>
    <row r="733" spans="1:17" x14ac:dyDescent="0.2">
      <c r="A733" s="3">
        <v>30</v>
      </c>
      <c r="B733" s="3" t="s">
        <v>10</v>
      </c>
      <c r="C733" s="3" t="s">
        <v>12</v>
      </c>
      <c r="D733" s="5">
        <v>615.4</v>
      </c>
      <c r="E733" s="5">
        <v>3.4</v>
      </c>
      <c r="F733" s="7">
        <v>102</v>
      </c>
      <c r="G733" s="5">
        <v>12.6</v>
      </c>
      <c r="H733" s="5">
        <v>45.5</v>
      </c>
      <c r="I733" s="3">
        <v>4.5</v>
      </c>
      <c r="J733" s="4">
        <v>0.91700000000000004</v>
      </c>
      <c r="K733" s="3">
        <v>4.1666666666666699E-2</v>
      </c>
      <c r="L733" s="35">
        <v>2.44057455192579E-2</v>
      </c>
      <c r="M733" s="35">
        <v>1.44488861765004E-2</v>
      </c>
      <c r="N733" s="25">
        <v>9.9568593427574806E-3</v>
      </c>
      <c r="O733" s="25">
        <v>9.9139047971456899E-5</v>
      </c>
      <c r="Q733" s="32"/>
    </row>
    <row r="734" spans="1:17" x14ac:dyDescent="0.2">
      <c r="A734" s="3">
        <v>30</v>
      </c>
      <c r="B734" s="3" t="s">
        <v>10</v>
      </c>
      <c r="C734" s="3" t="s">
        <v>12</v>
      </c>
      <c r="D734" s="5">
        <v>615.4</v>
      </c>
      <c r="E734" s="5">
        <v>3.4</v>
      </c>
      <c r="F734" s="7">
        <v>102</v>
      </c>
      <c r="G734" s="5">
        <v>12.6</v>
      </c>
      <c r="H734" s="5">
        <v>45.5</v>
      </c>
      <c r="I734" s="3">
        <v>4.5</v>
      </c>
      <c r="J734" s="4">
        <v>0.91700000000000004</v>
      </c>
      <c r="K734" s="3">
        <v>4.1666666666666699E-2</v>
      </c>
      <c r="L734" s="35">
        <v>2.5549764840472999E-2</v>
      </c>
      <c r="M734" s="35">
        <v>1.44488861765004E-2</v>
      </c>
      <c r="N734" s="25">
        <v>1.1100878663972601E-2</v>
      </c>
      <c r="O734" s="25">
        <v>1.2322950711224199E-4</v>
      </c>
      <c r="Q734" s="32"/>
    </row>
    <row r="735" spans="1:17" x14ac:dyDescent="0.2">
      <c r="A735" s="3">
        <v>30</v>
      </c>
      <c r="B735" s="3" t="s">
        <v>10</v>
      </c>
      <c r="C735" s="3" t="s">
        <v>12</v>
      </c>
      <c r="D735" s="5">
        <v>615.4</v>
      </c>
      <c r="E735" s="5">
        <v>3.4</v>
      </c>
      <c r="F735" s="7">
        <v>102</v>
      </c>
      <c r="G735" s="5">
        <v>12.6</v>
      </c>
      <c r="H735" s="5">
        <v>45.5</v>
      </c>
      <c r="I735" s="3">
        <v>4.5</v>
      </c>
      <c r="J735" s="4">
        <v>0.91700000000000004</v>
      </c>
      <c r="K735" s="3">
        <v>0.125</v>
      </c>
      <c r="L735" s="35">
        <v>4.3472734206177699E-2</v>
      </c>
      <c r="M735" s="35">
        <v>3.5426757525722302E-2</v>
      </c>
      <c r="N735" s="25">
        <v>8.0459766804553707E-3</v>
      </c>
      <c r="O735" s="25">
        <v>6.47377407424316E-5</v>
      </c>
      <c r="Q735" s="32"/>
    </row>
    <row r="736" spans="1:17" x14ac:dyDescent="0.2">
      <c r="A736" s="3">
        <v>30</v>
      </c>
      <c r="B736" s="3" t="s">
        <v>10</v>
      </c>
      <c r="C736" s="3" t="s">
        <v>12</v>
      </c>
      <c r="D736" s="5">
        <v>615.4</v>
      </c>
      <c r="E736" s="5">
        <v>3.4</v>
      </c>
      <c r="F736" s="7">
        <v>102</v>
      </c>
      <c r="G736" s="5">
        <v>12.6</v>
      </c>
      <c r="H736" s="5">
        <v>45.5</v>
      </c>
      <c r="I736" s="3">
        <v>4.5</v>
      </c>
      <c r="J736" s="4">
        <v>0.91700000000000004</v>
      </c>
      <c r="K736" s="3">
        <v>0.125</v>
      </c>
      <c r="L736" s="35">
        <v>1.6016270497012802E-2</v>
      </c>
      <c r="M736" s="35">
        <v>3.5426757525722302E-2</v>
      </c>
      <c r="N736" s="25">
        <v>1.9410487028709501E-2</v>
      </c>
      <c r="O736" s="25">
        <v>3.7676700669170098E-4</v>
      </c>
      <c r="Q736" s="32"/>
    </row>
    <row r="737" spans="1:17" x14ac:dyDescent="0.2">
      <c r="A737" s="3">
        <v>30</v>
      </c>
      <c r="B737" s="3" t="s">
        <v>10</v>
      </c>
      <c r="C737" s="3" t="s">
        <v>12</v>
      </c>
      <c r="D737" s="5">
        <v>615.4</v>
      </c>
      <c r="E737" s="5">
        <v>3.4</v>
      </c>
      <c r="F737" s="7">
        <v>102</v>
      </c>
      <c r="G737" s="5">
        <v>12.6</v>
      </c>
      <c r="H737" s="5">
        <v>45.5</v>
      </c>
      <c r="I737" s="3">
        <v>4.5</v>
      </c>
      <c r="J737" s="4">
        <v>0.91700000000000004</v>
      </c>
      <c r="K737" s="3">
        <v>0.25</v>
      </c>
      <c r="L737" s="35">
        <v>0.21126223465107399</v>
      </c>
      <c r="M737" s="35">
        <v>6.6848980201488703E-2</v>
      </c>
      <c r="N737" s="25">
        <v>0.144413254449585</v>
      </c>
      <c r="O737" s="25">
        <v>2.0855188060720699E-2</v>
      </c>
      <c r="Q737" s="32"/>
    </row>
    <row r="738" spans="1:17" x14ac:dyDescent="0.2">
      <c r="A738" s="3">
        <v>30</v>
      </c>
      <c r="B738" s="3" t="s">
        <v>10</v>
      </c>
      <c r="C738" s="3" t="s">
        <v>12</v>
      </c>
      <c r="D738" s="5">
        <v>615.4</v>
      </c>
      <c r="E738" s="5">
        <v>3.4</v>
      </c>
      <c r="F738" s="7">
        <v>102</v>
      </c>
      <c r="G738" s="5">
        <v>12.6</v>
      </c>
      <c r="H738" s="5">
        <v>45.5</v>
      </c>
      <c r="I738" s="3">
        <v>4.5</v>
      </c>
      <c r="J738" s="4">
        <v>0.91700000000000004</v>
      </c>
      <c r="K738" s="3">
        <v>0.25</v>
      </c>
      <c r="L738" s="35">
        <v>0</v>
      </c>
      <c r="M738" s="35">
        <v>6.6848980201488703E-2</v>
      </c>
      <c r="N738" s="25">
        <v>6.6848980201488703E-2</v>
      </c>
      <c r="O738" s="25">
        <v>4.4687861539790203E-3</v>
      </c>
      <c r="Q738" s="32"/>
    </row>
    <row r="739" spans="1:17" x14ac:dyDescent="0.2">
      <c r="A739" s="3">
        <v>30</v>
      </c>
      <c r="B739" s="3" t="s">
        <v>10</v>
      </c>
      <c r="C739" s="3" t="s">
        <v>12</v>
      </c>
      <c r="D739" s="5">
        <v>615.4</v>
      </c>
      <c r="E739" s="5">
        <v>3.4</v>
      </c>
      <c r="F739" s="7">
        <v>102</v>
      </c>
      <c r="G739" s="5">
        <v>12.6</v>
      </c>
      <c r="H739" s="5">
        <v>45.5</v>
      </c>
      <c r="I739" s="3">
        <v>4.5</v>
      </c>
      <c r="J739" s="4">
        <v>0.91700000000000004</v>
      </c>
      <c r="K739" s="3">
        <v>1</v>
      </c>
      <c r="L739" s="35">
        <v>0.20821151646116701</v>
      </c>
      <c r="M739" s="35">
        <v>0.25134959478172703</v>
      </c>
      <c r="N739" s="25">
        <v>4.3138078320559797E-2</v>
      </c>
      <c r="O739" s="25">
        <v>1.86089380119075E-3</v>
      </c>
      <c r="Q739" s="32"/>
    </row>
    <row r="740" spans="1:17" x14ac:dyDescent="0.2">
      <c r="A740" s="3">
        <v>30</v>
      </c>
      <c r="B740" s="3" t="s">
        <v>10</v>
      </c>
      <c r="C740" s="3" t="s">
        <v>12</v>
      </c>
      <c r="D740" s="5">
        <v>615.4</v>
      </c>
      <c r="E740" s="5">
        <v>3.4</v>
      </c>
      <c r="F740" s="7">
        <v>102</v>
      </c>
      <c r="G740" s="5">
        <v>12.6</v>
      </c>
      <c r="H740" s="5">
        <v>45.5</v>
      </c>
      <c r="I740" s="3">
        <v>4.5</v>
      </c>
      <c r="J740" s="4">
        <v>0.91700000000000004</v>
      </c>
      <c r="K740" s="3">
        <v>1</v>
      </c>
      <c r="L740" s="35">
        <v>0.23337994152790101</v>
      </c>
      <c r="M740" s="35">
        <v>0.25134959478172703</v>
      </c>
      <c r="N740" s="25">
        <v>1.7969653253825799E-2</v>
      </c>
      <c r="O740" s="25">
        <v>3.2290843806273198E-4</v>
      </c>
      <c r="Q740" s="32"/>
    </row>
    <row r="741" spans="1:17" x14ac:dyDescent="0.2">
      <c r="A741" s="3">
        <v>30</v>
      </c>
      <c r="B741" s="3" t="s">
        <v>10</v>
      </c>
      <c r="C741" s="3" t="s">
        <v>12</v>
      </c>
      <c r="D741" s="5">
        <v>615.4</v>
      </c>
      <c r="E741" s="5">
        <v>3.4</v>
      </c>
      <c r="F741" s="7">
        <v>102</v>
      </c>
      <c r="G741" s="5">
        <v>12.6</v>
      </c>
      <c r="H741" s="5">
        <v>45.5</v>
      </c>
      <c r="I741" s="3">
        <v>4.5</v>
      </c>
      <c r="J741" s="4">
        <v>0.91700000000000004</v>
      </c>
      <c r="K741" s="3">
        <v>1</v>
      </c>
      <c r="L741" s="35">
        <v>0.10029236049320001</v>
      </c>
      <c r="M741" s="35">
        <v>0.25134959478172703</v>
      </c>
      <c r="N741" s="25">
        <v>0.15105723428852699</v>
      </c>
      <c r="O741" s="25">
        <v>2.2818288030898901E-2</v>
      </c>
      <c r="Q741" s="32"/>
    </row>
    <row r="742" spans="1:17" x14ac:dyDescent="0.2">
      <c r="A742" s="3">
        <v>30</v>
      </c>
      <c r="B742" s="3" t="s">
        <v>10</v>
      </c>
      <c r="C742" s="3" t="s">
        <v>12</v>
      </c>
      <c r="D742" s="5">
        <v>615.4</v>
      </c>
      <c r="E742" s="5">
        <v>3.4</v>
      </c>
      <c r="F742" s="7">
        <v>102</v>
      </c>
      <c r="G742" s="5">
        <v>12.6</v>
      </c>
      <c r="H742" s="5">
        <v>45.5</v>
      </c>
      <c r="I742" s="3">
        <v>4.5</v>
      </c>
      <c r="J742" s="4">
        <v>0.91700000000000004</v>
      </c>
      <c r="K742" s="3">
        <v>3</v>
      </c>
      <c r="L742" s="35">
        <v>0.75162069403838805</v>
      </c>
      <c r="M742" s="35">
        <v>0.62992515145875405</v>
      </c>
      <c r="N742" s="25">
        <v>0.121695542579634</v>
      </c>
      <c r="O742" s="25">
        <v>1.48098050837516E-2</v>
      </c>
      <c r="Q742" s="32"/>
    </row>
    <row r="743" spans="1:17" x14ac:dyDescent="0.2">
      <c r="A743" s="3">
        <v>30</v>
      </c>
      <c r="B743" s="3" t="s">
        <v>10</v>
      </c>
      <c r="C743" s="3" t="s">
        <v>12</v>
      </c>
      <c r="D743" s="5">
        <v>615.4</v>
      </c>
      <c r="E743" s="5">
        <v>3.4</v>
      </c>
      <c r="F743" s="7">
        <v>102</v>
      </c>
      <c r="G743" s="5">
        <v>12.6</v>
      </c>
      <c r="H743" s="5">
        <v>45.5</v>
      </c>
      <c r="I743" s="3">
        <v>4.5</v>
      </c>
      <c r="J743" s="4">
        <v>0.91700000000000004</v>
      </c>
      <c r="K743" s="3">
        <v>3</v>
      </c>
      <c r="L743" s="35">
        <v>0.78174653616372203</v>
      </c>
      <c r="M743" s="35">
        <v>0.62992515145875405</v>
      </c>
      <c r="N743" s="25">
        <v>0.151821384704968</v>
      </c>
      <c r="O743" s="25">
        <v>2.3049732853734E-2</v>
      </c>
      <c r="Q743" s="32"/>
    </row>
    <row r="744" spans="1:17" x14ac:dyDescent="0.2">
      <c r="A744" s="3">
        <v>30</v>
      </c>
      <c r="B744" s="3" t="s">
        <v>10</v>
      </c>
      <c r="C744" s="3" t="s">
        <v>12</v>
      </c>
      <c r="D744" s="5">
        <v>615.4</v>
      </c>
      <c r="E744" s="5">
        <v>3.4</v>
      </c>
      <c r="F744" s="7">
        <v>102</v>
      </c>
      <c r="G744" s="5">
        <v>12.6</v>
      </c>
      <c r="H744" s="5">
        <v>45.5</v>
      </c>
      <c r="I744" s="3">
        <v>4.5</v>
      </c>
      <c r="J744" s="4">
        <v>0.91700000000000004</v>
      </c>
      <c r="K744" s="3">
        <v>7</v>
      </c>
      <c r="L744" s="35">
        <v>0.43815940002542297</v>
      </c>
      <c r="M744" s="35">
        <v>0.62133174396194402</v>
      </c>
      <c r="N744" s="25">
        <v>0.18317234393652099</v>
      </c>
      <c r="O744" s="25">
        <v>3.3552107583199001E-2</v>
      </c>
      <c r="Q744" s="32"/>
    </row>
    <row r="745" spans="1:17" x14ac:dyDescent="0.2">
      <c r="A745" s="3">
        <v>30</v>
      </c>
      <c r="B745" s="3" t="s">
        <v>10</v>
      </c>
      <c r="C745" s="3" t="s">
        <v>12</v>
      </c>
      <c r="D745" s="5">
        <v>615.4</v>
      </c>
      <c r="E745" s="5">
        <v>3.4</v>
      </c>
      <c r="F745" s="7">
        <v>102</v>
      </c>
      <c r="G745" s="5">
        <v>12.6</v>
      </c>
      <c r="H745" s="5">
        <v>45.5</v>
      </c>
      <c r="I745" s="3">
        <v>4.5</v>
      </c>
      <c r="J745" s="4">
        <v>0.91700000000000004</v>
      </c>
      <c r="K745" s="3">
        <v>7</v>
      </c>
      <c r="L745" s="35">
        <v>0.46332782509215698</v>
      </c>
      <c r="M745" s="35">
        <v>0.62133174396194402</v>
      </c>
      <c r="N745" s="25">
        <v>0.15800391886978701</v>
      </c>
      <c r="O745" s="25">
        <v>2.4965238378210099E-2</v>
      </c>
      <c r="Q745" s="32"/>
    </row>
    <row r="746" spans="1:17" x14ac:dyDescent="0.2">
      <c r="A746" s="3">
        <v>30</v>
      </c>
      <c r="B746" s="3" t="s">
        <v>10</v>
      </c>
      <c r="C746" s="3" t="s">
        <v>12</v>
      </c>
      <c r="D746" s="5">
        <v>615.4</v>
      </c>
      <c r="E746" s="5">
        <v>3.4</v>
      </c>
      <c r="F746" s="7">
        <v>102</v>
      </c>
      <c r="G746" s="5">
        <v>12.6</v>
      </c>
      <c r="H746" s="5">
        <v>45.5</v>
      </c>
      <c r="I746" s="3">
        <v>4.5</v>
      </c>
      <c r="J746" s="4">
        <v>0.91700000000000004</v>
      </c>
      <c r="K746" s="3">
        <v>7</v>
      </c>
      <c r="L746" s="35">
        <v>0.80805898055167202</v>
      </c>
      <c r="M746" s="35">
        <v>0.62133174396194402</v>
      </c>
      <c r="N746" s="25">
        <v>0.18672723658972801</v>
      </c>
      <c r="O746" s="25">
        <v>3.4867060884436397E-2</v>
      </c>
      <c r="Q746" s="32"/>
    </row>
  </sheetData>
  <mergeCells count="3">
    <mergeCell ref="A1:C1"/>
    <mergeCell ref="D1:G1"/>
    <mergeCell ref="H1:K1"/>
  </mergeCells>
  <conditionalFormatting sqref="D2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2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2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I2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2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AC1B63-0F1C-FD41-9A9F-95A4CA21E205}">
  <dimension ref="A1:Q187"/>
  <sheetViews>
    <sheetView workbookViewId="0">
      <selection activeCell="I3" sqref="I3:I187"/>
    </sheetView>
  </sheetViews>
  <sheetFormatPr baseColWidth="10" defaultRowHeight="16" x14ac:dyDescent="0.2"/>
  <cols>
    <col min="12" max="12" width="12.33203125" style="34" bestFit="1" customWidth="1"/>
  </cols>
  <sheetData>
    <row r="1" spans="1:17" x14ac:dyDescent="0.2">
      <c r="A1" s="116" t="s">
        <v>43</v>
      </c>
      <c r="B1" s="116"/>
      <c r="C1" s="116"/>
      <c r="D1" s="117" t="s">
        <v>48</v>
      </c>
      <c r="E1" s="117"/>
      <c r="F1" s="117"/>
      <c r="G1" s="117"/>
      <c r="H1" s="118" t="s">
        <v>49</v>
      </c>
      <c r="I1" s="118"/>
      <c r="J1" s="118"/>
      <c r="K1" s="118"/>
      <c r="L1" s="81" t="s">
        <v>50</v>
      </c>
    </row>
    <row r="2" spans="1:17" x14ac:dyDescent="0.2">
      <c r="A2" s="1" t="s">
        <v>0</v>
      </c>
      <c r="B2" s="1" t="s">
        <v>19</v>
      </c>
      <c r="C2" s="1" t="s">
        <v>11</v>
      </c>
      <c r="D2" s="37" t="s">
        <v>37</v>
      </c>
      <c r="E2" s="36" t="s">
        <v>1</v>
      </c>
      <c r="F2" s="36" t="s">
        <v>38</v>
      </c>
      <c r="G2" s="36" t="s">
        <v>2</v>
      </c>
      <c r="H2" s="40" t="s">
        <v>14</v>
      </c>
      <c r="I2" s="40" t="s">
        <v>39</v>
      </c>
      <c r="J2" s="40" t="s">
        <v>40</v>
      </c>
      <c r="K2" s="41" t="s">
        <v>41</v>
      </c>
      <c r="L2" s="80" t="s">
        <v>18</v>
      </c>
      <c r="M2" s="85" t="s">
        <v>22</v>
      </c>
      <c r="N2" s="114" t="s">
        <v>25</v>
      </c>
      <c r="O2" s="114" t="s">
        <v>26</v>
      </c>
    </row>
    <row r="3" spans="1:17" x14ac:dyDescent="0.2">
      <c r="A3" s="3">
        <v>1</v>
      </c>
      <c r="B3" s="3" t="s">
        <v>3</v>
      </c>
      <c r="C3" s="3" t="s">
        <v>12</v>
      </c>
      <c r="D3" s="5">
        <v>579.15</v>
      </c>
      <c r="E3" s="5">
        <v>1.27</v>
      </c>
      <c r="F3" s="7">
        <v>206</v>
      </c>
      <c r="G3" s="5">
        <v>8.1999999999999993</v>
      </c>
      <c r="H3" s="5">
        <v>47</v>
      </c>
      <c r="I3" s="3">
        <v>3.81</v>
      </c>
      <c r="J3" s="4">
        <v>0.63</v>
      </c>
      <c r="K3" s="3">
        <v>0</v>
      </c>
      <c r="L3" s="35">
        <v>4.4620718021035698E-2</v>
      </c>
      <c r="M3" s="35">
        <v>8.4654566551399094E-2</v>
      </c>
      <c r="N3" s="25">
        <v>4.0033848530363403E-2</v>
      </c>
      <c r="O3" s="25">
        <v>1.60270902815208E-3</v>
      </c>
      <c r="Q3" s="32"/>
    </row>
    <row r="4" spans="1:17" x14ac:dyDescent="0.2">
      <c r="A4" s="3">
        <v>1</v>
      </c>
      <c r="B4" s="3" t="s">
        <v>3</v>
      </c>
      <c r="C4" s="3" t="s">
        <v>12</v>
      </c>
      <c r="D4" s="5">
        <v>579.15</v>
      </c>
      <c r="E4" s="5">
        <v>1.27</v>
      </c>
      <c r="F4" s="7">
        <v>206</v>
      </c>
      <c r="G4" s="5">
        <v>8.1999999999999993</v>
      </c>
      <c r="H4" s="5">
        <v>47</v>
      </c>
      <c r="I4" s="3">
        <v>3.81</v>
      </c>
      <c r="J4" s="4">
        <v>0.63</v>
      </c>
      <c r="K4" s="3">
        <v>0</v>
      </c>
      <c r="L4" s="35">
        <v>5.8334802279805302E-2</v>
      </c>
      <c r="M4" s="35">
        <v>8.4654566551399094E-2</v>
      </c>
      <c r="N4" s="25">
        <v>2.6319764271593798E-2</v>
      </c>
      <c r="O4" s="25">
        <v>6.9272999131226698E-4</v>
      </c>
      <c r="Q4" s="32"/>
    </row>
    <row r="5" spans="1:17" x14ac:dyDescent="0.2">
      <c r="A5" s="3">
        <v>1</v>
      </c>
      <c r="B5" s="3" t="s">
        <v>3</v>
      </c>
      <c r="C5" s="3" t="s">
        <v>12</v>
      </c>
      <c r="D5" s="5">
        <v>579.15</v>
      </c>
      <c r="E5" s="5">
        <v>1.27</v>
      </c>
      <c r="F5" s="7">
        <v>206</v>
      </c>
      <c r="G5" s="5">
        <v>8.1999999999999993</v>
      </c>
      <c r="H5" s="5">
        <v>47</v>
      </c>
      <c r="I5" s="3">
        <v>3.81</v>
      </c>
      <c r="J5" s="4">
        <v>0.63</v>
      </c>
      <c r="K5" s="3">
        <v>1</v>
      </c>
      <c r="L5" s="35">
        <v>0.80439508784299896</v>
      </c>
      <c r="M5" s="35">
        <v>0.38141998276497302</v>
      </c>
      <c r="N5" s="25">
        <v>0.42297510507802599</v>
      </c>
      <c r="O5" s="25">
        <v>0.178907939515767</v>
      </c>
      <c r="Q5" s="32"/>
    </row>
    <row r="6" spans="1:17" x14ac:dyDescent="0.2">
      <c r="A6" s="3">
        <v>2</v>
      </c>
      <c r="B6" s="3" t="s">
        <v>3</v>
      </c>
      <c r="C6" s="3" t="s">
        <v>12</v>
      </c>
      <c r="D6" s="5">
        <v>579.15</v>
      </c>
      <c r="E6" s="5">
        <v>1.27</v>
      </c>
      <c r="F6" s="7">
        <v>206</v>
      </c>
      <c r="G6" s="5">
        <v>8.1999999999999993</v>
      </c>
      <c r="H6" s="5">
        <v>50</v>
      </c>
      <c r="I6" s="3">
        <v>4.32</v>
      </c>
      <c r="J6" s="4">
        <v>0.54800000000000004</v>
      </c>
      <c r="K6" s="3">
        <v>1</v>
      </c>
      <c r="L6" s="35">
        <v>0.33705114833656102</v>
      </c>
      <c r="M6" s="35">
        <v>0.19215076656851601</v>
      </c>
      <c r="N6" s="25">
        <v>0.14490038176804501</v>
      </c>
      <c r="O6" s="25">
        <v>2.0996120636525201E-2</v>
      </c>
      <c r="Q6" s="32"/>
    </row>
    <row r="7" spans="1:17" x14ac:dyDescent="0.2">
      <c r="A7" s="3">
        <v>2</v>
      </c>
      <c r="B7" s="3" t="s">
        <v>3</v>
      </c>
      <c r="C7" s="3" t="s">
        <v>12</v>
      </c>
      <c r="D7" s="5">
        <v>579.15</v>
      </c>
      <c r="E7" s="5">
        <v>1.27</v>
      </c>
      <c r="F7" s="7">
        <v>206</v>
      </c>
      <c r="G7" s="5">
        <v>8.1999999999999993</v>
      </c>
      <c r="H7" s="5">
        <v>50</v>
      </c>
      <c r="I7" s="3">
        <v>4.32</v>
      </c>
      <c r="J7" s="4">
        <v>0.54800000000000004</v>
      </c>
      <c r="K7" s="3">
        <v>7</v>
      </c>
      <c r="L7" s="35">
        <v>0.42146825312360298</v>
      </c>
      <c r="M7" s="35">
        <v>0.58475088659921004</v>
      </c>
      <c r="N7" s="25">
        <v>0.16328263347560701</v>
      </c>
      <c r="O7" s="25">
        <v>2.66612183947295E-2</v>
      </c>
      <c r="Q7" s="32"/>
    </row>
    <row r="8" spans="1:17" x14ac:dyDescent="0.2">
      <c r="A8" s="3">
        <v>2</v>
      </c>
      <c r="B8" s="3" t="s">
        <v>3</v>
      </c>
      <c r="C8" s="3" t="s">
        <v>12</v>
      </c>
      <c r="D8" s="5">
        <v>579.15</v>
      </c>
      <c r="E8" s="5">
        <v>1.27</v>
      </c>
      <c r="F8" s="7">
        <v>206</v>
      </c>
      <c r="G8" s="5">
        <v>8.1999999999999993</v>
      </c>
      <c r="H8" s="5">
        <v>50</v>
      </c>
      <c r="I8" s="3">
        <v>4.32</v>
      </c>
      <c r="J8" s="4">
        <v>0.54800000000000004</v>
      </c>
      <c r="K8" s="3">
        <v>14</v>
      </c>
      <c r="L8" s="35">
        <v>0.81922479300142603</v>
      </c>
      <c r="M8" s="35">
        <v>0.80133617110093303</v>
      </c>
      <c r="N8" s="25">
        <v>1.78886219004935E-2</v>
      </c>
      <c r="O8" s="25">
        <v>3.2000279349881402E-4</v>
      </c>
      <c r="Q8" s="32"/>
    </row>
    <row r="9" spans="1:17" x14ac:dyDescent="0.2">
      <c r="A9" s="3">
        <v>2</v>
      </c>
      <c r="B9" s="3" t="s">
        <v>3</v>
      </c>
      <c r="C9" s="3" t="s">
        <v>12</v>
      </c>
      <c r="D9" s="5">
        <v>579.15</v>
      </c>
      <c r="E9" s="5">
        <v>1.27</v>
      </c>
      <c r="F9" s="7">
        <v>206</v>
      </c>
      <c r="G9" s="5">
        <v>8.1999999999999993</v>
      </c>
      <c r="H9" s="5">
        <v>50</v>
      </c>
      <c r="I9" s="3">
        <v>4.32</v>
      </c>
      <c r="J9" s="4">
        <v>0.54800000000000004</v>
      </c>
      <c r="K9" s="3">
        <v>21</v>
      </c>
      <c r="L9" s="35">
        <v>1.0257018794832</v>
      </c>
      <c r="M9" s="35">
        <v>0.88037308877774501</v>
      </c>
      <c r="N9" s="25">
        <v>0.14532879070545501</v>
      </c>
      <c r="O9" s="25">
        <v>2.112045740791E-2</v>
      </c>
      <c r="Q9" s="32"/>
    </row>
    <row r="10" spans="1:17" x14ac:dyDescent="0.2">
      <c r="A10" s="3">
        <v>3</v>
      </c>
      <c r="B10" s="3" t="s">
        <v>3</v>
      </c>
      <c r="C10" s="3" t="s">
        <v>12</v>
      </c>
      <c r="D10" s="5">
        <v>579.15</v>
      </c>
      <c r="E10" s="5">
        <v>1.27</v>
      </c>
      <c r="F10" s="7">
        <v>206</v>
      </c>
      <c r="G10" s="5">
        <v>8.1999999999999993</v>
      </c>
      <c r="H10" s="5">
        <v>59</v>
      </c>
      <c r="I10" s="3">
        <v>3.93</v>
      </c>
      <c r="J10" s="4">
        <v>0.42799999999999999</v>
      </c>
      <c r="K10" s="3">
        <v>0</v>
      </c>
      <c r="L10" s="35">
        <v>9.7262826759672696E-2</v>
      </c>
      <c r="M10" s="35">
        <v>6.6175021346932497E-2</v>
      </c>
      <c r="N10" s="25">
        <v>3.1087805412740199E-2</v>
      </c>
      <c r="O10" s="25">
        <v>9.6645164538039605E-4</v>
      </c>
      <c r="Q10" s="32"/>
    </row>
    <row r="11" spans="1:17" x14ac:dyDescent="0.2">
      <c r="A11" s="3">
        <v>3</v>
      </c>
      <c r="B11" s="3" t="s">
        <v>3</v>
      </c>
      <c r="C11" s="3" t="s">
        <v>12</v>
      </c>
      <c r="D11" s="5">
        <v>579.15</v>
      </c>
      <c r="E11" s="5">
        <v>1.27</v>
      </c>
      <c r="F11" s="7">
        <v>206</v>
      </c>
      <c r="G11" s="5">
        <v>8.1999999999999993</v>
      </c>
      <c r="H11" s="5">
        <v>59</v>
      </c>
      <c r="I11" s="3">
        <v>3.93</v>
      </c>
      <c r="J11" s="4">
        <v>0.42799999999999999</v>
      </c>
      <c r="K11" s="3">
        <v>3</v>
      </c>
      <c r="L11" s="35">
        <v>0.38287941734625702</v>
      </c>
      <c r="M11" s="35">
        <v>0.36001891324877799</v>
      </c>
      <c r="N11" s="25">
        <v>2.28605040974789E-2</v>
      </c>
      <c r="O11" s="25">
        <v>5.2260264759085003E-4</v>
      </c>
      <c r="Q11" s="32"/>
    </row>
    <row r="12" spans="1:17" x14ac:dyDescent="0.2">
      <c r="A12" s="3">
        <v>3</v>
      </c>
      <c r="B12" s="3" t="s">
        <v>3</v>
      </c>
      <c r="C12" s="3" t="s">
        <v>12</v>
      </c>
      <c r="D12" s="5">
        <v>579.15</v>
      </c>
      <c r="E12" s="5">
        <v>1.27</v>
      </c>
      <c r="F12" s="7">
        <v>206</v>
      </c>
      <c r="G12" s="5">
        <v>8.1999999999999993</v>
      </c>
      <c r="H12" s="5">
        <v>59</v>
      </c>
      <c r="I12" s="3">
        <v>3.93</v>
      </c>
      <c r="J12" s="4">
        <v>0.42799999999999999</v>
      </c>
      <c r="K12" s="3">
        <v>3</v>
      </c>
      <c r="L12" s="35">
        <v>0.36308149971790599</v>
      </c>
      <c r="M12" s="35">
        <v>0.36001891324877799</v>
      </c>
      <c r="N12" s="25">
        <v>3.0625864691278802E-3</v>
      </c>
      <c r="O12" s="25">
        <v>9.3794358808851808E-6</v>
      </c>
      <c r="Q12" s="32"/>
    </row>
    <row r="13" spans="1:17" x14ac:dyDescent="0.2">
      <c r="A13" s="3">
        <v>3</v>
      </c>
      <c r="B13" s="3" t="s">
        <v>3</v>
      </c>
      <c r="C13" s="3" t="s">
        <v>12</v>
      </c>
      <c r="D13" s="5">
        <v>579.15</v>
      </c>
      <c r="E13" s="5">
        <v>1.27</v>
      </c>
      <c r="F13" s="7">
        <v>206</v>
      </c>
      <c r="G13" s="5">
        <v>8.1999999999999993</v>
      </c>
      <c r="H13" s="5">
        <v>59</v>
      </c>
      <c r="I13" s="3">
        <v>3.93</v>
      </c>
      <c r="J13" s="4">
        <v>0.42799999999999999</v>
      </c>
      <c r="K13" s="3">
        <v>14</v>
      </c>
      <c r="L13" s="35">
        <v>0.55405105058897997</v>
      </c>
      <c r="M13" s="35">
        <v>0.53676717033483001</v>
      </c>
      <c r="N13" s="25">
        <v>1.72838802541504E-2</v>
      </c>
      <c r="O13" s="25">
        <v>2.9873251663980999E-4</v>
      </c>
      <c r="Q13" s="32"/>
    </row>
    <row r="14" spans="1:17" x14ac:dyDescent="0.2">
      <c r="A14" s="3">
        <v>3</v>
      </c>
      <c r="B14" s="3" t="s">
        <v>3</v>
      </c>
      <c r="C14" s="3" t="s">
        <v>12</v>
      </c>
      <c r="D14" s="5">
        <v>579.15</v>
      </c>
      <c r="E14" s="5">
        <v>1.27</v>
      </c>
      <c r="F14" s="7">
        <v>206</v>
      </c>
      <c r="G14" s="5">
        <v>8.1999999999999993</v>
      </c>
      <c r="H14" s="5">
        <v>59</v>
      </c>
      <c r="I14" s="3">
        <v>3.93</v>
      </c>
      <c r="J14" s="4">
        <v>0.42799999999999999</v>
      </c>
      <c r="K14" s="3">
        <v>21</v>
      </c>
      <c r="L14" s="35">
        <v>0.62059120206527496</v>
      </c>
      <c r="M14" s="35">
        <v>0.53143975840986402</v>
      </c>
      <c r="N14" s="25">
        <v>8.9151443655411403E-2</v>
      </c>
      <c r="O14" s="25">
        <v>7.9479799058439892E-3</v>
      </c>
      <c r="Q14" s="32"/>
    </row>
    <row r="15" spans="1:17" x14ac:dyDescent="0.2">
      <c r="A15" s="3">
        <v>3</v>
      </c>
      <c r="B15" s="3" t="s">
        <v>3</v>
      </c>
      <c r="C15" s="3" t="s">
        <v>12</v>
      </c>
      <c r="D15" s="5">
        <v>579.15</v>
      </c>
      <c r="E15" s="5">
        <v>1.27</v>
      </c>
      <c r="F15" s="7">
        <v>206</v>
      </c>
      <c r="G15" s="5">
        <v>8.1999999999999993</v>
      </c>
      <c r="H15" s="5">
        <v>59</v>
      </c>
      <c r="I15" s="3">
        <v>3.93</v>
      </c>
      <c r="J15" s="4">
        <v>0.42799999999999999</v>
      </c>
      <c r="K15" s="3">
        <v>28</v>
      </c>
      <c r="L15" s="35">
        <v>0.775315860559744</v>
      </c>
      <c r="M15" s="35">
        <v>0.70212005455135595</v>
      </c>
      <c r="N15" s="25">
        <v>7.3195806008387806E-2</v>
      </c>
      <c r="O15" s="25">
        <v>5.3576260172175398E-3</v>
      </c>
      <c r="Q15" s="32"/>
    </row>
    <row r="16" spans="1:17" x14ac:dyDescent="0.2">
      <c r="A16" s="3">
        <v>3</v>
      </c>
      <c r="B16" s="3" t="s">
        <v>3</v>
      </c>
      <c r="C16" s="3" t="s">
        <v>12</v>
      </c>
      <c r="D16" s="5">
        <v>579.15</v>
      </c>
      <c r="E16" s="5">
        <v>1.27</v>
      </c>
      <c r="F16" s="7">
        <v>206</v>
      </c>
      <c r="G16" s="5">
        <v>8.1999999999999993</v>
      </c>
      <c r="H16" s="5">
        <v>59</v>
      </c>
      <c r="I16" s="3">
        <v>3.93</v>
      </c>
      <c r="J16" s="4">
        <v>0.42799999999999999</v>
      </c>
      <c r="K16" s="3">
        <v>28</v>
      </c>
      <c r="L16" s="35">
        <v>0.61611188046024201</v>
      </c>
      <c r="M16" s="35">
        <v>0.70212005455135595</v>
      </c>
      <c r="N16" s="25">
        <v>8.6008174091114206E-2</v>
      </c>
      <c r="O16" s="25">
        <v>7.3974060104873996E-3</v>
      </c>
      <c r="Q16" s="32"/>
    </row>
    <row r="17" spans="1:17" x14ac:dyDescent="0.2">
      <c r="A17" s="3">
        <v>4</v>
      </c>
      <c r="B17" s="3" t="s">
        <v>4</v>
      </c>
      <c r="C17" s="3" t="s">
        <v>12</v>
      </c>
      <c r="D17" s="5">
        <v>393.4</v>
      </c>
      <c r="E17" s="5">
        <v>3.3</v>
      </c>
      <c r="F17" s="7">
        <v>74.7</v>
      </c>
      <c r="G17" s="5">
        <v>5.42</v>
      </c>
      <c r="H17" s="5">
        <v>47</v>
      </c>
      <c r="I17" s="3">
        <v>9.52</v>
      </c>
      <c r="J17" s="4">
        <v>1.042</v>
      </c>
      <c r="K17" s="3">
        <v>0</v>
      </c>
      <c r="L17" s="35">
        <v>1.3678393609456E-3</v>
      </c>
      <c r="M17" s="35">
        <v>-2.98066375561756E-3</v>
      </c>
      <c r="N17" s="25">
        <v>4.3485031165631603E-3</v>
      </c>
      <c r="O17" s="25">
        <v>1.8909479354759501E-5</v>
      </c>
      <c r="Q17" s="32"/>
    </row>
    <row r="18" spans="1:17" x14ac:dyDescent="0.2">
      <c r="A18" s="3">
        <v>4</v>
      </c>
      <c r="B18" s="3" t="s">
        <v>4</v>
      </c>
      <c r="C18" s="3" t="s">
        <v>12</v>
      </c>
      <c r="D18" s="5">
        <v>393.4</v>
      </c>
      <c r="E18" s="5">
        <v>3.3</v>
      </c>
      <c r="F18" s="7">
        <v>74.7</v>
      </c>
      <c r="G18" s="5">
        <v>5.42</v>
      </c>
      <c r="H18" s="5">
        <v>47</v>
      </c>
      <c r="I18" s="3">
        <v>9.52</v>
      </c>
      <c r="J18" s="4">
        <v>1.042</v>
      </c>
      <c r="K18" s="3">
        <v>0</v>
      </c>
      <c r="L18" s="35">
        <v>2.7170761065820399E-2</v>
      </c>
      <c r="M18" s="35">
        <v>-2.98066375561756E-3</v>
      </c>
      <c r="N18" s="25">
        <v>3.0151424821438001E-2</v>
      </c>
      <c r="O18" s="25">
        <v>9.0910841876282503E-4</v>
      </c>
      <c r="Q18" s="32"/>
    </row>
    <row r="19" spans="1:17" x14ac:dyDescent="0.2">
      <c r="A19" s="3">
        <v>4</v>
      </c>
      <c r="B19" s="3" t="s">
        <v>4</v>
      </c>
      <c r="C19" s="3" t="s">
        <v>12</v>
      </c>
      <c r="D19" s="5">
        <v>393.4</v>
      </c>
      <c r="E19" s="5">
        <v>3.3</v>
      </c>
      <c r="F19" s="7">
        <v>74.7</v>
      </c>
      <c r="G19" s="5">
        <v>5.42</v>
      </c>
      <c r="H19" s="5">
        <v>47</v>
      </c>
      <c r="I19" s="3">
        <v>9.52</v>
      </c>
      <c r="J19" s="4">
        <v>1.042</v>
      </c>
      <c r="K19" s="3">
        <v>1</v>
      </c>
      <c r="L19" s="35">
        <v>0.160649997264321</v>
      </c>
      <c r="M19" s="35">
        <v>8.0281344435520804E-2</v>
      </c>
      <c r="N19" s="25">
        <v>8.0368652828800194E-2</v>
      </c>
      <c r="O19" s="25">
        <v>6.4591203575162098E-3</v>
      </c>
      <c r="Q19" s="32"/>
    </row>
    <row r="20" spans="1:17" x14ac:dyDescent="0.2">
      <c r="A20" s="3">
        <v>4</v>
      </c>
      <c r="B20" s="3" t="s">
        <v>4</v>
      </c>
      <c r="C20" s="3" t="s">
        <v>12</v>
      </c>
      <c r="D20" s="5">
        <v>393.4</v>
      </c>
      <c r="E20" s="5">
        <v>3.3</v>
      </c>
      <c r="F20" s="7">
        <v>74.7</v>
      </c>
      <c r="G20" s="5">
        <v>5.42</v>
      </c>
      <c r="H20" s="5">
        <v>47</v>
      </c>
      <c r="I20" s="3">
        <v>9.52</v>
      </c>
      <c r="J20" s="4">
        <v>1.042</v>
      </c>
      <c r="K20" s="3">
        <v>1</v>
      </c>
      <c r="L20" s="35">
        <v>0.185139793182689</v>
      </c>
      <c r="M20" s="35">
        <v>8.0281344435520804E-2</v>
      </c>
      <c r="N20" s="25">
        <v>0.104858448747168</v>
      </c>
      <c r="O20" s="25">
        <v>1.09952942736625E-2</v>
      </c>
      <c r="Q20" s="32"/>
    </row>
    <row r="21" spans="1:17" x14ac:dyDescent="0.2">
      <c r="A21" s="3">
        <v>4</v>
      </c>
      <c r="B21" s="3" t="s">
        <v>4</v>
      </c>
      <c r="C21" s="3" t="s">
        <v>12</v>
      </c>
      <c r="D21" s="5">
        <v>393.4</v>
      </c>
      <c r="E21" s="5">
        <v>3.3</v>
      </c>
      <c r="F21" s="7">
        <v>74.7</v>
      </c>
      <c r="G21" s="5">
        <v>5.42</v>
      </c>
      <c r="H21" s="5">
        <v>47</v>
      </c>
      <c r="I21" s="3">
        <v>9.52</v>
      </c>
      <c r="J21" s="4">
        <v>1.042</v>
      </c>
      <c r="K21" s="3">
        <v>2</v>
      </c>
      <c r="L21" s="35">
        <v>0.144301581222301</v>
      </c>
      <c r="M21" s="35">
        <v>0.164067211393992</v>
      </c>
      <c r="N21" s="25">
        <v>1.97656301716908E-2</v>
      </c>
      <c r="O21" s="25">
        <v>3.9068013608405502E-4</v>
      </c>
      <c r="Q21" s="32"/>
    </row>
    <row r="22" spans="1:17" x14ac:dyDescent="0.2">
      <c r="A22" s="3">
        <v>4</v>
      </c>
      <c r="B22" s="3" t="s">
        <v>4</v>
      </c>
      <c r="C22" s="3" t="s">
        <v>12</v>
      </c>
      <c r="D22" s="5">
        <v>393.4</v>
      </c>
      <c r="E22" s="5">
        <v>3.3</v>
      </c>
      <c r="F22" s="7">
        <v>74.7</v>
      </c>
      <c r="G22" s="5">
        <v>5.42</v>
      </c>
      <c r="H22" s="5">
        <v>47</v>
      </c>
      <c r="I22" s="3">
        <v>9.52</v>
      </c>
      <c r="J22" s="4">
        <v>1.042</v>
      </c>
      <c r="K22" s="3">
        <v>3</v>
      </c>
      <c r="L22" s="35">
        <v>0.183498385949554</v>
      </c>
      <c r="M22" s="35">
        <v>0.25524630260572101</v>
      </c>
      <c r="N22" s="25">
        <v>7.1747916656167199E-2</v>
      </c>
      <c r="O22" s="25">
        <v>5.1477635445003203E-3</v>
      </c>
      <c r="Q22" s="32"/>
    </row>
    <row r="23" spans="1:17" x14ac:dyDescent="0.2">
      <c r="A23" s="3">
        <v>4</v>
      </c>
      <c r="B23" s="3" t="s">
        <v>4</v>
      </c>
      <c r="C23" s="3" t="s">
        <v>12</v>
      </c>
      <c r="D23" s="5">
        <v>393.4</v>
      </c>
      <c r="E23" s="5">
        <v>3.3</v>
      </c>
      <c r="F23" s="7">
        <v>74.7</v>
      </c>
      <c r="G23" s="5">
        <v>5.42</v>
      </c>
      <c r="H23" s="5">
        <v>47</v>
      </c>
      <c r="I23" s="3">
        <v>9.52</v>
      </c>
      <c r="J23" s="4">
        <v>1.042</v>
      </c>
      <c r="K23" s="3">
        <v>3</v>
      </c>
      <c r="L23" s="35">
        <v>0.16596815669967699</v>
      </c>
      <c r="M23" s="35">
        <v>0.25524630260572101</v>
      </c>
      <c r="N23" s="25">
        <v>8.9278145906044201E-2</v>
      </c>
      <c r="O23" s="25">
        <v>7.9705873364209201E-3</v>
      </c>
      <c r="Q23" s="32"/>
    </row>
    <row r="24" spans="1:17" x14ac:dyDescent="0.2">
      <c r="A24" s="3">
        <v>4</v>
      </c>
      <c r="B24" s="3" t="s">
        <v>4</v>
      </c>
      <c r="C24" s="3" t="s">
        <v>12</v>
      </c>
      <c r="D24" s="5">
        <v>393.4</v>
      </c>
      <c r="E24" s="5">
        <v>3.3</v>
      </c>
      <c r="F24" s="7">
        <v>74.7</v>
      </c>
      <c r="G24" s="5">
        <v>5.42</v>
      </c>
      <c r="H24" s="5">
        <v>47</v>
      </c>
      <c r="I24" s="3">
        <v>9.52</v>
      </c>
      <c r="J24" s="4">
        <v>1.042</v>
      </c>
      <c r="K24" s="3">
        <v>7</v>
      </c>
      <c r="L24" s="35">
        <v>0.69358209771844404</v>
      </c>
      <c r="M24" s="35">
        <v>0.75553503030785496</v>
      </c>
      <c r="N24" s="25">
        <v>6.1952932589410502E-2</v>
      </c>
      <c r="O24" s="25">
        <v>3.8381658564280402E-3</v>
      </c>
      <c r="Q24" s="32"/>
    </row>
    <row r="25" spans="1:17" x14ac:dyDescent="0.2">
      <c r="A25" s="3">
        <v>5</v>
      </c>
      <c r="B25" s="3" t="s">
        <v>4</v>
      </c>
      <c r="C25" s="3" t="s">
        <v>12</v>
      </c>
      <c r="D25" s="5">
        <v>393.4</v>
      </c>
      <c r="E25" s="5">
        <v>3.3</v>
      </c>
      <c r="F25" s="7">
        <v>74.7</v>
      </c>
      <c r="G25" s="5">
        <v>5.42</v>
      </c>
      <c r="H25" s="5">
        <v>50</v>
      </c>
      <c r="I25" s="3">
        <v>10.51</v>
      </c>
      <c r="J25" s="4">
        <v>0.66400000000000003</v>
      </c>
      <c r="K25" s="3">
        <v>0</v>
      </c>
      <c r="L25" s="35">
        <v>8.3001885060647908E-3</v>
      </c>
      <c r="M25" s="35">
        <v>1.4222780086396099E-2</v>
      </c>
      <c r="N25" s="25">
        <v>5.9225915803313104E-3</v>
      </c>
      <c r="O25" s="25">
        <v>3.5077091027411401E-5</v>
      </c>
      <c r="Q25" s="32"/>
    </row>
    <row r="26" spans="1:17" x14ac:dyDescent="0.2">
      <c r="A26" s="3">
        <v>5</v>
      </c>
      <c r="B26" s="3" t="s">
        <v>4</v>
      </c>
      <c r="C26" s="3" t="s">
        <v>12</v>
      </c>
      <c r="D26" s="5">
        <v>393.4</v>
      </c>
      <c r="E26" s="5">
        <v>3.3</v>
      </c>
      <c r="F26" s="7">
        <v>74.7</v>
      </c>
      <c r="G26" s="5">
        <v>5.42</v>
      </c>
      <c r="H26" s="5">
        <v>50</v>
      </c>
      <c r="I26" s="3">
        <v>10.51</v>
      </c>
      <c r="J26" s="4">
        <v>0.66400000000000003</v>
      </c>
      <c r="K26" s="3">
        <v>0</v>
      </c>
      <c r="L26" s="35">
        <v>-9.7016472074453498E-3</v>
      </c>
      <c r="M26" s="35">
        <v>1.4222780086396099E-2</v>
      </c>
      <c r="N26" s="25">
        <v>2.3924427293841501E-2</v>
      </c>
      <c r="O26" s="25">
        <v>5.7237822133830599E-4</v>
      </c>
      <c r="Q26" s="32"/>
    </row>
    <row r="27" spans="1:17" x14ac:dyDescent="0.2">
      <c r="A27" s="3">
        <v>5</v>
      </c>
      <c r="B27" s="3" t="s">
        <v>4</v>
      </c>
      <c r="C27" s="3" t="s">
        <v>12</v>
      </c>
      <c r="D27" s="5">
        <v>393.4</v>
      </c>
      <c r="E27" s="5">
        <v>3.3</v>
      </c>
      <c r="F27" s="7">
        <v>74.7</v>
      </c>
      <c r="G27" s="5">
        <v>5.42</v>
      </c>
      <c r="H27" s="5">
        <v>50</v>
      </c>
      <c r="I27" s="3">
        <v>10.51</v>
      </c>
      <c r="J27" s="4">
        <v>0.66400000000000003</v>
      </c>
      <c r="K27" s="3">
        <v>0</v>
      </c>
      <c r="L27" s="35">
        <v>-2.3795189641048899E-2</v>
      </c>
      <c r="M27" s="35">
        <v>1.4222780086396099E-2</v>
      </c>
      <c r="N27" s="25">
        <v>3.8017969727444999E-2</v>
      </c>
      <c r="O27" s="25">
        <v>1.4453660221969201E-3</v>
      </c>
      <c r="Q27" s="32"/>
    </row>
    <row r="28" spans="1:17" x14ac:dyDescent="0.2">
      <c r="A28" s="3">
        <v>5</v>
      </c>
      <c r="B28" s="3" t="s">
        <v>4</v>
      </c>
      <c r="C28" s="3" t="s">
        <v>12</v>
      </c>
      <c r="D28" s="5">
        <v>393.4</v>
      </c>
      <c r="E28" s="5">
        <v>3.3</v>
      </c>
      <c r="F28" s="7">
        <v>74.7</v>
      </c>
      <c r="G28" s="5">
        <v>5.42</v>
      </c>
      <c r="H28" s="5">
        <v>50</v>
      </c>
      <c r="I28" s="3">
        <v>10.51</v>
      </c>
      <c r="J28" s="4">
        <v>0.66400000000000003</v>
      </c>
      <c r="K28" s="3">
        <v>1</v>
      </c>
      <c r="L28" s="35">
        <v>0.112864572710585</v>
      </c>
      <c r="M28" s="35">
        <v>3.3865784626322802E-2</v>
      </c>
      <c r="N28" s="25">
        <v>7.8998788084262195E-2</v>
      </c>
      <c r="O28" s="25">
        <v>6.2408085187821601E-3</v>
      </c>
      <c r="Q28" s="32"/>
    </row>
    <row r="29" spans="1:17" x14ac:dyDescent="0.2">
      <c r="A29" s="3">
        <v>5</v>
      </c>
      <c r="B29" s="3" t="s">
        <v>4</v>
      </c>
      <c r="C29" s="3" t="s">
        <v>12</v>
      </c>
      <c r="D29" s="5">
        <v>393.4</v>
      </c>
      <c r="E29" s="5">
        <v>3.3</v>
      </c>
      <c r="F29" s="7">
        <v>74.7</v>
      </c>
      <c r="G29" s="5">
        <v>5.42</v>
      </c>
      <c r="H29" s="5">
        <v>50</v>
      </c>
      <c r="I29" s="3">
        <v>10.51</v>
      </c>
      <c r="J29" s="4">
        <v>0.66400000000000003</v>
      </c>
      <c r="K29" s="3">
        <v>7</v>
      </c>
      <c r="L29" s="35">
        <v>0.10525018696036401</v>
      </c>
      <c r="M29" s="35">
        <v>0.12708179581725801</v>
      </c>
      <c r="N29" s="25">
        <v>2.1831608856893898E-2</v>
      </c>
      <c r="O29" s="25">
        <v>4.7661914528040702E-4</v>
      </c>
      <c r="Q29" s="32"/>
    </row>
    <row r="30" spans="1:17" x14ac:dyDescent="0.2">
      <c r="A30" s="3">
        <v>5</v>
      </c>
      <c r="B30" s="3" t="s">
        <v>4</v>
      </c>
      <c r="C30" s="3" t="s">
        <v>12</v>
      </c>
      <c r="D30" s="5">
        <v>393.4</v>
      </c>
      <c r="E30" s="5">
        <v>3.3</v>
      </c>
      <c r="F30" s="7">
        <v>74.7</v>
      </c>
      <c r="G30" s="5">
        <v>5.42</v>
      </c>
      <c r="H30" s="5">
        <v>50</v>
      </c>
      <c r="I30" s="3">
        <v>10.51</v>
      </c>
      <c r="J30" s="4">
        <v>0.66400000000000003</v>
      </c>
      <c r="K30" s="3">
        <v>14</v>
      </c>
      <c r="L30" s="35">
        <v>0.24421272690189699</v>
      </c>
      <c r="M30" s="35">
        <v>0.166197726353285</v>
      </c>
      <c r="N30" s="25">
        <v>7.8015000548612004E-2</v>
      </c>
      <c r="O30" s="25">
        <v>6.0863403105999303E-3</v>
      </c>
      <c r="Q30" s="32"/>
    </row>
    <row r="31" spans="1:17" x14ac:dyDescent="0.2">
      <c r="A31" s="3">
        <v>5</v>
      </c>
      <c r="B31" s="3" t="s">
        <v>4</v>
      </c>
      <c r="C31" s="3" t="s">
        <v>12</v>
      </c>
      <c r="D31" s="5">
        <v>393.4</v>
      </c>
      <c r="E31" s="5">
        <v>3.3</v>
      </c>
      <c r="F31" s="7">
        <v>74.7</v>
      </c>
      <c r="G31" s="5">
        <v>5.42</v>
      </c>
      <c r="H31" s="5">
        <v>50</v>
      </c>
      <c r="I31" s="3">
        <v>10.51</v>
      </c>
      <c r="J31" s="4">
        <v>0.66400000000000003</v>
      </c>
      <c r="K31" s="3">
        <v>14</v>
      </c>
      <c r="L31" s="35">
        <v>0.260036372289075</v>
      </c>
      <c r="M31" s="35">
        <v>0.166197726353285</v>
      </c>
      <c r="N31" s="25">
        <v>9.3838645935789999E-2</v>
      </c>
      <c r="O31" s="25">
        <v>8.8056914710625597E-3</v>
      </c>
      <c r="Q31" s="32"/>
    </row>
    <row r="32" spans="1:17" x14ac:dyDescent="0.2">
      <c r="A32" s="3">
        <v>5</v>
      </c>
      <c r="B32" s="3" t="s">
        <v>4</v>
      </c>
      <c r="C32" s="3" t="s">
        <v>12</v>
      </c>
      <c r="D32" s="5">
        <v>393.4</v>
      </c>
      <c r="E32" s="5">
        <v>3.3</v>
      </c>
      <c r="F32" s="7">
        <v>74.7</v>
      </c>
      <c r="G32" s="5">
        <v>5.42</v>
      </c>
      <c r="H32" s="5">
        <v>50</v>
      </c>
      <c r="I32" s="3">
        <v>10.51</v>
      </c>
      <c r="J32" s="4">
        <v>0.66400000000000003</v>
      </c>
      <c r="K32" s="3">
        <v>21</v>
      </c>
      <c r="L32" s="35">
        <v>0.41012305391256998</v>
      </c>
      <c r="M32" s="35">
        <v>0.34451690780779398</v>
      </c>
      <c r="N32" s="25">
        <v>6.5606146104775706E-2</v>
      </c>
      <c r="O32" s="25">
        <v>4.3041664067211697E-3</v>
      </c>
      <c r="Q32" s="32"/>
    </row>
    <row r="33" spans="1:17" x14ac:dyDescent="0.2">
      <c r="A33" s="3">
        <v>5</v>
      </c>
      <c r="B33" s="3" t="s">
        <v>4</v>
      </c>
      <c r="C33" s="3" t="s">
        <v>12</v>
      </c>
      <c r="D33" s="5">
        <v>393.4</v>
      </c>
      <c r="E33" s="5">
        <v>3.3</v>
      </c>
      <c r="F33" s="7">
        <v>74.7</v>
      </c>
      <c r="G33" s="5">
        <v>5.42</v>
      </c>
      <c r="H33" s="5">
        <v>50</v>
      </c>
      <c r="I33" s="3">
        <v>10.51</v>
      </c>
      <c r="J33" s="4">
        <v>0.66400000000000003</v>
      </c>
      <c r="K33" s="3">
        <v>38</v>
      </c>
      <c r="L33" s="35">
        <v>0.72612006254674</v>
      </c>
      <c r="M33" s="35">
        <v>0.65901042562641099</v>
      </c>
      <c r="N33" s="25">
        <v>6.7109636920328702E-2</v>
      </c>
      <c r="O33" s="25">
        <v>4.5037033675783397E-3</v>
      </c>
      <c r="Q33" s="32"/>
    </row>
    <row r="34" spans="1:17" x14ac:dyDescent="0.2">
      <c r="A34" s="3">
        <v>5</v>
      </c>
      <c r="B34" s="3" t="s">
        <v>4</v>
      </c>
      <c r="C34" s="3" t="s">
        <v>12</v>
      </c>
      <c r="D34" s="5">
        <v>393.4</v>
      </c>
      <c r="E34" s="5">
        <v>3.3</v>
      </c>
      <c r="F34" s="7">
        <v>74.7</v>
      </c>
      <c r="G34" s="5">
        <v>5.42</v>
      </c>
      <c r="H34" s="5">
        <v>50</v>
      </c>
      <c r="I34" s="3">
        <v>10.51</v>
      </c>
      <c r="J34" s="4">
        <v>0.66400000000000003</v>
      </c>
      <c r="K34" s="3">
        <v>49</v>
      </c>
      <c r="L34" s="35">
        <v>0.66520497654497301</v>
      </c>
      <c r="M34" s="35">
        <v>0.79229214698667205</v>
      </c>
      <c r="N34" s="25">
        <v>0.12708717044169901</v>
      </c>
      <c r="O34" s="25">
        <v>1.6151148890877501E-2</v>
      </c>
      <c r="Q34" s="32"/>
    </row>
    <row r="35" spans="1:17" x14ac:dyDescent="0.2">
      <c r="A35" s="3">
        <v>6</v>
      </c>
      <c r="B35" s="3" t="s">
        <v>5</v>
      </c>
      <c r="C35" s="3" t="s">
        <v>12</v>
      </c>
      <c r="D35" s="5">
        <v>958.2</v>
      </c>
      <c r="E35" s="5">
        <v>5.9</v>
      </c>
      <c r="F35" s="7">
        <v>205</v>
      </c>
      <c r="G35" s="5">
        <v>10.4</v>
      </c>
      <c r="H35" s="5">
        <v>47</v>
      </c>
      <c r="I35" s="3">
        <v>4.2</v>
      </c>
      <c r="J35" s="4">
        <v>0.63475000000000004</v>
      </c>
      <c r="K35" s="3">
        <v>2</v>
      </c>
      <c r="L35" s="35">
        <v>0.59950289747603802</v>
      </c>
      <c r="M35" s="35">
        <v>0.55521477869950697</v>
      </c>
      <c r="N35" s="25">
        <v>4.4288118776531098E-2</v>
      </c>
      <c r="O35" s="25">
        <v>1.9614374647641199E-3</v>
      </c>
      <c r="Q35" s="32"/>
    </row>
    <row r="36" spans="1:17" x14ac:dyDescent="0.2">
      <c r="A36" s="3">
        <v>6</v>
      </c>
      <c r="B36" s="3" t="s">
        <v>5</v>
      </c>
      <c r="C36" s="3" t="s">
        <v>12</v>
      </c>
      <c r="D36" s="5">
        <v>958.2</v>
      </c>
      <c r="E36" s="5">
        <v>5.9</v>
      </c>
      <c r="F36" s="7">
        <v>205</v>
      </c>
      <c r="G36" s="5">
        <v>10.4</v>
      </c>
      <c r="H36" s="5">
        <v>47</v>
      </c>
      <c r="I36" s="3">
        <v>4.2</v>
      </c>
      <c r="J36" s="4">
        <v>0.63475000000000004</v>
      </c>
      <c r="K36" s="3">
        <v>2</v>
      </c>
      <c r="L36" s="35">
        <v>0.39716019884101</v>
      </c>
      <c r="M36" s="35">
        <v>0.55521477869950697</v>
      </c>
      <c r="N36" s="25">
        <v>0.158054579858497</v>
      </c>
      <c r="O36" s="25">
        <v>2.4981250214245999E-2</v>
      </c>
      <c r="Q36" s="32"/>
    </row>
    <row r="37" spans="1:17" x14ac:dyDescent="0.2">
      <c r="A37" s="3">
        <v>6</v>
      </c>
      <c r="B37" s="3" t="s">
        <v>5</v>
      </c>
      <c r="C37" s="3" t="s">
        <v>12</v>
      </c>
      <c r="D37" s="5">
        <v>958.2</v>
      </c>
      <c r="E37" s="5">
        <v>5.9</v>
      </c>
      <c r="F37" s="7">
        <v>205</v>
      </c>
      <c r="G37" s="5">
        <v>10.4</v>
      </c>
      <c r="H37" s="5">
        <v>47</v>
      </c>
      <c r="I37" s="3">
        <v>4.2</v>
      </c>
      <c r="J37" s="4">
        <v>0.63475000000000004</v>
      </c>
      <c r="K37" s="3">
        <v>3</v>
      </c>
      <c r="L37" s="35">
        <v>0.71615720524017501</v>
      </c>
      <c r="M37" s="35">
        <v>0.72703467464218996</v>
      </c>
      <c r="N37" s="25">
        <v>1.0877469402014801E-2</v>
      </c>
      <c r="O37" s="25">
        <v>1.18319340591769E-4</v>
      </c>
      <c r="Q37" s="32"/>
    </row>
    <row r="38" spans="1:17" x14ac:dyDescent="0.2">
      <c r="A38" s="3">
        <v>6</v>
      </c>
      <c r="B38" s="3" t="s">
        <v>5</v>
      </c>
      <c r="C38" s="3" t="s">
        <v>12</v>
      </c>
      <c r="D38" s="5">
        <v>958.2</v>
      </c>
      <c r="E38" s="5">
        <v>5.9</v>
      </c>
      <c r="F38" s="7">
        <v>205</v>
      </c>
      <c r="G38" s="5">
        <v>10.4</v>
      </c>
      <c r="H38" s="5">
        <v>47</v>
      </c>
      <c r="I38" s="3">
        <v>4.2</v>
      </c>
      <c r="J38" s="4">
        <v>0.63475000000000004</v>
      </c>
      <c r="K38" s="3">
        <v>5</v>
      </c>
      <c r="L38" s="35">
        <v>0.97528219494108903</v>
      </c>
      <c r="M38" s="35">
        <v>0.84415077913502401</v>
      </c>
      <c r="N38" s="25">
        <v>0.13113141580606499</v>
      </c>
      <c r="O38" s="25">
        <v>1.7195448211303099E-2</v>
      </c>
      <c r="Q38" s="32"/>
    </row>
    <row r="39" spans="1:17" x14ac:dyDescent="0.2">
      <c r="A39" s="3">
        <v>6</v>
      </c>
      <c r="B39" s="3" t="s">
        <v>5</v>
      </c>
      <c r="C39" s="3" t="s">
        <v>12</v>
      </c>
      <c r="D39" s="5">
        <v>958.2</v>
      </c>
      <c r="E39" s="5">
        <v>5.9</v>
      </c>
      <c r="F39" s="7">
        <v>205</v>
      </c>
      <c r="G39" s="5">
        <v>10.4</v>
      </c>
      <c r="H39" s="5">
        <v>47</v>
      </c>
      <c r="I39" s="3">
        <v>4.2</v>
      </c>
      <c r="J39" s="4">
        <v>0.63475000000000004</v>
      </c>
      <c r="K39" s="3">
        <v>5</v>
      </c>
      <c r="L39" s="35">
        <v>0.97747933316854796</v>
      </c>
      <c r="M39" s="35">
        <v>0.84415077913502401</v>
      </c>
      <c r="N39" s="25">
        <v>0.133328554033524</v>
      </c>
      <c r="O39" s="25">
        <v>1.7776503320670298E-2</v>
      </c>
      <c r="Q39" s="32"/>
    </row>
    <row r="40" spans="1:17" x14ac:dyDescent="0.2">
      <c r="A40" s="3">
        <v>7</v>
      </c>
      <c r="B40" s="3" t="s">
        <v>5</v>
      </c>
      <c r="C40" s="3" t="s">
        <v>12</v>
      </c>
      <c r="D40" s="5">
        <v>958.2</v>
      </c>
      <c r="E40" s="5">
        <v>5.9</v>
      </c>
      <c r="F40" s="7">
        <v>205</v>
      </c>
      <c r="G40" s="5">
        <v>10.4</v>
      </c>
      <c r="H40" s="5">
        <v>50</v>
      </c>
      <c r="I40" s="3">
        <v>4.46</v>
      </c>
      <c r="J40" s="4">
        <v>0.59494999999999998</v>
      </c>
      <c r="K40" s="3">
        <v>0</v>
      </c>
      <c r="L40" s="35">
        <v>6.5915589492058904E-2</v>
      </c>
      <c r="M40" s="35">
        <v>-4.4743562163462904E-3</v>
      </c>
      <c r="N40" s="25">
        <v>7.0389945708405205E-2</v>
      </c>
      <c r="O40" s="25">
        <v>4.9547444568322297E-3</v>
      </c>
      <c r="Q40" s="32"/>
    </row>
    <row r="41" spans="1:17" x14ac:dyDescent="0.2">
      <c r="A41" s="3">
        <v>7</v>
      </c>
      <c r="B41" s="3" t="s">
        <v>5</v>
      </c>
      <c r="C41" s="3" t="s">
        <v>12</v>
      </c>
      <c r="D41" s="5">
        <v>958.2</v>
      </c>
      <c r="E41" s="5">
        <v>5.9</v>
      </c>
      <c r="F41" s="7">
        <v>205</v>
      </c>
      <c r="G41" s="5">
        <v>10.4</v>
      </c>
      <c r="H41" s="5">
        <v>50</v>
      </c>
      <c r="I41" s="3">
        <v>4.46</v>
      </c>
      <c r="J41" s="4">
        <v>0.59494999999999998</v>
      </c>
      <c r="K41" s="3">
        <v>3</v>
      </c>
      <c r="L41" s="35">
        <v>0.30009545066349003</v>
      </c>
      <c r="M41" s="35">
        <v>0.38608897491704602</v>
      </c>
      <c r="N41" s="25">
        <v>8.5993524253555706E-2</v>
      </c>
      <c r="O41" s="25">
        <v>7.3948862135468797E-3</v>
      </c>
      <c r="Q41" s="32"/>
    </row>
    <row r="42" spans="1:17" x14ac:dyDescent="0.2">
      <c r="A42" s="3">
        <v>7</v>
      </c>
      <c r="B42" s="3" t="s">
        <v>5</v>
      </c>
      <c r="C42" s="3" t="s">
        <v>12</v>
      </c>
      <c r="D42" s="5">
        <v>958.2</v>
      </c>
      <c r="E42" s="5">
        <v>5.9</v>
      </c>
      <c r="F42" s="7">
        <v>205</v>
      </c>
      <c r="G42" s="5">
        <v>10.4</v>
      </c>
      <c r="H42" s="5">
        <v>50</v>
      </c>
      <c r="I42" s="3">
        <v>4.46</v>
      </c>
      <c r="J42" s="4">
        <v>0.59494999999999998</v>
      </c>
      <c r="K42" s="3">
        <v>10</v>
      </c>
      <c r="L42" s="35">
        <v>0.92720630979122898</v>
      </c>
      <c r="M42" s="35">
        <v>0.686737080859672</v>
      </c>
      <c r="N42" s="25">
        <v>0.24046922893155701</v>
      </c>
      <c r="O42" s="25">
        <v>5.7825450062937503E-2</v>
      </c>
      <c r="Q42" s="32"/>
    </row>
    <row r="43" spans="1:17" x14ac:dyDescent="0.2">
      <c r="A43" s="3">
        <v>8</v>
      </c>
      <c r="B43" s="3" t="s">
        <v>5</v>
      </c>
      <c r="C43" s="3" t="s">
        <v>12</v>
      </c>
      <c r="D43" s="5">
        <v>958.2</v>
      </c>
      <c r="E43" s="5">
        <v>5.9</v>
      </c>
      <c r="F43" s="7">
        <v>205</v>
      </c>
      <c r="G43" s="5">
        <v>10.4</v>
      </c>
      <c r="H43" s="5">
        <v>59</v>
      </c>
      <c r="I43" s="3">
        <v>4.42</v>
      </c>
      <c r="J43" s="4">
        <v>0.44935000000000003</v>
      </c>
      <c r="K43" s="3">
        <v>0</v>
      </c>
      <c r="L43" s="35">
        <v>9.2097088860067008E-3</v>
      </c>
      <c r="M43" s="35">
        <v>-1.21271731777437E-2</v>
      </c>
      <c r="N43" s="25">
        <v>2.1336882063750399E-2</v>
      </c>
      <c r="O43" s="25">
        <v>4.5526253620239402E-4</v>
      </c>
      <c r="Q43" s="32"/>
    </row>
    <row r="44" spans="1:17" x14ac:dyDescent="0.2">
      <c r="A44" s="3">
        <v>8</v>
      </c>
      <c r="B44" s="3" t="s">
        <v>5</v>
      </c>
      <c r="C44" s="3" t="s">
        <v>12</v>
      </c>
      <c r="D44" s="5">
        <v>958.2</v>
      </c>
      <c r="E44" s="5">
        <v>5.9</v>
      </c>
      <c r="F44" s="7">
        <v>205</v>
      </c>
      <c r="G44" s="5">
        <v>10.4</v>
      </c>
      <c r="H44" s="5">
        <v>59</v>
      </c>
      <c r="I44" s="3">
        <v>4.42</v>
      </c>
      <c r="J44" s="4">
        <v>0.44935000000000003</v>
      </c>
      <c r="K44" s="3">
        <v>1</v>
      </c>
      <c r="L44" s="35">
        <v>4.6811478893962997E-2</v>
      </c>
      <c r="M44" s="35">
        <v>0.102115800048473</v>
      </c>
      <c r="N44" s="25">
        <v>5.53043211545102E-2</v>
      </c>
      <c r="O44" s="25">
        <v>3.0585679383612098E-3</v>
      </c>
      <c r="Q44" s="32"/>
    </row>
    <row r="45" spans="1:17" x14ac:dyDescent="0.2">
      <c r="A45" s="3">
        <v>8</v>
      </c>
      <c r="B45" s="3" t="s">
        <v>5</v>
      </c>
      <c r="C45" s="3" t="s">
        <v>12</v>
      </c>
      <c r="D45" s="5">
        <v>958.2</v>
      </c>
      <c r="E45" s="5">
        <v>5.9</v>
      </c>
      <c r="F45" s="7">
        <v>205</v>
      </c>
      <c r="G45" s="5">
        <v>10.4</v>
      </c>
      <c r="H45" s="5">
        <v>59</v>
      </c>
      <c r="I45" s="3">
        <v>4.42</v>
      </c>
      <c r="J45" s="4">
        <v>0.44935000000000003</v>
      </c>
      <c r="K45" s="3">
        <v>3</v>
      </c>
      <c r="L45" s="35">
        <v>0.17956207561770399</v>
      </c>
      <c r="M45" s="35">
        <v>0.24879667305181599</v>
      </c>
      <c r="N45" s="25">
        <v>6.9234597434111603E-2</v>
      </c>
      <c r="O45" s="25">
        <v>4.7934294818634997E-3</v>
      </c>
      <c r="Q45" s="32"/>
    </row>
    <row r="46" spans="1:17" x14ac:dyDescent="0.2">
      <c r="A46" s="3">
        <v>8</v>
      </c>
      <c r="B46" s="3" t="s">
        <v>5</v>
      </c>
      <c r="C46" s="3" t="s">
        <v>12</v>
      </c>
      <c r="D46" s="5">
        <v>958.2</v>
      </c>
      <c r="E46" s="5">
        <v>5.9</v>
      </c>
      <c r="F46" s="7">
        <v>205</v>
      </c>
      <c r="G46" s="5">
        <v>10.4</v>
      </c>
      <c r="H46" s="5">
        <v>59</v>
      </c>
      <c r="I46" s="3">
        <v>4.42</v>
      </c>
      <c r="J46" s="4">
        <v>0.44935000000000003</v>
      </c>
      <c r="K46" s="3">
        <v>14</v>
      </c>
      <c r="L46" s="35">
        <v>0.47730269969809602</v>
      </c>
      <c r="M46" s="35">
        <v>0.49957187026956001</v>
      </c>
      <c r="N46" s="25">
        <v>2.2269170571463898E-2</v>
      </c>
      <c r="O46" s="25">
        <v>4.9591595794095495E-4</v>
      </c>
      <c r="Q46" s="32"/>
    </row>
    <row r="47" spans="1:17" x14ac:dyDescent="0.2">
      <c r="A47" s="3">
        <v>8</v>
      </c>
      <c r="B47" s="3" t="s">
        <v>5</v>
      </c>
      <c r="C47" s="3" t="s">
        <v>12</v>
      </c>
      <c r="D47" s="5">
        <v>958.2</v>
      </c>
      <c r="E47" s="5">
        <v>5.9</v>
      </c>
      <c r="F47" s="7">
        <v>205</v>
      </c>
      <c r="G47" s="5">
        <v>10.4</v>
      </c>
      <c r="H47" s="5">
        <v>59</v>
      </c>
      <c r="I47" s="3">
        <v>4.42</v>
      </c>
      <c r="J47" s="4">
        <v>0.44935000000000003</v>
      </c>
      <c r="K47" s="3">
        <v>21</v>
      </c>
      <c r="L47" s="35">
        <v>0.62313217294634404</v>
      </c>
      <c r="M47" s="35">
        <v>0.55264258045172499</v>
      </c>
      <c r="N47" s="25">
        <v>7.04895924946186E-2</v>
      </c>
      <c r="O47" s="25">
        <v>4.9687826500573896E-3</v>
      </c>
      <c r="Q47" s="32"/>
    </row>
    <row r="48" spans="1:17" x14ac:dyDescent="0.2">
      <c r="A48" s="3">
        <v>9</v>
      </c>
      <c r="B48" s="3" t="s">
        <v>6</v>
      </c>
      <c r="C48" s="3" t="s">
        <v>12</v>
      </c>
      <c r="D48" s="5">
        <v>853.9</v>
      </c>
      <c r="E48" s="5">
        <v>2.5</v>
      </c>
      <c r="F48" s="7">
        <v>221</v>
      </c>
      <c r="G48" s="5">
        <v>10.4</v>
      </c>
      <c r="H48" s="5">
        <v>64.5</v>
      </c>
      <c r="I48" s="3">
        <v>5.2</v>
      </c>
      <c r="J48" s="4">
        <v>0.34100000000000003</v>
      </c>
      <c r="K48" s="3">
        <v>0.16666666666666699</v>
      </c>
      <c r="L48" s="35">
        <v>1.7857465352399699E-2</v>
      </c>
      <c r="M48" s="35">
        <v>4.9177069160482E-3</v>
      </c>
      <c r="N48" s="25">
        <v>1.2939758436351499E-2</v>
      </c>
      <c r="O48" s="25">
        <v>1.6743734839113001E-4</v>
      </c>
      <c r="Q48" s="32"/>
    </row>
    <row r="49" spans="1:17" x14ac:dyDescent="0.2">
      <c r="A49" s="3">
        <v>9</v>
      </c>
      <c r="B49" s="3" t="s">
        <v>6</v>
      </c>
      <c r="C49" s="3" t="s">
        <v>12</v>
      </c>
      <c r="D49" s="5">
        <v>853.9</v>
      </c>
      <c r="E49" s="5">
        <v>2.5</v>
      </c>
      <c r="F49" s="7">
        <v>221</v>
      </c>
      <c r="G49" s="5">
        <v>10.4</v>
      </c>
      <c r="H49" s="5">
        <v>64.5</v>
      </c>
      <c r="I49" s="3">
        <v>5.2</v>
      </c>
      <c r="J49" s="4">
        <v>0.34100000000000003</v>
      </c>
      <c r="K49" s="3">
        <v>1</v>
      </c>
      <c r="L49" s="35">
        <v>1.21686490235103E-2</v>
      </c>
      <c r="M49" s="35">
        <v>1.7531887869608E-2</v>
      </c>
      <c r="N49" s="25">
        <v>5.3632388460977199E-3</v>
      </c>
      <c r="O49" s="25">
        <v>2.8764330920291601E-5</v>
      </c>
      <c r="Q49" s="32"/>
    </row>
    <row r="50" spans="1:17" x14ac:dyDescent="0.2">
      <c r="A50" s="3">
        <v>9</v>
      </c>
      <c r="B50" s="3" t="s">
        <v>6</v>
      </c>
      <c r="C50" s="3" t="s">
        <v>12</v>
      </c>
      <c r="D50" s="5">
        <v>853.9</v>
      </c>
      <c r="E50" s="5">
        <v>2.5</v>
      </c>
      <c r="F50" s="7">
        <v>221</v>
      </c>
      <c r="G50" s="5">
        <v>10.4</v>
      </c>
      <c r="H50" s="5">
        <v>64.5</v>
      </c>
      <c r="I50" s="3">
        <v>5.2</v>
      </c>
      <c r="J50" s="4">
        <v>0.34100000000000003</v>
      </c>
      <c r="K50" s="3">
        <v>9</v>
      </c>
      <c r="L50" s="35">
        <v>0.183465229593403</v>
      </c>
      <c r="M50" s="35">
        <v>0.12663996025642699</v>
      </c>
      <c r="N50" s="25">
        <v>5.6825269336976202E-2</v>
      </c>
      <c r="O50" s="25">
        <v>3.2291112352198898E-3</v>
      </c>
      <c r="Q50" s="32"/>
    </row>
    <row r="51" spans="1:17" x14ac:dyDescent="0.2">
      <c r="A51" s="3">
        <v>9</v>
      </c>
      <c r="B51" s="3" t="s">
        <v>6</v>
      </c>
      <c r="C51" s="3" t="s">
        <v>12</v>
      </c>
      <c r="D51" s="5">
        <v>853.9</v>
      </c>
      <c r="E51" s="5">
        <v>2.5</v>
      </c>
      <c r="F51" s="7">
        <v>221</v>
      </c>
      <c r="G51" s="5">
        <v>10.4</v>
      </c>
      <c r="H51" s="5">
        <v>64.5</v>
      </c>
      <c r="I51" s="3">
        <v>5.2</v>
      </c>
      <c r="J51" s="4">
        <v>0.34100000000000003</v>
      </c>
      <c r="K51" s="3">
        <v>12</v>
      </c>
      <c r="L51" s="35">
        <v>0.22343142177064901</v>
      </c>
      <c r="M51" s="35">
        <v>0.210769918358996</v>
      </c>
      <c r="N51" s="25">
        <v>1.2661503411653501E-2</v>
      </c>
      <c r="O51" s="25">
        <v>1.6031366864331301E-4</v>
      </c>
      <c r="Q51" s="32"/>
    </row>
    <row r="52" spans="1:17" x14ac:dyDescent="0.2">
      <c r="A52" s="3">
        <v>9</v>
      </c>
      <c r="B52" s="3" t="s">
        <v>6</v>
      </c>
      <c r="C52" s="3" t="s">
        <v>12</v>
      </c>
      <c r="D52" s="5">
        <v>853.9</v>
      </c>
      <c r="E52" s="5">
        <v>2.5</v>
      </c>
      <c r="F52" s="7">
        <v>221</v>
      </c>
      <c r="G52" s="5">
        <v>10.4</v>
      </c>
      <c r="H52" s="5">
        <v>64.5</v>
      </c>
      <c r="I52" s="3">
        <v>5.2</v>
      </c>
      <c r="J52" s="4">
        <v>0.34100000000000003</v>
      </c>
      <c r="K52" s="3">
        <v>18</v>
      </c>
      <c r="L52" s="35">
        <v>0.31754069761142001</v>
      </c>
      <c r="M52" s="35">
        <v>0.26945158926167401</v>
      </c>
      <c r="N52" s="25">
        <v>4.80891083497458E-2</v>
      </c>
      <c r="O52" s="25">
        <v>2.31256234187359E-3</v>
      </c>
      <c r="Q52" s="32"/>
    </row>
    <row r="53" spans="1:17" x14ac:dyDescent="0.2">
      <c r="A53" s="3">
        <v>9</v>
      </c>
      <c r="B53" s="3" t="s">
        <v>6</v>
      </c>
      <c r="C53" s="3" t="s">
        <v>12</v>
      </c>
      <c r="D53" s="5">
        <v>853.9</v>
      </c>
      <c r="E53" s="5">
        <v>2.5</v>
      </c>
      <c r="F53" s="7">
        <v>221</v>
      </c>
      <c r="G53" s="5">
        <v>10.4</v>
      </c>
      <c r="H53" s="5">
        <v>64.5</v>
      </c>
      <c r="I53" s="3">
        <v>5.2</v>
      </c>
      <c r="J53" s="4">
        <v>0.34100000000000003</v>
      </c>
      <c r="K53" s="3">
        <v>21</v>
      </c>
      <c r="L53" s="35">
        <v>0.35922256455452101</v>
      </c>
      <c r="M53" s="35">
        <v>0.28461810254939901</v>
      </c>
      <c r="N53" s="25">
        <v>7.4604462005122205E-2</v>
      </c>
      <c r="O53" s="25">
        <v>5.5658257510737301E-3</v>
      </c>
      <c r="Q53" s="32"/>
    </row>
    <row r="54" spans="1:17" x14ac:dyDescent="0.2">
      <c r="A54" s="3">
        <v>9</v>
      </c>
      <c r="B54" s="3" t="s">
        <v>6</v>
      </c>
      <c r="C54" s="3" t="s">
        <v>12</v>
      </c>
      <c r="D54" s="5">
        <v>853.9</v>
      </c>
      <c r="E54" s="5">
        <v>2.5</v>
      </c>
      <c r="F54" s="7">
        <v>221</v>
      </c>
      <c r="G54" s="5">
        <v>10.4</v>
      </c>
      <c r="H54" s="5">
        <v>64.5</v>
      </c>
      <c r="I54" s="3">
        <v>5.2</v>
      </c>
      <c r="J54" s="4">
        <v>0.34100000000000003</v>
      </c>
      <c r="K54" s="3">
        <v>35</v>
      </c>
      <c r="L54" s="35">
        <v>0.44321838914393302</v>
      </c>
      <c r="M54" s="35">
        <v>0.47520148444493998</v>
      </c>
      <c r="N54" s="25">
        <v>3.1983095301006501E-2</v>
      </c>
      <c r="O54" s="25">
        <v>1.0229183850332601E-3</v>
      </c>
      <c r="Q54" s="32"/>
    </row>
    <row r="55" spans="1:17" x14ac:dyDescent="0.2">
      <c r="A55" s="3">
        <v>10</v>
      </c>
      <c r="B55" s="3" t="s">
        <v>6</v>
      </c>
      <c r="C55" s="3" t="s">
        <v>12</v>
      </c>
      <c r="D55" s="5">
        <v>853.9</v>
      </c>
      <c r="E55" s="5">
        <v>2.5</v>
      </c>
      <c r="F55" s="7">
        <v>221</v>
      </c>
      <c r="G55" s="5">
        <v>10.4</v>
      </c>
      <c r="H55" s="5">
        <v>45</v>
      </c>
      <c r="I55" s="3">
        <v>10.6</v>
      </c>
      <c r="J55" s="4">
        <v>0.72299999999999998</v>
      </c>
      <c r="K55" s="3">
        <v>0</v>
      </c>
      <c r="L55" s="35">
        <v>3.8401376505552899E-2</v>
      </c>
      <c r="M55" s="35">
        <v>3.6818831977628898E-2</v>
      </c>
      <c r="N55" s="25">
        <v>1.5825445279239801E-3</v>
      </c>
      <c r="O55" s="25">
        <v>2.50444718286213E-6</v>
      </c>
      <c r="Q55" s="32"/>
    </row>
    <row r="56" spans="1:17" x14ac:dyDescent="0.2">
      <c r="A56" s="3">
        <v>10</v>
      </c>
      <c r="B56" s="3" t="s">
        <v>6</v>
      </c>
      <c r="C56" s="3" t="s">
        <v>12</v>
      </c>
      <c r="D56" s="5">
        <v>853.9</v>
      </c>
      <c r="E56" s="5">
        <v>2.5</v>
      </c>
      <c r="F56" s="7">
        <v>221</v>
      </c>
      <c r="G56" s="5">
        <v>10.4</v>
      </c>
      <c r="H56" s="5">
        <v>45</v>
      </c>
      <c r="I56" s="3">
        <v>10.6</v>
      </c>
      <c r="J56" s="4">
        <v>0.72299999999999998</v>
      </c>
      <c r="K56" s="3">
        <v>2</v>
      </c>
      <c r="L56" s="35">
        <v>0.23371265446582201</v>
      </c>
      <c r="M56" s="35">
        <v>0.31760335317942601</v>
      </c>
      <c r="N56" s="25">
        <v>8.3890698713604397E-2</v>
      </c>
      <c r="O56" s="25">
        <v>7.0376493306567502E-3</v>
      </c>
      <c r="Q56" s="32"/>
    </row>
    <row r="57" spans="1:17" x14ac:dyDescent="0.2">
      <c r="A57" s="3">
        <v>10</v>
      </c>
      <c r="B57" s="3" t="s">
        <v>6</v>
      </c>
      <c r="C57" s="3" t="s">
        <v>12</v>
      </c>
      <c r="D57" s="5">
        <v>853.9</v>
      </c>
      <c r="E57" s="5">
        <v>2.5</v>
      </c>
      <c r="F57" s="7">
        <v>221</v>
      </c>
      <c r="G57" s="5">
        <v>10.4</v>
      </c>
      <c r="H57" s="5">
        <v>45</v>
      </c>
      <c r="I57" s="3">
        <v>10.6</v>
      </c>
      <c r="J57" s="4">
        <v>0.72299999999999998</v>
      </c>
      <c r="K57" s="3">
        <v>4</v>
      </c>
      <c r="L57" s="35">
        <v>0.67534803691537604</v>
      </c>
      <c r="M57" s="35">
        <v>0.58241515384990905</v>
      </c>
      <c r="N57" s="25">
        <v>9.2932883065467195E-2</v>
      </c>
      <c r="O57" s="25">
        <v>8.6365207548597996E-3</v>
      </c>
      <c r="Q57" s="32"/>
    </row>
    <row r="58" spans="1:17" x14ac:dyDescent="0.2">
      <c r="A58" s="3">
        <v>10</v>
      </c>
      <c r="B58" s="3" t="s">
        <v>6</v>
      </c>
      <c r="C58" s="3" t="s">
        <v>12</v>
      </c>
      <c r="D58" s="5">
        <v>853.9</v>
      </c>
      <c r="E58" s="5">
        <v>2.5</v>
      </c>
      <c r="F58" s="7">
        <v>221</v>
      </c>
      <c r="G58" s="5">
        <v>10.4</v>
      </c>
      <c r="H58" s="5">
        <v>45</v>
      </c>
      <c r="I58" s="3">
        <v>10.6</v>
      </c>
      <c r="J58" s="4">
        <v>0.72299999999999998</v>
      </c>
      <c r="K58" s="3">
        <v>5</v>
      </c>
      <c r="L58" s="35">
        <v>0.56450414515876701</v>
      </c>
      <c r="M58" s="35">
        <v>0.71210510794273796</v>
      </c>
      <c r="N58" s="25">
        <v>0.147600962783971</v>
      </c>
      <c r="O58" s="25">
        <v>2.17860442147551E-2</v>
      </c>
      <c r="Q58" s="32"/>
    </row>
    <row r="59" spans="1:17" x14ac:dyDescent="0.2">
      <c r="A59" s="3">
        <v>11</v>
      </c>
      <c r="B59" s="3" t="s">
        <v>6</v>
      </c>
      <c r="C59" s="3" t="s">
        <v>12</v>
      </c>
      <c r="D59" s="5">
        <v>853.9</v>
      </c>
      <c r="E59" s="5">
        <v>2.5</v>
      </c>
      <c r="F59" s="7">
        <v>221</v>
      </c>
      <c r="G59" s="5">
        <v>10.4</v>
      </c>
      <c r="H59" s="5">
        <v>50</v>
      </c>
      <c r="I59" s="3">
        <v>7.68</v>
      </c>
      <c r="J59" s="4">
        <v>0.5</v>
      </c>
      <c r="K59" s="3">
        <v>0</v>
      </c>
      <c r="L59" s="35">
        <v>-7.0413699999999996E-2</v>
      </c>
      <c r="M59" s="35">
        <v>-1.39328861703136E-2</v>
      </c>
      <c r="N59" s="25">
        <v>5.6480813829686401E-2</v>
      </c>
      <c r="O59" s="25">
        <v>3.1900823308636901E-3</v>
      </c>
      <c r="Q59" s="32"/>
    </row>
    <row r="60" spans="1:17" x14ac:dyDescent="0.2">
      <c r="A60" s="3">
        <v>11</v>
      </c>
      <c r="B60" s="3" t="s">
        <v>6</v>
      </c>
      <c r="C60" s="3" t="s">
        <v>12</v>
      </c>
      <c r="D60" s="5">
        <v>853.9</v>
      </c>
      <c r="E60" s="5">
        <v>2.5</v>
      </c>
      <c r="F60" s="7">
        <v>221</v>
      </c>
      <c r="G60" s="5">
        <v>10.4</v>
      </c>
      <c r="H60" s="5">
        <v>50</v>
      </c>
      <c r="I60" s="3">
        <v>7.68</v>
      </c>
      <c r="J60" s="4">
        <v>0.5</v>
      </c>
      <c r="K60" s="3">
        <v>7</v>
      </c>
      <c r="L60" s="35">
        <v>0.14933356</v>
      </c>
      <c r="M60" s="35">
        <v>0.12731320003110699</v>
      </c>
      <c r="N60" s="25">
        <v>2.2020359968893202E-2</v>
      </c>
      <c r="O60" s="25">
        <v>4.84896253159634E-4</v>
      </c>
      <c r="Q60" s="32"/>
    </row>
    <row r="61" spans="1:17" x14ac:dyDescent="0.2">
      <c r="A61" s="3">
        <v>11</v>
      </c>
      <c r="B61" s="3" t="s">
        <v>6</v>
      </c>
      <c r="C61" s="3" t="s">
        <v>12</v>
      </c>
      <c r="D61" s="5">
        <v>853.9</v>
      </c>
      <c r="E61" s="5">
        <v>2.5</v>
      </c>
      <c r="F61" s="7">
        <v>221</v>
      </c>
      <c r="G61" s="5">
        <v>10.4</v>
      </c>
      <c r="H61" s="5">
        <v>50</v>
      </c>
      <c r="I61" s="3">
        <v>7.68</v>
      </c>
      <c r="J61" s="4">
        <v>0.5</v>
      </c>
      <c r="K61" s="3">
        <v>35</v>
      </c>
      <c r="L61" s="35">
        <v>0.84920686999999995</v>
      </c>
      <c r="M61" s="35">
        <v>0.63908244537271897</v>
      </c>
      <c r="N61" s="25">
        <v>0.21012442462728101</v>
      </c>
      <c r="O61" s="25">
        <v>4.4152273824945798E-2</v>
      </c>
      <c r="Q61" s="32"/>
    </row>
    <row r="62" spans="1:17" x14ac:dyDescent="0.2">
      <c r="A62" s="3">
        <v>12</v>
      </c>
      <c r="B62" s="3" t="s">
        <v>6</v>
      </c>
      <c r="C62" s="3" t="s">
        <v>12</v>
      </c>
      <c r="D62" s="5">
        <v>853.9</v>
      </c>
      <c r="E62" s="5">
        <v>2.5</v>
      </c>
      <c r="F62" s="7">
        <v>221</v>
      </c>
      <c r="G62" s="5">
        <v>10.4</v>
      </c>
      <c r="H62" s="5">
        <v>60</v>
      </c>
      <c r="I62" s="3">
        <v>8.2200000000000006</v>
      </c>
      <c r="J62" s="4">
        <v>0.71499999999999997</v>
      </c>
      <c r="K62" s="3">
        <v>0</v>
      </c>
      <c r="L62" s="35">
        <v>6.6506053812646097E-3</v>
      </c>
      <c r="M62" s="35">
        <v>1.8230646171554898E-2</v>
      </c>
      <c r="N62" s="25">
        <v>1.15800407902903E-2</v>
      </c>
      <c r="O62" s="25">
        <v>1.34097344704787E-4</v>
      </c>
      <c r="Q62" s="32"/>
    </row>
    <row r="63" spans="1:17" x14ac:dyDescent="0.2">
      <c r="A63" s="3">
        <v>12</v>
      </c>
      <c r="B63" s="3" t="s">
        <v>6</v>
      </c>
      <c r="C63" s="3" t="s">
        <v>12</v>
      </c>
      <c r="D63" s="5">
        <v>853.9</v>
      </c>
      <c r="E63" s="5">
        <v>2.5</v>
      </c>
      <c r="F63" s="7">
        <v>221</v>
      </c>
      <c r="G63" s="5">
        <v>10.4</v>
      </c>
      <c r="H63" s="5">
        <v>60</v>
      </c>
      <c r="I63" s="3">
        <v>8.2200000000000006</v>
      </c>
      <c r="J63" s="4">
        <v>0.71499999999999997</v>
      </c>
      <c r="K63" s="3">
        <v>14</v>
      </c>
      <c r="L63" s="35">
        <v>0.15985676974370899</v>
      </c>
      <c r="M63" s="35">
        <v>0.218615721749019</v>
      </c>
      <c r="N63" s="25">
        <v>5.8758952005310498E-2</v>
      </c>
      <c r="O63" s="25">
        <v>3.4526144407623798E-3</v>
      </c>
      <c r="Q63" s="32"/>
    </row>
    <row r="64" spans="1:17" x14ac:dyDescent="0.2">
      <c r="A64" s="3">
        <v>12</v>
      </c>
      <c r="B64" s="3" t="s">
        <v>6</v>
      </c>
      <c r="C64" s="3" t="s">
        <v>12</v>
      </c>
      <c r="D64" s="5">
        <v>853.9</v>
      </c>
      <c r="E64" s="5">
        <v>2.5</v>
      </c>
      <c r="F64" s="7">
        <v>221</v>
      </c>
      <c r="G64" s="5">
        <v>10.4</v>
      </c>
      <c r="H64" s="5">
        <v>60</v>
      </c>
      <c r="I64" s="3">
        <v>8.2200000000000006</v>
      </c>
      <c r="J64" s="4">
        <v>0.71499999999999997</v>
      </c>
      <c r="K64" s="3">
        <v>21</v>
      </c>
      <c r="L64" s="35">
        <v>0.17100644359978301</v>
      </c>
      <c r="M64" s="35">
        <v>0.224055431968567</v>
      </c>
      <c r="N64" s="25">
        <v>5.3048988368783599E-2</v>
      </c>
      <c r="O64" s="25">
        <v>2.8141951669513401E-3</v>
      </c>
      <c r="Q64" s="32"/>
    </row>
    <row r="65" spans="1:17" x14ac:dyDescent="0.2">
      <c r="A65" s="3">
        <v>12</v>
      </c>
      <c r="B65" s="3" t="s">
        <v>6</v>
      </c>
      <c r="C65" s="3" t="s">
        <v>12</v>
      </c>
      <c r="D65" s="5">
        <v>853.9</v>
      </c>
      <c r="E65" s="5">
        <v>2.5</v>
      </c>
      <c r="F65" s="7">
        <v>221</v>
      </c>
      <c r="G65" s="5">
        <v>10.4</v>
      </c>
      <c r="H65" s="5">
        <v>60</v>
      </c>
      <c r="I65" s="3">
        <v>8.2200000000000006</v>
      </c>
      <c r="J65" s="4">
        <v>0.71499999999999997</v>
      </c>
      <c r="K65" s="3">
        <v>28</v>
      </c>
      <c r="L65" s="35">
        <v>0.20578778843147</v>
      </c>
      <c r="M65" s="35">
        <v>0.247205759194249</v>
      </c>
      <c r="N65" s="25">
        <v>4.1417970762779401E-2</v>
      </c>
      <c r="O65" s="25">
        <v>1.7154483021064499E-3</v>
      </c>
      <c r="Q65" s="32"/>
    </row>
    <row r="66" spans="1:17" x14ac:dyDescent="0.2">
      <c r="A66" s="3">
        <v>12</v>
      </c>
      <c r="B66" s="3" t="s">
        <v>6</v>
      </c>
      <c r="C66" s="3" t="s">
        <v>12</v>
      </c>
      <c r="D66" s="5">
        <v>853.9</v>
      </c>
      <c r="E66" s="5">
        <v>2.5</v>
      </c>
      <c r="F66" s="7">
        <v>221</v>
      </c>
      <c r="G66" s="5">
        <v>10.4</v>
      </c>
      <c r="H66" s="5">
        <v>60</v>
      </c>
      <c r="I66" s="3">
        <v>8.2200000000000006</v>
      </c>
      <c r="J66" s="4">
        <v>0.71499999999999997</v>
      </c>
      <c r="K66" s="3">
        <v>28</v>
      </c>
      <c r="L66" s="35">
        <v>0.21749461565226599</v>
      </c>
      <c r="M66" s="35">
        <v>0.247205759194249</v>
      </c>
      <c r="N66" s="25">
        <v>2.9711143541983401E-2</v>
      </c>
      <c r="O66" s="25">
        <v>8.8275205057234004E-4</v>
      </c>
      <c r="Q66" s="32"/>
    </row>
    <row r="67" spans="1:17" x14ac:dyDescent="0.2">
      <c r="A67" s="3">
        <v>12</v>
      </c>
      <c r="B67" s="3" t="s">
        <v>6</v>
      </c>
      <c r="C67" s="3" t="s">
        <v>12</v>
      </c>
      <c r="D67" s="5">
        <v>853.9</v>
      </c>
      <c r="E67" s="5">
        <v>2.5</v>
      </c>
      <c r="F67" s="7">
        <v>221</v>
      </c>
      <c r="G67" s="5">
        <v>10.4</v>
      </c>
      <c r="H67" s="5">
        <v>60</v>
      </c>
      <c r="I67" s="3">
        <v>8.2200000000000006</v>
      </c>
      <c r="J67" s="4">
        <v>0.71499999999999997</v>
      </c>
      <c r="K67" s="3">
        <v>35</v>
      </c>
      <c r="L67" s="35">
        <v>0.32793870872550601</v>
      </c>
      <c r="M67" s="35">
        <v>0.378590382127381</v>
      </c>
      <c r="N67" s="25">
        <v>5.0651673401875298E-2</v>
      </c>
      <c r="O67" s="25">
        <v>2.5655920184102401E-3</v>
      </c>
      <c r="Q67" s="32"/>
    </row>
    <row r="68" spans="1:17" x14ac:dyDescent="0.2">
      <c r="A68" s="3">
        <v>12</v>
      </c>
      <c r="B68" s="3" t="s">
        <v>6</v>
      </c>
      <c r="C68" s="3" t="s">
        <v>12</v>
      </c>
      <c r="D68" s="5">
        <v>853.9</v>
      </c>
      <c r="E68" s="5">
        <v>2.5</v>
      </c>
      <c r="F68" s="7">
        <v>221</v>
      </c>
      <c r="G68" s="5">
        <v>10.4</v>
      </c>
      <c r="H68" s="5">
        <v>60</v>
      </c>
      <c r="I68" s="3">
        <v>8.2200000000000006</v>
      </c>
      <c r="J68" s="4">
        <v>0.71499999999999997</v>
      </c>
      <c r="K68" s="3">
        <v>42</v>
      </c>
      <c r="L68" s="35">
        <v>0.39863112042880999</v>
      </c>
      <c r="M68" s="35">
        <v>0.30079127940711498</v>
      </c>
      <c r="N68" s="25">
        <v>9.7839841021695004E-2</v>
      </c>
      <c r="O68" s="25">
        <v>9.5726344911505404E-3</v>
      </c>
      <c r="Q68" s="32"/>
    </row>
    <row r="69" spans="1:17" x14ac:dyDescent="0.2">
      <c r="A69" s="3">
        <v>12</v>
      </c>
      <c r="B69" s="3" t="s">
        <v>6</v>
      </c>
      <c r="C69" s="3" t="s">
        <v>12</v>
      </c>
      <c r="D69" s="5">
        <v>853.9</v>
      </c>
      <c r="E69" s="5">
        <v>2.5</v>
      </c>
      <c r="F69" s="7">
        <v>221</v>
      </c>
      <c r="G69" s="5">
        <v>10.4</v>
      </c>
      <c r="H69" s="5">
        <v>60</v>
      </c>
      <c r="I69" s="3">
        <v>8.2200000000000006</v>
      </c>
      <c r="J69" s="4">
        <v>0.71499999999999997</v>
      </c>
      <c r="K69" s="3">
        <v>42</v>
      </c>
      <c r="L69" s="35">
        <v>0.30270384545931001</v>
      </c>
      <c r="M69" s="35">
        <v>0.30079127940711498</v>
      </c>
      <c r="N69" s="25">
        <v>1.91256605219498E-3</v>
      </c>
      <c r="O69" s="25">
        <v>3.6579089040086701E-6</v>
      </c>
      <c r="Q69" s="32"/>
    </row>
    <row r="70" spans="1:17" x14ac:dyDescent="0.2">
      <c r="A70" s="3">
        <v>12</v>
      </c>
      <c r="B70" s="3" t="s">
        <v>6</v>
      </c>
      <c r="C70" s="3" t="s">
        <v>12</v>
      </c>
      <c r="D70" s="5">
        <v>853.9</v>
      </c>
      <c r="E70" s="5">
        <v>2.5</v>
      </c>
      <c r="F70" s="7">
        <v>221</v>
      </c>
      <c r="G70" s="5">
        <v>10.4</v>
      </c>
      <c r="H70" s="5">
        <v>60</v>
      </c>
      <c r="I70" s="3">
        <v>8.2200000000000006</v>
      </c>
      <c r="J70" s="4">
        <v>0.71499999999999997</v>
      </c>
      <c r="K70" s="3">
        <v>49</v>
      </c>
      <c r="L70" s="35">
        <v>0.408021246702225</v>
      </c>
      <c r="M70" s="35">
        <v>0.353974768343436</v>
      </c>
      <c r="N70" s="25">
        <v>5.4046478358788598E-2</v>
      </c>
      <c r="O70" s="25">
        <v>2.9210218229869999E-3</v>
      </c>
      <c r="Q70" s="32"/>
    </row>
    <row r="71" spans="1:17" x14ac:dyDescent="0.2">
      <c r="A71" s="3">
        <v>12</v>
      </c>
      <c r="B71" s="3" t="s">
        <v>6</v>
      </c>
      <c r="C71" s="3" t="s">
        <v>12</v>
      </c>
      <c r="D71" s="5">
        <v>853.9</v>
      </c>
      <c r="E71" s="5">
        <v>2.5</v>
      </c>
      <c r="F71" s="7">
        <v>221</v>
      </c>
      <c r="G71" s="5">
        <v>10.4</v>
      </c>
      <c r="H71" s="5">
        <v>60</v>
      </c>
      <c r="I71" s="3">
        <v>8.2200000000000006</v>
      </c>
      <c r="J71" s="4">
        <v>0.71499999999999997</v>
      </c>
      <c r="K71" s="3">
        <v>63</v>
      </c>
      <c r="L71" s="35">
        <v>0.44537254401071102</v>
      </c>
      <c r="M71" s="35">
        <v>0.43008232366205301</v>
      </c>
      <c r="N71" s="25">
        <v>1.52902203486576E-2</v>
      </c>
      <c r="O71" s="25">
        <v>2.3379083831050201E-4</v>
      </c>
      <c r="Q71" s="32"/>
    </row>
    <row r="72" spans="1:17" x14ac:dyDescent="0.2">
      <c r="A72" s="3">
        <v>18</v>
      </c>
      <c r="B72" s="3" t="s">
        <v>6</v>
      </c>
      <c r="C72" s="3" t="s">
        <v>12</v>
      </c>
      <c r="D72" s="5">
        <v>853.9</v>
      </c>
      <c r="E72" s="5">
        <v>2.5</v>
      </c>
      <c r="F72" s="7">
        <v>221</v>
      </c>
      <c r="G72" s="5">
        <v>10.4</v>
      </c>
      <c r="H72" s="5">
        <v>61</v>
      </c>
      <c r="I72" s="3">
        <v>9.4</v>
      </c>
      <c r="J72" s="4">
        <v>0.53300000000000003</v>
      </c>
      <c r="K72" s="3">
        <v>0</v>
      </c>
      <c r="L72" s="35">
        <v>3.6166095404865902E-3</v>
      </c>
      <c r="M72" s="35">
        <v>-4.7946657728430396E-3</v>
      </c>
      <c r="N72" s="25">
        <v>8.4112753133296306E-3</v>
      </c>
      <c r="O72" s="25">
        <v>7.0749552396628503E-5</v>
      </c>
      <c r="Q72" s="32"/>
    </row>
    <row r="73" spans="1:17" x14ac:dyDescent="0.2">
      <c r="A73" s="3">
        <v>18</v>
      </c>
      <c r="B73" s="3" t="s">
        <v>6</v>
      </c>
      <c r="C73" s="3" t="s">
        <v>12</v>
      </c>
      <c r="D73" s="5">
        <v>853.9</v>
      </c>
      <c r="E73" s="5">
        <v>2.5</v>
      </c>
      <c r="F73" s="7">
        <v>221</v>
      </c>
      <c r="G73" s="5">
        <v>10.4</v>
      </c>
      <c r="H73" s="5">
        <v>61</v>
      </c>
      <c r="I73" s="3">
        <v>9.4</v>
      </c>
      <c r="J73" s="4">
        <v>0.53300000000000003</v>
      </c>
      <c r="K73" s="3">
        <v>0</v>
      </c>
      <c r="L73" s="35">
        <v>-4.3329668634990402E-3</v>
      </c>
      <c r="M73" s="35">
        <v>-4.7946657728430396E-3</v>
      </c>
      <c r="N73" s="25">
        <v>4.6169890934400301E-4</v>
      </c>
      <c r="O73" s="25">
        <v>2.1316588288944199E-7</v>
      </c>
      <c r="Q73" s="32"/>
    </row>
    <row r="74" spans="1:17" x14ac:dyDescent="0.2">
      <c r="A74" s="3">
        <v>18</v>
      </c>
      <c r="B74" s="3" t="s">
        <v>6</v>
      </c>
      <c r="C74" s="3" t="s">
        <v>12</v>
      </c>
      <c r="D74" s="5">
        <v>853.9</v>
      </c>
      <c r="E74" s="5">
        <v>2.5</v>
      </c>
      <c r="F74" s="7">
        <v>221</v>
      </c>
      <c r="G74" s="5">
        <v>10.4</v>
      </c>
      <c r="H74" s="5">
        <v>61</v>
      </c>
      <c r="I74" s="3">
        <v>9.4</v>
      </c>
      <c r="J74" s="4">
        <v>0.53300000000000003</v>
      </c>
      <c r="K74" s="3">
        <v>0</v>
      </c>
      <c r="L74" s="35">
        <v>-2.43760477969479E-4</v>
      </c>
      <c r="M74" s="35">
        <v>-4.7946657728430396E-3</v>
      </c>
      <c r="N74" s="25">
        <v>4.5509052948735597E-3</v>
      </c>
      <c r="O74" s="25">
        <v>2.0710739002908201E-5</v>
      </c>
      <c r="Q74" s="32"/>
    </row>
    <row r="75" spans="1:17" x14ac:dyDescent="0.2">
      <c r="A75" s="3">
        <v>18</v>
      </c>
      <c r="B75" s="3" t="s">
        <v>6</v>
      </c>
      <c r="C75" s="3" t="s">
        <v>12</v>
      </c>
      <c r="D75" s="5">
        <v>853.9</v>
      </c>
      <c r="E75" s="5">
        <v>2.5</v>
      </c>
      <c r="F75" s="7">
        <v>221</v>
      </c>
      <c r="G75" s="5">
        <v>10.4</v>
      </c>
      <c r="H75" s="5">
        <v>61</v>
      </c>
      <c r="I75" s="3">
        <v>9.4</v>
      </c>
      <c r="J75" s="4">
        <v>0.53300000000000003</v>
      </c>
      <c r="K75" s="3">
        <v>0</v>
      </c>
      <c r="L75" s="35">
        <v>7.4371819298865204E-3</v>
      </c>
      <c r="M75" s="35">
        <v>-4.7946657728430396E-3</v>
      </c>
      <c r="N75" s="25">
        <v>1.2231847702729601E-2</v>
      </c>
      <c r="O75" s="25">
        <v>1.4961809822276999E-4</v>
      </c>
      <c r="Q75" s="32"/>
    </row>
    <row r="76" spans="1:17" x14ac:dyDescent="0.2">
      <c r="A76" s="3">
        <v>18</v>
      </c>
      <c r="B76" s="3" t="s">
        <v>6</v>
      </c>
      <c r="C76" s="3" t="s">
        <v>12</v>
      </c>
      <c r="D76" s="5">
        <v>853.9</v>
      </c>
      <c r="E76" s="5">
        <v>2.5</v>
      </c>
      <c r="F76" s="7">
        <v>221</v>
      </c>
      <c r="G76" s="5">
        <v>10.4</v>
      </c>
      <c r="H76" s="5">
        <v>61</v>
      </c>
      <c r="I76" s="3">
        <v>9.4</v>
      </c>
      <c r="J76" s="4">
        <v>0.53300000000000003</v>
      </c>
      <c r="K76" s="3">
        <v>1</v>
      </c>
      <c r="L76" s="35">
        <v>-5.5666933642428704E-3</v>
      </c>
      <c r="M76" s="35">
        <v>9.2291499912504592E-3</v>
      </c>
      <c r="N76" s="25">
        <v>1.4795843355493299E-2</v>
      </c>
      <c r="O76" s="25">
        <v>2.1891698060029599E-4</v>
      </c>
      <c r="Q76" s="32"/>
    </row>
    <row r="77" spans="1:17" x14ac:dyDescent="0.2">
      <c r="A77" s="3">
        <v>18</v>
      </c>
      <c r="B77" s="3" t="s">
        <v>6</v>
      </c>
      <c r="C77" s="3" t="s">
        <v>12</v>
      </c>
      <c r="D77" s="5">
        <v>853.9</v>
      </c>
      <c r="E77" s="5">
        <v>2.5</v>
      </c>
      <c r="F77" s="7">
        <v>221</v>
      </c>
      <c r="G77" s="5">
        <v>10.4</v>
      </c>
      <c r="H77" s="5">
        <v>61</v>
      </c>
      <c r="I77" s="3">
        <v>9.4</v>
      </c>
      <c r="J77" s="4">
        <v>0.53300000000000003</v>
      </c>
      <c r="K77" s="3">
        <v>3</v>
      </c>
      <c r="L77" s="35">
        <v>1.86203156946925E-2</v>
      </c>
      <c r="M77" s="35">
        <v>2.4806455838891E-2</v>
      </c>
      <c r="N77" s="25">
        <v>6.1861401441984602E-3</v>
      </c>
      <c r="O77" s="25">
        <v>3.8268329883663802E-5</v>
      </c>
      <c r="Q77" s="32"/>
    </row>
    <row r="78" spans="1:17" x14ac:dyDescent="0.2">
      <c r="A78" s="3">
        <v>18</v>
      </c>
      <c r="B78" s="3" t="s">
        <v>6</v>
      </c>
      <c r="C78" s="3" t="s">
        <v>12</v>
      </c>
      <c r="D78" s="5">
        <v>853.9</v>
      </c>
      <c r="E78" s="5">
        <v>2.5</v>
      </c>
      <c r="F78" s="7">
        <v>221</v>
      </c>
      <c r="G78" s="5">
        <v>10.4</v>
      </c>
      <c r="H78" s="5">
        <v>61</v>
      </c>
      <c r="I78" s="3">
        <v>9.4</v>
      </c>
      <c r="J78" s="4">
        <v>0.53300000000000003</v>
      </c>
      <c r="K78" s="3">
        <v>6</v>
      </c>
      <c r="L78" s="35">
        <v>4.1832282841749703E-2</v>
      </c>
      <c r="M78" s="35">
        <v>4.85225712621715E-2</v>
      </c>
      <c r="N78" s="25">
        <v>6.6902884204218197E-3</v>
      </c>
      <c r="O78" s="25">
        <v>4.4759959148430299E-5</v>
      </c>
      <c r="Q78" s="32"/>
    </row>
    <row r="79" spans="1:17" x14ac:dyDescent="0.2">
      <c r="A79" s="3">
        <v>18</v>
      </c>
      <c r="B79" s="3" t="s">
        <v>6</v>
      </c>
      <c r="C79" s="3" t="s">
        <v>12</v>
      </c>
      <c r="D79" s="5">
        <v>853.9</v>
      </c>
      <c r="E79" s="5">
        <v>2.5</v>
      </c>
      <c r="F79" s="7">
        <v>221</v>
      </c>
      <c r="G79" s="5">
        <v>10.4</v>
      </c>
      <c r="H79" s="5">
        <v>61</v>
      </c>
      <c r="I79" s="3">
        <v>9.4</v>
      </c>
      <c r="J79" s="4">
        <v>0.53300000000000003</v>
      </c>
      <c r="K79" s="3">
        <v>9</v>
      </c>
      <c r="L79" s="35">
        <v>9.44447484541108E-2</v>
      </c>
      <c r="M79" s="35">
        <v>8.3725400792005203E-2</v>
      </c>
      <c r="N79" s="25">
        <v>1.07193476621056E-2</v>
      </c>
      <c r="O79" s="25">
        <v>1.14904414301089E-4</v>
      </c>
      <c r="Q79" s="32"/>
    </row>
    <row r="80" spans="1:17" x14ac:dyDescent="0.2">
      <c r="A80" s="3">
        <v>18</v>
      </c>
      <c r="B80" s="3" t="s">
        <v>6</v>
      </c>
      <c r="C80" s="3" t="s">
        <v>12</v>
      </c>
      <c r="D80" s="5">
        <v>853.9</v>
      </c>
      <c r="E80" s="5">
        <v>2.5</v>
      </c>
      <c r="F80" s="7">
        <v>221</v>
      </c>
      <c r="G80" s="5">
        <v>10.4</v>
      </c>
      <c r="H80" s="5">
        <v>61</v>
      </c>
      <c r="I80" s="3">
        <v>9.4</v>
      </c>
      <c r="J80" s="4">
        <v>0.53300000000000003</v>
      </c>
      <c r="K80" s="3">
        <v>12</v>
      </c>
      <c r="L80" s="35">
        <v>8.3002930100439201E-2</v>
      </c>
      <c r="M80" s="35">
        <v>0.12854592160214101</v>
      </c>
      <c r="N80" s="25">
        <v>4.5542991501701997E-2</v>
      </c>
      <c r="O80" s="25">
        <v>2.0741640749241002E-3</v>
      </c>
      <c r="Q80" s="32"/>
    </row>
    <row r="81" spans="1:17" x14ac:dyDescent="0.2">
      <c r="A81" s="3">
        <v>18</v>
      </c>
      <c r="B81" s="3" t="s">
        <v>6</v>
      </c>
      <c r="C81" s="3" t="s">
        <v>12</v>
      </c>
      <c r="D81" s="5">
        <v>853.9</v>
      </c>
      <c r="E81" s="5">
        <v>2.5</v>
      </c>
      <c r="F81" s="7">
        <v>221</v>
      </c>
      <c r="G81" s="5">
        <v>10.4</v>
      </c>
      <c r="H81" s="5">
        <v>61</v>
      </c>
      <c r="I81" s="3">
        <v>9.4</v>
      </c>
      <c r="J81" s="4">
        <v>0.53300000000000003</v>
      </c>
      <c r="K81" s="3">
        <v>28</v>
      </c>
      <c r="L81" s="35">
        <v>0.317759194495988</v>
      </c>
      <c r="M81" s="35">
        <v>0.298858487989488</v>
      </c>
      <c r="N81" s="25">
        <v>1.8900706506500001E-2</v>
      </c>
      <c r="O81" s="25">
        <v>3.57236706444851E-4</v>
      </c>
      <c r="Q81" s="32"/>
    </row>
    <row r="82" spans="1:17" x14ac:dyDescent="0.2">
      <c r="A82" s="3">
        <v>18</v>
      </c>
      <c r="B82" s="3" t="s">
        <v>6</v>
      </c>
      <c r="C82" s="3" t="s">
        <v>12</v>
      </c>
      <c r="D82" s="5">
        <v>853.9</v>
      </c>
      <c r="E82" s="5">
        <v>2.5</v>
      </c>
      <c r="F82" s="7">
        <v>221</v>
      </c>
      <c r="G82" s="5">
        <v>10.4</v>
      </c>
      <c r="H82" s="5">
        <v>61</v>
      </c>
      <c r="I82" s="3">
        <v>9.4</v>
      </c>
      <c r="J82" s="4">
        <v>0.53300000000000003</v>
      </c>
      <c r="K82" s="3">
        <v>35</v>
      </c>
      <c r="L82" s="35">
        <v>0.47623335339797102</v>
      </c>
      <c r="M82" s="35">
        <v>0.56904560082869304</v>
      </c>
      <c r="N82" s="25">
        <v>9.2812247430721598E-2</v>
      </c>
      <c r="O82" s="25">
        <v>8.61411327314149E-3</v>
      </c>
      <c r="Q82" s="32"/>
    </row>
    <row r="83" spans="1:17" x14ac:dyDescent="0.2">
      <c r="A83" s="3">
        <v>17</v>
      </c>
      <c r="B83" s="3" t="s">
        <v>6</v>
      </c>
      <c r="C83" s="3" t="s">
        <v>12</v>
      </c>
      <c r="D83" s="5">
        <v>853.9</v>
      </c>
      <c r="E83" s="5">
        <v>2.5</v>
      </c>
      <c r="F83" s="7">
        <v>221</v>
      </c>
      <c r="G83" s="5">
        <v>10.4</v>
      </c>
      <c r="H83" s="5">
        <v>64.5</v>
      </c>
      <c r="I83" s="3">
        <v>10.46</v>
      </c>
      <c r="J83" s="4">
        <v>0.52600000000000002</v>
      </c>
      <c r="K83" s="3">
        <v>0</v>
      </c>
      <c r="L83" s="35">
        <v>2.85508124287343E-2</v>
      </c>
      <c r="M83" s="35">
        <v>-1.72470649577816E-4</v>
      </c>
      <c r="N83" s="25">
        <v>2.8723283078312099E-2</v>
      </c>
      <c r="O83" s="25">
        <v>8.25026990796851E-4</v>
      </c>
      <c r="Q83" s="32"/>
    </row>
    <row r="84" spans="1:17" x14ac:dyDescent="0.2">
      <c r="A84" s="3">
        <v>17</v>
      </c>
      <c r="B84" s="3" t="s">
        <v>6</v>
      </c>
      <c r="C84" s="3" t="s">
        <v>12</v>
      </c>
      <c r="D84" s="5">
        <v>853.9</v>
      </c>
      <c r="E84" s="5">
        <v>2.5</v>
      </c>
      <c r="F84" s="7">
        <v>221</v>
      </c>
      <c r="G84" s="5">
        <v>10.4</v>
      </c>
      <c r="H84" s="5">
        <v>64.5</v>
      </c>
      <c r="I84" s="3">
        <v>10.46</v>
      </c>
      <c r="J84" s="4">
        <v>0.52600000000000002</v>
      </c>
      <c r="K84" s="3">
        <v>0</v>
      </c>
      <c r="L84" s="35">
        <v>-2.8212300456100299E-2</v>
      </c>
      <c r="M84" s="35">
        <v>-1.72470649577816E-4</v>
      </c>
      <c r="N84" s="25">
        <v>2.80398298065225E-2</v>
      </c>
      <c r="O84" s="25">
        <v>7.86232055578747E-4</v>
      </c>
      <c r="Q84" s="32"/>
    </row>
    <row r="85" spans="1:17" x14ac:dyDescent="0.2">
      <c r="A85" s="3">
        <v>17</v>
      </c>
      <c r="B85" s="3" t="s">
        <v>6</v>
      </c>
      <c r="C85" s="3" t="s">
        <v>12</v>
      </c>
      <c r="D85" s="5">
        <v>853.9</v>
      </c>
      <c r="E85" s="5">
        <v>2.5</v>
      </c>
      <c r="F85" s="7">
        <v>221</v>
      </c>
      <c r="G85" s="5">
        <v>10.4</v>
      </c>
      <c r="H85" s="5">
        <v>64.5</v>
      </c>
      <c r="I85" s="3">
        <v>10.46</v>
      </c>
      <c r="J85" s="4">
        <v>0.52600000000000002</v>
      </c>
      <c r="K85" s="3">
        <v>8.3333333333333301E-2</v>
      </c>
      <c r="L85" s="35">
        <v>-5.20239452679583E-3</v>
      </c>
      <c r="M85" s="35">
        <v>5.1534451093160404E-4</v>
      </c>
      <c r="N85" s="25">
        <v>5.71773903772743E-3</v>
      </c>
      <c r="O85" s="25">
        <v>3.2692539703552199E-5</v>
      </c>
      <c r="Q85" s="32"/>
    </row>
    <row r="86" spans="1:17" x14ac:dyDescent="0.2">
      <c r="A86" s="3">
        <v>17</v>
      </c>
      <c r="B86" s="3" t="s">
        <v>6</v>
      </c>
      <c r="C86" s="3" t="s">
        <v>12</v>
      </c>
      <c r="D86" s="5">
        <v>853.9</v>
      </c>
      <c r="E86" s="5">
        <v>2.5</v>
      </c>
      <c r="F86" s="7">
        <v>221</v>
      </c>
      <c r="G86" s="5">
        <v>10.4</v>
      </c>
      <c r="H86" s="5">
        <v>64.5</v>
      </c>
      <c r="I86" s="3">
        <v>10.46</v>
      </c>
      <c r="J86" s="4">
        <v>0.52600000000000002</v>
      </c>
      <c r="K86" s="3">
        <v>3</v>
      </c>
      <c r="L86" s="35">
        <v>3.6781998289623599E-2</v>
      </c>
      <c r="M86" s="35">
        <v>3.5804399722058303E-2</v>
      </c>
      <c r="N86" s="25">
        <v>9.7759856756530995E-4</v>
      </c>
      <c r="O86" s="25">
        <v>9.5569895930574707E-7</v>
      </c>
      <c r="Q86" s="32"/>
    </row>
    <row r="87" spans="1:17" x14ac:dyDescent="0.2">
      <c r="A87" s="3">
        <v>17</v>
      </c>
      <c r="B87" s="3" t="s">
        <v>6</v>
      </c>
      <c r="C87" s="3" t="s">
        <v>12</v>
      </c>
      <c r="D87" s="5">
        <v>853.9</v>
      </c>
      <c r="E87" s="5">
        <v>2.5</v>
      </c>
      <c r="F87" s="7">
        <v>221</v>
      </c>
      <c r="G87" s="5">
        <v>10.4</v>
      </c>
      <c r="H87" s="5">
        <v>64.5</v>
      </c>
      <c r="I87" s="3">
        <v>10.46</v>
      </c>
      <c r="J87" s="4">
        <v>0.52600000000000002</v>
      </c>
      <c r="K87" s="3">
        <v>6</v>
      </c>
      <c r="L87" s="35">
        <v>0.11088048745724099</v>
      </c>
      <c r="M87" s="35">
        <v>9.6479180969219203E-2</v>
      </c>
      <c r="N87" s="25">
        <v>1.4401306488021799E-2</v>
      </c>
      <c r="O87" s="25">
        <v>2.0739762856194E-4</v>
      </c>
      <c r="Q87" s="32"/>
    </row>
    <row r="88" spans="1:17" x14ac:dyDescent="0.2">
      <c r="A88" s="3">
        <v>17</v>
      </c>
      <c r="B88" s="3" t="s">
        <v>6</v>
      </c>
      <c r="C88" s="3" t="s">
        <v>12</v>
      </c>
      <c r="D88" s="5">
        <v>853.9</v>
      </c>
      <c r="E88" s="5">
        <v>2.5</v>
      </c>
      <c r="F88" s="7">
        <v>221</v>
      </c>
      <c r="G88" s="5">
        <v>10.4</v>
      </c>
      <c r="H88" s="5">
        <v>64.5</v>
      </c>
      <c r="I88" s="3">
        <v>10.46</v>
      </c>
      <c r="J88" s="4">
        <v>0.52600000000000002</v>
      </c>
      <c r="K88" s="3">
        <v>15</v>
      </c>
      <c r="L88" s="35">
        <v>0.42424458380843799</v>
      </c>
      <c r="M88" s="35">
        <v>0.27692359292139002</v>
      </c>
      <c r="N88" s="25">
        <v>0.147320990887048</v>
      </c>
      <c r="O88" s="25">
        <v>2.1703474355941599E-2</v>
      </c>
      <c r="Q88" s="32"/>
    </row>
    <row r="89" spans="1:17" x14ac:dyDescent="0.2">
      <c r="A89" s="3">
        <v>17</v>
      </c>
      <c r="B89" s="3" t="s">
        <v>6</v>
      </c>
      <c r="C89" s="3" t="s">
        <v>12</v>
      </c>
      <c r="D89" s="5">
        <v>853.9</v>
      </c>
      <c r="E89" s="5">
        <v>2.5</v>
      </c>
      <c r="F89" s="7">
        <v>221</v>
      </c>
      <c r="G89" s="5">
        <v>10.4</v>
      </c>
      <c r="H89" s="5">
        <v>64.5</v>
      </c>
      <c r="I89" s="3">
        <v>10.46</v>
      </c>
      <c r="J89" s="4">
        <v>0.52600000000000002</v>
      </c>
      <c r="K89" s="3">
        <v>15</v>
      </c>
      <c r="L89" s="35">
        <v>0.30711944127708102</v>
      </c>
      <c r="M89" s="35">
        <v>0.27692359292139002</v>
      </c>
      <c r="N89" s="25">
        <v>3.01958483556907E-2</v>
      </c>
      <c r="O89" s="25">
        <v>9.1178925791987001E-4</v>
      </c>
      <c r="Q89" s="32"/>
    </row>
    <row r="90" spans="1:17" x14ac:dyDescent="0.2">
      <c r="A90" s="3">
        <v>17</v>
      </c>
      <c r="B90" s="3" t="s">
        <v>6</v>
      </c>
      <c r="C90" s="3" t="s">
        <v>12</v>
      </c>
      <c r="D90" s="5">
        <v>853.9</v>
      </c>
      <c r="E90" s="5">
        <v>2.5</v>
      </c>
      <c r="F90" s="7">
        <v>221</v>
      </c>
      <c r="G90" s="5">
        <v>10.4</v>
      </c>
      <c r="H90" s="5">
        <v>64.5</v>
      </c>
      <c r="I90" s="3">
        <v>10.46</v>
      </c>
      <c r="J90" s="4">
        <v>0.52600000000000002</v>
      </c>
      <c r="K90" s="3">
        <v>18</v>
      </c>
      <c r="L90" s="35">
        <v>0.448172035347776</v>
      </c>
      <c r="M90" s="35">
        <v>0.30439722426684002</v>
      </c>
      <c r="N90" s="25">
        <v>0.14377481108093601</v>
      </c>
      <c r="O90" s="25">
        <v>2.0671196301358701E-2</v>
      </c>
      <c r="Q90" s="32"/>
    </row>
    <row r="91" spans="1:17" x14ac:dyDescent="0.2">
      <c r="A91" s="3">
        <v>17</v>
      </c>
      <c r="B91" s="3" t="s">
        <v>6</v>
      </c>
      <c r="C91" s="3" t="s">
        <v>12</v>
      </c>
      <c r="D91" s="5">
        <v>853.9</v>
      </c>
      <c r="E91" s="5">
        <v>2.5</v>
      </c>
      <c r="F91" s="7">
        <v>221</v>
      </c>
      <c r="G91" s="5">
        <v>10.4</v>
      </c>
      <c r="H91" s="5">
        <v>64.5</v>
      </c>
      <c r="I91" s="3">
        <v>10.46</v>
      </c>
      <c r="J91" s="4">
        <v>0.52600000000000002</v>
      </c>
      <c r="K91" s="3">
        <v>21</v>
      </c>
      <c r="L91" s="35">
        <v>0.43086338369441302</v>
      </c>
      <c r="M91" s="35">
        <v>0.36822092885526397</v>
      </c>
      <c r="N91" s="25">
        <v>6.2642454839149195E-2</v>
      </c>
      <c r="O91" s="25">
        <v>3.9240771482748496E-3</v>
      </c>
      <c r="Q91" s="32"/>
    </row>
    <row r="92" spans="1:17" x14ac:dyDescent="0.2">
      <c r="A92" s="3">
        <v>17</v>
      </c>
      <c r="B92" s="3" t="s">
        <v>6</v>
      </c>
      <c r="C92" s="3" t="s">
        <v>12</v>
      </c>
      <c r="D92" s="5">
        <v>853.9</v>
      </c>
      <c r="E92" s="5">
        <v>2.5</v>
      </c>
      <c r="F92" s="7">
        <v>221</v>
      </c>
      <c r="G92" s="5">
        <v>10.4</v>
      </c>
      <c r="H92" s="5">
        <v>64.5</v>
      </c>
      <c r="I92" s="3">
        <v>10.46</v>
      </c>
      <c r="J92" s="4">
        <v>0.52600000000000002</v>
      </c>
      <c r="K92" s="3">
        <v>28</v>
      </c>
      <c r="L92" s="35">
        <v>0.51162521379703496</v>
      </c>
      <c r="M92" s="35">
        <v>0.56707503041988305</v>
      </c>
      <c r="N92" s="25">
        <v>5.5449816622847897E-2</v>
      </c>
      <c r="O92" s="25">
        <v>3.0746821635074602E-3</v>
      </c>
      <c r="Q92" s="32"/>
    </row>
    <row r="93" spans="1:17" x14ac:dyDescent="0.2">
      <c r="A93" s="3">
        <v>17</v>
      </c>
      <c r="B93" s="3" t="s">
        <v>6</v>
      </c>
      <c r="C93" s="3" t="s">
        <v>12</v>
      </c>
      <c r="D93" s="5">
        <v>853.9</v>
      </c>
      <c r="E93" s="5">
        <v>2.5</v>
      </c>
      <c r="F93" s="7">
        <v>221</v>
      </c>
      <c r="G93" s="5">
        <v>10.4</v>
      </c>
      <c r="H93" s="5">
        <v>64.5</v>
      </c>
      <c r="I93" s="3">
        <v>10.46</v>
      </c>
      <c r="J93" s="4">
        <v>0.52600000000000002</v>
      </c>
      <c r="K93" s="3">
        <v>35</v>
      </c>
      <c r="L93" s="35">
        <v>0.61489809007981799</v>
      </c>
      <c r="M93" s="35">
        <v>0.56588687110980496</v>
      </c>
      <c r="N93" s="25">
        <v>4.9011218970013398E-2</v>
      </c>
      <c r="O93" s="25">
        <v>2.4020995849266002E-3</v>
      </c>
      <c r="Q93" s="32"/>
    </row>
    <row r="94" spans="1:17" x14ac:dyDescent="0.2">
      <c r="A94" s="3">
        <v>13</v>
      </c>
      <c r="B94" s="3" t="s">
        <v>6</v>
      </c>
      <c r="C94" s="3" t="s">
        <v>12</v>
      </c>
      <c r="D94" s="5">
        <v>853.9</v>
      </c>
      <c r="E94" s="5">
        <v>2.5</v>
      </c>
      <c r="F94" s="7">
        <v>221</v>
      </c>
      <c r="G94" s="5">
        <v>10.4</v>
      </c>
      <c r="H94" s="5">
        <v>43</v>
      </c>
      <c r="I94" s="3">
        <v>19.8</v>
      </c>
      <c r="J94" s="4">
        <v>1.41296</v>
      </c>
      <c r="K94" s="3">
        <v>3</v>
      </c>
      <c r="L94" s="35">
        <v>0.43338819656712901</v>
      </c>
      <c r="M94" s="35">
        <v>0.35616500858746403</v>
      </c>
      <c r="N94" s="25">
        <v>7.7223187979664903E-2</v>
      </c>
      <c r="O94" s="25">
        <v>5.9634207617426703E-3</v>
      </c>
      <c r="Q94" s="32"/>
    </row>
    <row r="95" spans="1:17" x14ac:dyDescent="0.2">
      <c r="A95" s="3">
        <v>13</v>
      </c>
      <c r="B95" s="3" t="s">
        <v>6</v>
      </c>
      <c r="C95" s="3" t="s">
        <v>12</v>
      </c>
      <c r="D95" s="5">
        <v>853.9</v>
      </c>
      <c r="E95" s="5">
        <v>2.5</v>
      </c>
      <c r="F95" s="7">
        <v>221</v>
      </c>
      <c r="G95" s="5">
        <v>10.4</v>
      </c>
      <c r="H95" s="5">
        <v>43</v>
      </c>
      <c r="I95" s="3">
        <v>19.8</v>
      </c>
      <c r="J95" s="4">
        <v>1.41296</v>
      </c>
      <c r="K95" s="3">
        <v>4</v>
      </c>
      <c r="L95" s="35">
        <v>0.728521043968963</v>
      </c>
      <c r="M95" s="35">
        <v>0.50676568513197395</v>
      </c>
      <c r="N95" s="25">
        <v>0.22175535883698999</v>
      </c>
      <c r="O95" s="25">
        <v>4.9175439172921998E-2</v>
      </c>
      <c r="Q95" s="32"/>
    </row>
    <row r="96" spans="1:17" x14ac:dyDescent="0.2">
      <c r="A96" s="3">
        <v>13</v>
      </c>
      <c r="B96" s="3" t="s">
        <v>6</v>
      </c>
      <c r="C96" s="3" t="s">
        <v>12</v>
      </c>
      <c r="D96" s="5">
        <v>853.9</v>
      </c>
      <c r="E96" s="5">
        <v>2.5</v>
      </c>
      <c r="F96" s="7">
        <v>221</v>
      </c>
      <c r="G96" s="5">
        <v>10.4</v>
      </c>
      <c r="H96" s="5">
        <v>43</v>
      </c>
      <c r="I96" s="3">
        <v>19.8</v>
      </c>
      <c r="J96" s="4">
        <v>1.41296</v>
      </c>
      <c r="K96" s="3">
        <v>5</v>
      </c>
      <c r="L96" s="35">
        <v>0.586428403479897</v>
      </c>
      <c r="M96" s="35">
        <v>0.68045332767977895</v>
      </c>
      <c r="N96" s="25">
        <v>9.4024924199882398E-2</v>
      </c>
      <c r="O96" s="25">
        <v>8.8406863707936306E-3</v>
      </c>
      <c r="Q96" s="32"/>
    </row>
    <row r="97" spans="1:17" x14ac:dyDescent="0.2">
      <c r="A97" s="3">
        <v>13</v>
      </c>
      <c r="B97" s="3" t="s">
        <v>6</v>
      </c>
      <c r="C97" s="3" t="s">
        <v>12</v>
      </c>
      <c r="D97" s="5">
        <v>853.9</v>
      </c>
      <c r="E97" s="5">
        <v>2.5</v>
      </c>
      <c r="F97" s="7">
        <v>221</v>
      </c>
      <c r="G97" s="5">
        <v>10.4</v>
      </c>
      <c r="H97" s="5">
        <v>43</v>
      </c>
      <c r="I97" s="3">
        <v>19.8</v>
      </c>
      <c r="J97" s="4">
        <v>1.41296</v>
      </c>
      <c r="K97" s="3">
        <v>6</v>
      </c>
      <c r="L97" s="35">
        <v>0.964994121796379</v>
      </c>
      <c r="M97" s="35">
        <v>0.86573318076251504</v>
      </c>
      <c r="N97" s="25">
        <v>9.9260941033864097E-2</v>
      </c>
      <c r="O97" s="25">
        <v>9.8527344149282395E-3</v>
      </c>
      <c r="Q97" s="32"/>
    </row>
    <row r="98" spans="1:17" x14ac:dyDescent="0.2">
      <c r="A98" s="3">
        <v>13</v>
      </c>
      <c r="B98" s="3" t="s">
        <v>6</v>
      </c>
      <c r="C98" s="3" t="s">
        <v>12</v>
      </c>
      <c r="D98" s="5">
        <v>853.9</v>
      </c>
      <c r="E98" s="5">
        <v>2.5</v>
      </c>
      <c r="F98" s="7">
        <v>221</v>
      </c>
      <c r="G98" s="5">
        <v>10.4</v>
      </c>
      <c r="H98" s="5">
        <v>43</v>
      </c>
      <c r="I98" s="3">
        <v>19.8</v>
      </c>
      <c r="J98" s="4">
        <v>1.41296</v>
      </c>
      <c r="K98" s="3">
        <v>6</v>
      </c>
      <c r="L98" s="35">
        <v>0.84037620503174204</v>
      </c>
      <c r="M98" s="35">
        <v>0.86573318076251504</v>
      </c>
      <c r="N98" s="25">
        <v>2.5356975730772901E-2</v>
      </c>
      <c r="O98" s="25">
        <v>6.42976218211005E-4</v>
      </c>
      <c r="Q98" s="32"/>
    </row>
    <row r="99" spans="1:17" x14ac:dyDescent="0.2">
      <c r="A99" s="3">
        <v>13</v>
      </c>
      <c r="B99" s="3" t="s">
        <v>6</v>
      </c>
      <c r="C99" s="3" t="s">
        <v>12</v>
      </c>
      <c r="D99" s="5">
        <v>853.9</v>
      </c>
      <c r="E99" s="5">
        <v>2.5</v>
      </c>
      <c r="F99" s="7">
        <v>221</v>
      </c>
      <c r="G99" s="5">
        <v>10.4</v>
      </c>
      <c r="H99" s="5">
        <v>43</v>
      </c>
      <c r="I99" s="3">
        <v>19.8</v>
      </c>
      <c r="J99" s="4">
        <v>1.41296</v>
      </c>
      <c r="K99" s="3">
        <v>6</v>
      </c>
      <c r="L99" s="35">
        <v>0.83159181754056</v>
      </c>
      <c r="M99" s="35">
        <v>0.86573318076251504</v>
      </c>
      <c r="N99" s="25">
        <v>3.41413632219549E-2</v>
      </c>
      <c r="O99" s="25">
        <v>1.16563268265346E-3</v>
      </c>
      <c r="Q99" s="32"/>
    </row>
    <row r="100" spans="1:17" x14ac:dyDescent="0.2">
      <c r="A100" s="3">
        <v>13</v>
      </c>
      <c r="B100" s="3" t="s">
        <v>6</v>
      </c>
      <c r="C100" s="3" t="s">
        <v>12</v>
      </c>
      <c r="D100" s="5">
        <v>853.9</v>
      </c>
      <c r="E100" s="5">
        <v>2.5</v>
      </c>
      <c r="F100" s="7">
        <v>221</v>
      </c>
      <c r="G100" s="5">
        <v>10.4</v>
      </c>
      <c r="H100" s="5">
        <v>43</v>
      </c>
      <c r="I100" s="3">
        <v>19.8</v>
      </c>
      <c r="J100" s="4">
        <v>1.41296</v>
      </c>
      <c r="K100" s="3">
        <v>6</v>
      </c>
      <c r="L100" s="35">
        <v>0.771417822713379</v>
      </c>
      <c r="M100" s="35">
        <v>0.86573318076251504</v>
      </c>
      <c r="N100" s="25">
        <v>9.4315358049135906E-2</v>
      </c>
      <c r="O100" s="25">
        <v>8.8953867639367107E-3</v>
      </c>
      <c r="Q100" s="32"/>
    </row>
    <row r="101" spans="1:17" x14ac:dyDescent="0.2">
      <c r="A101" s="3">
        <v>14</v>
      </c>
      <c r="B101" s="3" t="s">
        <v>6</v>
      </c>
      <c r="C101" s="3" t="s">
        <v>12</v>
      </c>
      <c r="D101" s="5">
        <v>853.9</v>
      </c>
      <c r="E101" s="5">
        <v>2.5</v>
      </c>
      <c r="F101" s="7">
        <v>221</v>
      </c>
      <c r="G101" s="5">
        <v>10.4</v>
      </c>
      <c r="H101" s="5">
        <v>52</v>
      </c>
      <c r="I101" s="3">
        <v>19.3</v>
      </c>
      <c r="J101" s="4">
        <v>0.73899999999999999</v>
      </c>
      <c r="K101" s="3">
        <v>3</v>
      </c>
      <c r="L101" s="35">
        <v>6.1768042642945803E-2</v>
      </c>
      <c r="M101" s="35">
        <v>8.1079590228159595E-2</v>
      </c>
      <c r="N101" s="25">
        <v>1.9311547585213799E-2</v>
      </c>
      <c r="O101" s="25">
        <v>3.7293587013597599E-4</v>
      </c>
      <c r="Q101" s="32"/>
    </row>
    <row r="102" spans="1:17" x14ac:dyDescent="0.2">
      <c r="A102" s="3">
        <v>14</v>
      </c>
      <c r="B102" s="3" t="s">
        <v>6</v>
      </c>
      <c r="C102" s="3" t="s">
        <v>12</v>
      </c>
      <c r="D102" s="5">
        <v>853.9</v>
      </c>
      <c r="E102" s="5">
        <v>2.5</v>
      </c>
      <c r="F102" s="7">
        <v>221</v>
      </c>
      <c r="G102" s="5">
        <v>10.4</v>
      </c>
      <c r="H102" s="5">
        <v>52</v>
      </c>
      <c r="I102" s="3">
        <v>19.3</v>
      </c>
      <c r="J102" s="4">
        <v>0.73899999999999999</v>
      </c>
      <c r="K102" s="3">
        <v>6</v>
      </c>
      <c r="L102" s="35">
        <v>0.15492603165944999</v>
      </c>
      <c r="M102" s="35">
        <v>0.21910948756721499</v>
      </c>
      <c r="N102" s="25">
        <v>6.41834559077651E-2</v>
      </c>
      <c r="O102" s="25">
        <v>4.1195160122640198E-3</v>
      </c>
      <c r="Q102" s="32"/>
    </row>
    <row r="103" spans="1:17" x14ac:dyDescent="0.2">
      <c r="A103" s="3">
        <v>14</v>
      </c>
      <c r="B103" s="3" t="s">
        <v>6</v>
      </c>
      <c r="C103" s="3" t="s">
        <v>12</v>
      </c>
      <c r="D103" s="5">
        <v>853.9</v>
      </c>
      <c r="E103" s="5">
        <v>2.5</v>
      </c>
      <c r="F103" s="7">
        <v>221</v>
      </c>
      <c r="G103" s="5">
        <v>10.4</v>
      </c>
      <c r="H103" s="5">
        <v>52</v>
      </c>
      <c r="I103" s="3">
        <v>19.3</v>
      </c>
      <c r="J103" s="4">
        <v>0.73899999999999999</v>
      </c>
      <c r="K103" s="3">
        <v>6</v>
      </c>
      <c r="L103" s="35">
        <v>0.10330715218257799</v>
      </c>
      <c r="M103" s="35">
        <v>0.21910948756721499</v>
      </c>
      <c r="N103" s="25">
        <v>0.115802335384637</v>
      </c>
      <c r="O103" s="25">
        <v>1.3410180880536001E-2</v>
      </c>
      <c r="Q103" s="32"/>
    </row>
    <row r="104" spans="1:17" x14ac:dyDescent="0.2">
      <c r="A104" s="3">
        <v>15</v>
      </c>
      <c r="B104" s="3" t="s">
        <v>6</v>
      </c>
      <c r="C104" s="3" t="s">
        <v>12</v>
      </c>
      <c r="D104" s="5">
        <v>853.9</v>
      </c>
      <c r="E104" s="5">
        <v>2.5</v>
      </c>
      <c r="F104" s="7">
        <v>221</v>
      </c>
      <c r="G104" s="5">
        <v>10.4</v>
      </c>
      <c r="H104" s="5">
        <v>52</v>
      </c>
      <c r="I104" s="3">
        <v>19.899999999999999</v>
      </c>
      <c r="J104" s="4">
        <v>0.73699999999999999</v>
      </c>
      <c r="K104" s="3">
        <v>0</v>
      </c>
      <c r="L104" s="35">
        <v>-2.5593064200105702E-2</v>
      </c>
      <c r="M104" s="35">
        <v>-7.84518671539836E-4</v>
      </c>
      <c r="N104" s="25">
        <v>2.4808545528565901E-2</v>
      </c>
      <c r="O104" s="25">
        <v>6.1546393124292599E-4</v>
      </c>
      <c r="Q104" s="32"/>
    </row>
    <row r="105" spans="1:17" x14ac:dyDescent="0.2">
      <c r="A105" s="3">
        <v>15</v>
      </c>
      <c r="B105" s="3" t="s">
        <v>6</v>
      </c>
      <c r="C105" s="3" t="s">
        <v>12</v>
      </c>
      <c r="D105" s="5">
        <v>853.9</v>
      </c>
      <c r="E105" s="5">
        <v>2.5</v>
      </c>
      <c r="F105" s="7">
        <v>221</v>
      </c>
      <c r="G105" s="5">
        <v>10.4</v>
      </c>
      <c r="H105" s="5">
        <v>52</v>
      </c>
      <c r="I105" s="3">
        <v>19.899999999999999</v>
      </c>
      <c r="J105" s="4">
        <v>0.73699999999999999</v>
      </c>
      <c r="K105" s="3">
        <v>0</v>
      </c>
      <c r="L105" s="35">
        <v>1.16672200217913E-2</v>
      </c>
      <c r="M105" s="35">
        <v>-7.84518671539836E-4</v>
      </c>
      <c r="N105" s="25">
        <v>1.24517386933311E-2</v>
      </c>
      <c r="O105" s="25">
        <v>1.55045796487E-4</v>
      </c>
      <c r="Q105" s="32"/>
    </row>
    <row r="106" spans="1:17" x14ac:dyDescent="0.2">
      <c r="A106" s="3">
        <v>15</v>
      </c>
      <c r="B106" s="3" t="s">
        <v>6</v>
      </c>
      <c r="C106" s="3" t="s">
        <v>12</v>
      </c>
      <c r="D106" s="5">
        <v>853.9</v>
      </c>
      <c r="E106" s="5">
        <v>2.5</v>
      </c>
      <c r="F106" s="7">
        <v>221</v>
      </c>
      <c r="G106" s="5">
        <v>10.4</v>
      </c>
      <c r="H106" s="5">
        <v>52</v>
      </c>
      <c r="I106" s="3">
        <v>19.899999999999999</v>
      </c>
      <c r="J106" s="4">
        <v>0.73699999999999999</v>
      </c>
      <c r="K106" s="3">
        <v>0</v>
      </c>
      <c r="L106" s="35">
        <v>-1.55484996282389E-2</v>
      </c>
      <c r="M106" s="35">
        <v>-7.84518671539836E-4</v>
      </c>
      <c r="N106" s="25">
        <v>1.47639809566991E-2</v>
      </c>
      <c r="O106" s="25">
        <v>2.1797513368977301E-4</v>
      </c>
      <c r="Q106" s="32"/>
    </row>
    <row r="107" spans="1:17" x14ac:dyDescent="0.2">
      <c r="A107" s="3">
        <v>15</v>
      </c>
      <c r="B107" s="3" t="s">
        <v>6</v>
      </c>
      <c r="C107" s="3" t="s">
        <v>12</v>
      </c>
      <c r="D107" s="5">
        <v>853.9</v>
      </c>
      <c r="E107" s="5">
        <v>2.5</v>
      </c>
      <c r="F107" s="7">
        <v>221</v>
      </c>
      <c r="G107" s="5">
        <v>10.4</v>
      </c>
      <c r="H107" s="5">
        <v>52</v>
      </c>
      <c r="I107" s="3">
        <v>19.899999999999999</v>
      </c>
      <c r="J107" s="4">
        <v>0.73699999999999999</v>
      </c>
      <c r="K107" s="3">
        <v>15</v>
      </c>
      <c r="L107" s="35">
        <v>0.393931175092473</v>
      </c>
      <c r="M107" s="35">
        <v>0.68027086872612597</v>
      </c>
      <c r="N107" s="25">
        <v>0.28633969363365303</v>
      </c>
      <c r="O107" s="25">
        <v>8.1990420150214197E-2</v>
      </c>
      <c r="Q107" s="32"/>
    </row>
    <row r="108" spans="1:17" x14ac:dyDescent="0.2">
      <c r="A108" s="3">
        <v>16</v>
      </c>
      <c r="B108" s="3" t="s">
        <v>6</v>
      </c>
      <c r="C108" s="3" t="s">
        <v>12</v>
      </c>
      <c r="D108" s="5">
        <v>853.9</v>
      </c>
      <c r="E108" s="5">
        <v>2.5</v>
      </c>
      <c r="F108" s="7">
        <v>221</v>
      </c>
      <c r="G108" s="5">
        <v>10.4</v>
      </c>
      <c r="H108" s="5">
        <v>61</v>
      </c>
      <c r="I108" s="3">
        <v>18.399999999999999</v>
      </c>
      <c r="J108" s="4">
        <v>0.499</v>
      </c>
      <c r="K108" s="3">
        <v>0</v>
      </c>
      <c r="L108" s="35">
        <v>1.582146116943E-2</v>
      </c>
      <c r="M108" s="35">
        <v>-9.2441734657805496E-4</v>
      </c>
      <c r="N108" s="25">
        <v>1.67458785160081E-2</v>
      </c>
      <c r="O108" s="25">
        <v>2.8042444727290002E-4</v>
      </c>
      <c r="Q108" s="32"/>
    </row>
    <row r="109" spans="1:17" x14ac:dyDescent="0.2">
      <c r="A109" s="3">
        <v>16</v>
      </c>
      <c r="B109" s="3" t="s">
        <v>6</v>
      </c>
      <c r="C109" s="3" t="s">
        <v>12</v>
      </c>
      <c r="D109" s="5">
        <v>853.9</v>
      </c>
      <c r="E109" s="5">
        <v>2.5</v>
      </c>
      <c r="F109" s="7">
        <v>221</v>
      </c>
      <c r="G109" s="5">
        <v>10.4</v>
      </c>
      <c r="H109" s="5">
        <v>61</v>
      </c>
      <c r="I109" s="3">
        <v>18.399999999999999</v>
      </c>
      <c r="J109" s="4">
        <v>0.499</v>
      </c>
      <c r="K109" s="3">
        <v>0.16666666666666699</v>
      </c>
      <c r="L109" s="35">
        <v>-1.9506305384851201E-2</v>
      </c>
      <c r="M109" s="35">
        <v>-1.1176112897307599E-3</v>
      </c>
      <c r="N109" s="25">
        <v>1.8388694095120402E-2</v>
      </c>
      <c r="O109" s="25">
        <v>3.3814407052391702E-4</v>
      </c>
      <c r="Q109" s="32"/>
    </row>
    <row r="110" spans="1:17" x14ac:dyDescent="0.2">
      <c r="A110" s="3">
        <v>16</v>
      </c>
      <c r="B110" s="3" t="s">
        <v>6</v>
      </c>
      <c r="C110" s="3" t="s">
        <v>12</v>
      </c>
      <c r="D110" s="5">
        <v>853.9</v>
      </c>
      <c r="E110" s="5">
        <v>2.5</v>
      </c>
      <c r="F110" s="7">
        <v>221</v>
      </c>
      <c r="G110" s="5">
        <v>10.4</v>
      </c>
      <c r="H110" s="5">
        <v>61</v>
      </c>
      <c r="I110" s="3">
        <v>18.399999999999999</v>
      </c>
      <c r="J110" s="4">
        <v>0.499</v>
      </c>
      <c r="K110" s="3">
        <v>1</v>
      </c>
      <c r="L110" s="35">
        <v>-4.2499326872437598E-2</v>
      </c>
      <c r="M110" s="35">
        <v>-1.2250177398398501E-3</v>
      </c>
      <c r="N110" s="25">
        <v>4.1274309132597803E-2</v>
      </c>
      <c r="O110" s="25">
        <v>1.70356859437324E-3</v>
      </c>
      <c r="Q110" s="32"/>
    </row>
    <row r="111" spans="1:17" x14ac:dyDescent="0.2">
      <c r="A111" s="3">
        <v>16</v>
      </c>
      <c r="B111" s="3" t="s">
        <v>6</v>
      </c>
      <c r="C111" s="3" t="s">
        <v>12</v>
      </c>
      <c r="D111" s="5">
        <v>853.9</v>
      </c>
      <c r="E111" s="5">
        <v>2.5</v>
      </c>
      <c r="F111" s="7">
        <v>221</v>
      </c>
      <c r="G111" s="5">
        <v>10.4</v>
      </c>
      <c r="H111" s="5">
        <v>61</v>
      </c>
      <c r="I111" s="3">
        <v>18.399999999999999</v>
      </c>
      <c r="J111" s="4">
        <v>0.499</v>
      </c>
      <c r="K111" s="3">
        <v>1</v>
      </c>
      <c r="L111" s="35">
        <v>-4.5882745412148901E-2</v>
      </c>
      <c r="M111" s="35">
        <v>-1.2250177398398501E-3</v>
      </c>
      <c r="N111" s="25">
        <v>4.4657727672309099E-2</v>
      </c>
      <c r="O111" s="25">
        <v>1.99431264085412E-3</v>
      </c>
      <c r="Q111" s="32"/>
    </row>
    <row r="112" spans="1:17" x14ac:dyDescent="0.2">
      <c r="A112" s="3">
        <v>16</v>
      </c>
      <c r="B112" s="3" t="s">
        <v>6</v>
      </c>
      <c r="C112" s="3" t="s">
        <v>12</v>
      </c>
      <c r="D112" s="5">
        <v>853.9</v>
      </c>
      <c r="E112" s="5">
        <v>2.5</v>
      </c>
      <c r="F112" s="7">
        <v>221</v>
      </c>
      <c r="G112" s="5">
        <v>10.4</v>
      </c>
      <c r="H112" s="5">
        <v>61</v>
      </c>
      <c r="I112" s="3">
        <v>18.399999999999999</v>
      </c>
      <c r="J112" s="4">
        <v>0.499</v>
      </c>
      <c r="K112" s="3">
        <v>3</v>
      </c>
      <c r="L112" s="35">
        <v>1.66647757003489E-2</v>
      </c>
      <c r="M112" s="35">
        <v>6.5581660539879598E-3</v>
      </c>
      <c r="N112" s="25">
        <v>1.01066096463609E-2</v>
      </c>
      <c r="O112" s="25">
        <v>1.0214355854391599E-4</v>
      </c>
      <c r="Q112" s="32"/>
    </row>
    <row r="113" spans="1:17" x14ac:dyDescent="0.2">
      <c r="A113" s="3">
        <v>16</v>
      </c>
      <c r="B113" s="3" t="s">
        <v>6</v>
      </c>
      <c r="C113" s="3" t="s">
        <v>12</v>
      </c>
      <c r="D113" s="5">
        <v>853.9</v>
      </c>
      <c r="E113" s="5">
        <v>2.5</v>
      </c>
      <c r="F113" s="7">
        <v>221</v>
      </c>
      <c r="G113" s="5">
        <v>10.4</v>
      </c>
      <c r="H113" s="5">
        <v>61</v>
      </c>
      <c r="I113" s="3">
        <v>18.399999999999999</v>
      </c>
      <c r="J113" s="4">
        <v>0.499</v>
      </c>
      <c r="K113" s="3">
        <v>18</v>
      </c>
      <c r="L113" s="35">
        <v>0.19512232294205001</v>
      </c>
      <c r="M113" s="35">
        <v>0.18962476734294501</v>
      </c>
      <c r="N113" s="25">
        <v>5.4975555991048104E-3</v>
      </c>
      <c r="O113" s="25">
        <v>3.0223117565248601E-5</v>
      </c>
      <c r="Q113" s="32"/>
    </row>
    <row r="114" spans="1:17" x14ac:dyDescent="0.2">
      <c r="A114" s="3">
        <v>16</v>
      </c>
      <c r="B114" s="3" t="s">
        <v>6</v>
      </c>
      <c r="C114" s="3" t="s">
        <v>12</v>
      </c>
      <c r="D114" s="5">
        <v>853.9</v>
      </c>
      <c r="E114" s="5">
        <v>2.5</v>
      </c>
      <c r="F114" s="7">
        <v>221</v>
      </c>
      <c r="G114" s="5">
        <v>10.4</v>
      </c>
      <c r="H114" s="5">
        <v>61</v>
      </c>
      <c r="I114" s="3">
        <v>18.399999999999999</v>
      </c>
      <c r="J114" s="4">
        <v>0.499</v>
      </c>
      <c r="K114" s="3">
        <v>28</v>
      </c>
      <c r="L114" s="35">
        <v>0.35941625023072599</v>
      </c>
      <c r="M114" s="35">
        <v>0.30631729774878003</v>
      </c>
      <c r="N114" s="25">
        <v>5.3098952481946099E-2</v>
      </c>
      <c r="O114" s="25">
        <v>2.8194987546799701E-3</v>
      </c>
      <c r="Q114" s="32"/>
    </row>
    <row r="115" spans="1:17" x14ac:dyDescent="0.2">
      <c r="A115" s="3">
        <v>16</v>
      </c>
      <c r="B115" s="3" t="s">
        <v>6</v>
      </c>
      <c r="C115" s="3" t="s">
        <v>12</v>
      </c>
      <c r="D115" s="5">
        <v>853.9</v>
      </c>
      <c r="E115" s="5">
        <v>2.5</v>
      </c>
      <c r="F115" s="7">
        <v>221</v>
      </c>
      <c r="G115" s="5">
        <v>10.4</v>
      </c>
      <c r="H115" s="5">
        <v>61</v>
      </c>
      <c r="I115" s="3">
        <v>18.399999999999999</v>
      </c>
      <c r="J115" s="4">
        <v>0.499</v>
      </c>
      <c r="K115" s="3">
        <v>28</v>
      </c>
      <c r="L115" s="35">
        <v>0.29670616246166598</v>
      </c>
      <c r="M115" s="35">
        <v>0.30631729774878003</v>
      </c>
      <c r="N115" s="25">
        <v>9.6111352871139401E-3</v>
      </c>
      <c r="O115" s="25">
        <v>9.2373921507206701E-5</v>
      </c>
      <c r="Q115" s="32"/>
    </row>
    <row r="116" spans="1:17" x14ac:dyDescent="0.2">
      <c r="A116" s="3">
        <v>16</v>
      </c>
      <c r="B116" s="3" t="s">
        <v>6</v>
      </c>
      <c r="C116" s="3" t="s">
        <v>12</v>
      </c>
      <c r="D116" s="5">
        <v>853.9</v>
      </c>
      <c r="E116" s="5">
        <v>2.5</v>
      </c>
      <c r="F116" s="7">
        <v>221</v>
      </c>
      <c r="G116" s="5">
        <v>10.4</v>
      </c>
      <c r="H116" s="5">
        <v>61</v>
      </c>
      <c r="I116" s="3">
        <v>18.399999999999999</v>
      </c>
      <c r="J116" s="4">
        <v>0.499</v>
      </c>
      <c r="K116" s="3">
        <v>35</v>
      </c>
      <c r="L116" s="35">
        <v>0.50735190770278105</v>
      </c>
      <c r="M116" s="35">
        <v>0.33373324126947401</v>
      </c>
      <c r="N116" s="25">
        <v>0.17361866643330701</v>
      </c>
      <c r="O116" s="25">
        <v>3.0143441334079899E-2</v>
      </c>
      <c r="Q116" s="32"/>
    </row>
    <row r="117" spans="1:17" x14ac:dyDescent="0.2">
      <c r="A117" s="3">
        <v>16</v>
      </c>
      <c r="B117" s="3" t="s">
        <v>6</v>
      </c>
      <c r="C117" s="3" t="s">
        <v>12</v>
      </c>
      <c r="D117" s="5">
        <v>853.9</v>
      </c>
      <c r="E117" s="5">
        <v>2.5</v>
      </c>
      <c r="F117" s="7">
        <v>221</v>
      </c>
      <c r="G117" s="5">
        <v>10.4</v>
      </c>
      <c r="H117" s="5">
        <v>61</v>
      </c>
      <c r="I117" s="3">
        <v>18.399999999999999</v>
      </c>
      <c r="J117" s="4">
        <v>0.499</v>
      </c>
      <c r="K117" s="3">
        <v>35</v>
      </c>
      <c r="L117" s="35">
        <v>0.46823430596738203</v>
      </c>
      <c r="M117" s="35">
        <v>0.33373324126947401</v>
      </c>
      <c r="N117" s="25">
        <v>0.13450106469790801</v>
      </c>
      <c r="O117" s="25">
        <v>1.8090536404870801E-2</v>
      </c>
      <c r="Q117" s="32"/>
    </row>
    <row r="118" spans="1:17" x14ac:dyDescent="0.2">
      <c r="A118" s="3">
        <v>16</v>
      </c>
      <c r="B118" s="3" t="s">
        <v>6</v>
      </c>
      <c r="C118" s="3" t="s">
        <v>12</v>
      </c>
      <c r="D118" s="5">
        <v>853.9</v>
      </c>
      <c r="E118" s="5">
        <v>2.5</v>
      </c>
      <c r="F118" s="7">
        <v>221</v>
      </c>
      <c r="G118" s="5">
        <v>10.4</v>
      </c>
      <c r="H118" s="5">
        <v>61</v>
      </c>
      <c r="I118" s="3">
        <v>18.399999999999999</v>
      </c>
      <c r="J118" s="4">
        <v>0.499</v>
      </c>
      <c r="K118" s="3">
        <v>35</v>
      </c>
      <c r="L118" s="35">
        <v>0.392325837768637</v>
      </c>
      <c r="M118" s="35">
        <v>0.33373324126947401</v>
      </c>
      <c r="N118" s="25">
        <v>5.8592596499162999E-2</v>
      </c>
      <c r="O118" s="25">
        <v>3.43309236451373E-3</v>
      </c>
      <c r="Q118" s="32"/>
    </row>
    <row r="119" spans="1:17" x14ac:dyDescent="0.2">
      <c r="A119" s="3">
        <v>19</v>
      </c>
      <c r="B119" s="3" t="s">
        <v>6</v>
      </c>
      <c r="C119" s="3" t="s">
        <v>12</v>
      </c>
      <c r="D119" s="5">
        <v>853.9</v>
      </c>
      <c r="E119" s="5">
        <v>2.5</v>
      </c>
      <c r="F119" s="7">
        <v>221</v>
      </c>
      <c r="G119" s="5">
        <v>10.4</v>
      </c>
      <c r="H119" s="5">
        <v>61</v>
      </c>
      <c r="I119" s="3">
        <v>27.7</v>
      </c>
      <c r="J119" s="4">
        <v>0.876</v>
      </c>
      <c r="K119" s="3">
        <v>6</v>
      </c>
      <c r="L119" s="35">
        <v>-2.4906453647255398E-3</v>
      </c>
      <c r="M119" s="35">
        <v>1.37589573227558E-2</v>
      </c>
      <c r="N119" s="25">
        <v>1.62496026874814E-2</v>
      </c>
      <c r="O119" s="25">
        <v>2.6404958750100198E-4</v>
      </c>
      <c r="Q119" s="32"/>
    </row>
    <row r="120" spans="1:17" x14ac:dyDescent="0.2">
      <c r="A120" s="3">
        <v>19</v>
      </c>
      <c r="B120" s="3" t="s">
        <v>6</v>
      </c>
      <c r="C120" s="3" t="s">
        <v>12</v>
      </c>
      <c r="D120" s="5">
        <v>853.9</v>
      </c>
      <c r="E120" s="5">
        <v>2.5</v>
      </c>
      <c r="F120" s="7">
        <v>221</v>
      </c>
      <c r="G120" s="5">
        <v>10.4</v>
      </c>
      <c r="H120" s="5">
        <v>61</v>
      </c>
      <c r="I120" s="3">
        <v>27.7</v>
      </c>
      <c r="J120" s="4">
        <v>0.876</v>
      </c>
      <c r="K120" s="3">
        <v>18</v>
      </c>
      <c r="L120" s="35">
        <v>0.19008450704225399</v>
      </c>
      <c r="M120" s="35">
        <v>0.180425869613451</v>
      </c>
      <c r="N120" s="25">
        <v>9.6586374288030706E-3</v>
      </c>
      <c r="O120" s="25">
        <v>9.3289276981075697E-5</v>
      </c>
      <c r="Q120" s="32"/>
    </row>
    <row r="121" spans="1:17" x14ac:dyDescent="0.2">
      <c r="A121" s="3">
        <v>19</v>
      </c>
      <c r="B121" s="3" t="s">
        <v>6</v>
      </c>
      <c r="C121" s="3" t="s">
        <v>12</v>
      </c>
      <c r="D121" s="5">
        <v>853.9</v>
      </c>
      <c r="E121" s="5">
        <v>2.5</v>
      </c>
      <c r="F121" s="7">
        <v>221</v>
      </c>
      <c r="G121" s="5">
        <v>10.4</v>
      </c>
      <c r="H121" s="5">
        <v>61</v>
      </c>
      <c r="I121" s="3">
        <v>27.7</v>
      </c>
      <c r="J121" s="4">
        <v>0.876</v>
      </c>
      <c r="K121" s="3">
        <v>18</v>
      </c>
      <c r="L121" s="35">
        <v>0.13886567164179101</v>
      </c>
      <c r="M121" s="35">
        <v>0.180425869613451</v>
      </c>
      <c r="N121" s="25">
        <v>4.1560197971659898E-2</v>
      </c>
      <c r="O121" s="25">
        <v>1.72725005544356E-3</v>
      </c>
      <c r="Q121" s="32"/>
    </row>
    <row r="122" spans="1:17" x14ac:dyDescent="0.2">
      <c r="A122" s="3">
        <v>19</v>
      </c>
      <c r="B122" s="3" t="s">
        <v>6</v>
      </c>
      <c r="C122" s="3" t="s">
        <v>12</v>
      </c>
      <c r="D122" s="5">
        <v>853.9</v>
      </c>
      <c r="E122" s="5">
        <v>2.5</v>
      </c>
      <c r="F122" s="7">
        <v>221</v>
      </c>
      <c r="G122" s="5">
        <v>10.4</v>
      </c>
      <c r="H122" s="5">
        <v>61</v>
      </c>
      <c r="I122" s="3">
        <v>27.7</v>
      </c>
      <c r="J122" s="4">
        <v>0.876</v>
      </c>
      <c r="K122" s="3">
        <v>28</v>
      </c>
      <c r="L122" s="35">
        <v>0.26377464788732402</v>
      </c>
      <c r="M122" s="35">
        <v>0.37128215391917602</v>
      </c>
      <c r="N122" s="25">
        <v>0.107507506031852</v>
      </c>
      <c r="O122" s="25">
        <v>1.15578638531887E-2</v>
      </c>
      <c r="Q122" s="32"/>
    </row>
    <row r="123" spans="1:17" x14ac:dyDescent="0.2">
      <c r="A123" s="3">
        <v>19</v>
      </c>
      <c r="B123" s="3" t="s">
        <v>6</v>
      </c>
      <c r="C123" s="3" t="s">
        <v>12</v>
      </c>
      <c r="D123" s="5">
        <v>853.9</v>
      </c>
      <c r="E123" s="5">
        <v>2.5</v>
      </c>
      <c r="F123" s="7">
        <v>221</v>
      </c>
      <c r="G123" s="5">
        <v>10.4</v>
      </c>
      <c r="H123" s="5">
        <v>61</v>
      </c>
      <c r="I123" s="3">
        <v>27.7</v>
      </c>
      <c r="J123" s="4">
        <v>0.876</v>
      </c>
      <c r="K123" s="3">
        <v>28</v>
      </c>
      <c r="L123" s="35">
        <v>0.24050620138742901</v>
      </c>
      <c r="M123" s="35">
        <v>0.37128215391917602</v>
      </c>
      <c r="N123" s="25">
        <v>0.13077595253174701</v>
      </c>
      <c r="O123" s="25">
        <v>1.7102349760585701E-2</v>
      </c>
      <c r="Q123" s="32"/>
    </row>
    <row r="124" spans="1:17" x14ac:dyDescent="0.2">
      <c r="A124" s="3">
        <v>19</v>
      </c>
      <c r="B124" s="3" t="s">
        <v>6</v>
      </c>
      <c r="C124" s="3" t="s">
        <v>12</v>
      </c>
      <c r="D124" s="5">
        <v>853.9</v>
      </c>
      <c r="E124" s="5">
        <v>2.5</v>
      </c>
      <c r="F124" s="7">
        <v>221</v>
      </c>
      <c r="G124" s="5">
        <v>10.4</v>
      </c>
      <c r="H124" s="5">
        <v>61</v>
      </c>
      <c r="I124" s="3">
        <v>27.7</v>
      </c>
      <c r="J124" s="4">
        <v>0.876</v>
      </c>
      <c r="K124" s="3">
        <v>35</v>
      </c>
      <c r="L124" s="35">
        <v>0.36376035316375899</v>
      </c>
      <c r="M124" s="35">
        <v>0.64720792926691595</v>
      </c>
      <c r="N124" s="25">
        <v>0.28344757610315702</v>
      </c>
      <c r="O124" s="25">
        <v>8.0342528398754998E-2</v>
      </c>
      <c r="Q124" s="32"/>
    </row>
    <row r="125" spans="1:17" x14ac:dyDescent="0.2">
      <c r="A125" s="3">
        <v>20</v>
      </c>
      <c r="B125" s="3" t="s">
        <v>7</v>
      </c>
      <c r="C125" s="3" t="s">
        <v>13</v>
      </c>
      <c r="D125" s="5">
        <v>314.39999999999998</v>
      </c>
      <c r="E125" s="5">
        <v>1.3</v>
      </c>
      <c r="F125" s="7">
        <v>86.2</v>
      </c>
      <c r="G125" s="5">
        <v>14.63</v>
      </c>
      <c r="H125" s="5">
        <v>31</v>
      </c>
      <c r="I125" s="3">
        <v>9.49</v>
      </c>
      <c r="J125" s="4">
        <v>1.2150000000000001</v>
      </c>
      <c r="K125" s="3">
        <v>0</v>
      </c>
      <c r="L125" s="35">
        <v>-5.6842152436223897E-2</v>
      </c>
      <c r="M125" s="35">
        <v>3.5070452182018097E-2</v>
      </c>
      <c r="N125" s="25">
        <v>9.1912604618241994E-2</v>
      </c>
      <c r="O125" s="25">
        <v>8.4479268877092808E-3</v>
      </c>
      <c r="Q125" s="32"/>
    </row>
    <row r="126" spans="1:17" x14ac:dyDescent="0.2">
      <c r="A126" s="3">
        <v>20</v>
      </c>
      <c r="B126" s="3" t="s">
        <v>7</v>
      </c>
      <c r="C126" s="3" t="s">
        <v>13</v>
      </c>
      <c r="D126" s="5">
        <v>314.39999999999998</v>
      </c>
      <c r="E126" s="5">
        <v>1.3</v>
      </c>
      <c r="F126" s="7">
        <v>86.2</v>
      </c>
      <c r="G126" s="5">
        <v>14.63</v>
      </c>
      <c r="H126" s="5">
        <v>31</v>
      </c>
      <c r="I126" s="3">
        <v>9.49</v>
      </c>
      <c r="J126" s="4">
        <v>1.2150000000000001</v>
      </c>
      <c r="K126" s="3">
        <v>1</v>
      </c>
      <c r="L126" s="35">
        <v>0.16028905295943199</v>
      </c>
      <c r="M126" s="35">
        <v>0.165925123615597</v>
      </c>
      <c r="N126" s="25">
        <v>5.6360706561653104E-3</v>
      </c>
      <c r="O126" s="25">
        <v>3.1765292441287703E-5</v>
      </c>
      <c r="Q126" s="32"/>
    </row>
    <row r="127" spans="1:17" x14ac:dyDescent="0.2">
      <c r="A127" s="3">
        <v>20</v>
      </c>
      <c r="B127" s="3" t="s">
        <v>7</v>
      </c>
      <c r="C127" s="3" t="s">
        <v>13</v>
      </c>
      <c r="D127" s="5">
        <v>314.39999999999998</v>
      </c>
      <c r="E127" s="5">
        <v>1.3</v>
      </c>
      <c r="F127" s="7">
        <v>86.2</v>
      </c>
      <c r="G127" s="5">
        <v>14.63</v>
      </c>
      <c r="H127" s="5">
        <v>31</v>
      </c>
      <c r="I127" s="3">
        <v>9.49</v>
      </c>
      <c r="J127" s="4">
        <v>1.2150000000000001</v>
      </c>
      <c r="K127" s="3">
        <v>3</v>
      </c>
      <c r="L127" s="35">
        <v>0.40959521382076503</v>
      </c>
      <c r="M127" s="35">
        <v>0.45475977465844503</v>
      </c>
      <c r="N127" s="25">
        <v>4.5164560837679703E-2</v>
      </c>
      <c r="O127" s="25">
        <v>2.03983755566047E-3</v>
      </c>
      <c r="Q127" s="32"/>
    </row>
    <row r="128" spans="1:17" x14ac:dyDescent="0.2">
      <c r="A128" s="3">
        <v>20</v>
      </c>
      <c r="B128" s="3" t="s">
        <v>7</v>
      </c>
      <c r="C128" s="3" t="s">
        <v>13</v>
      </c>
      <c r="D128" s="5">
        <v>314.39999999999998</v>
      </c>
      <c r="E128" s="5">
        <v>1.3</v>
      </c>
      <c r="F128" s="7">
        <v>86.2</v>
      </c>
      <c r="G128" s="5">
        <v>14.63</v>
      </c>
      <c r="H128" s="5">
        <v>31</v>
      </c>
      <c r="I128" s="3">
        <v>9.49</v>
      </c>
      <c r="J128" s="4">
        <v>1.2150000000000001</v>
      </c>
      <c r="K128" s="3">
        <v>7</v>
      </c>
      <c r="L128" s="35">
        <v>0.98333360968887595</v>
      </c>
      <c r="M128" s="35">
        <v>0.873614889713343</v>
      </c>
      <c r="N128" s="25">
        <v>0.10971871997553299</v>
      </c>
      <c r="O128" s="25">
        <v>1.2038197513069299E-2</v>
      </c>
      <c r="Q128" s="32"/>
    </row>
    <row r="129" spans="1:17" x14ac:dyDescent="0.2">
      <c r="A129" s="3">
        <v>20</v>
      </c>
      <c r="B129" s="3" t="s">
        <v>7</v>
      </c>
      <c r="C129" s="3" t="s">
        <v>13</v>
      </c>
      <c r="D129" s="5">
        <v>314.39999999999998</v>
      </c>
      <c r="E129" s="5">
        <v>1.3</v>
      </c>
      <c r="F129" s="7">
        <v>86.2</v>
      </c>
      <c r="G129" s="5">
        <v>14.63</v>
      </c>
      <c r="H129" s="5">
        <v>31</v>
      </c>
      <c r="I129" s="3">
        <v>9.49</v>
      </c>
      <c r="J129" s="4">
        <v>1.2150000000000001</v>
      </c>
      <c r="K129" s="3">
        <v>14</v>
      </c>
      <c r="L129" s="35">
        <v>0.97018828775334098</v>
      </c>
      <c r="M129" s="35">
        <v>0.99608977283142197</v>
      </c>
      <c r="N129" s="25">
        <v>2.5901485078081099E-2</v>
      </c>
      <c r="O129" s="25">
        <v>6.7088692925005796E-4</v>
      </c>
      <c r="Q129" s="32"/>
    </row>
    <row r="130" spans="1:17" x14ac:dyDescent="0.2">
      <c r="A130" s="3">
        <v>21</v>
      </c>
      <c r="B130" s="3" t="s">
        <v>7</v>
      </c>
      <c r="C130" s="3" t="s">
        <v>13</v>
      </c>
      <c r="D130" s="5">
        <v>314.39999999999998</v>
      </c>
      <c r="E130" s="5">
        <v>1.3</v>
      </c>
      <c r="F130" s="7">
        <v>86.2</v>
      </c>
      <c r="G130" s="5">
        <v>14.63</v>
      </c>
      <c r="H130" s="5">
        <v>43.5</v>
      </c>
      <c r="I130" s="3">
        <v>8.0500000000000007</v>
      </c>
      <c r="J130" s="4">
        <v>2.57</v>
      </c>
      <c r="K130" s="3">
        <v>0</v>
      </c>
      <c r="L130" s="35">
        <v>-6.6354625550660407E-2</v>
      </c>
      <c r="M130" s="35">
        <v>5.3390082331380401E-2</v>
      </c>
      <c r="N130" s="25">
        <v>0.119744707882041</v>
      </c>
      <c r="O130" s="25">
        <v>1.43387950657553E-2</v>
      </c>
      <c r="Q130" s="32"/>
    </row>
    <row r="131" spans="1:17" x14ac:dyDescent="0.2">
      <c r="A131" s="3">
        <v>21</v>
      </c>
      <c r="B131" s="3" t="s">
        <v>7</v>
      </c>
      <c r="C131" s="3" t="s">
        <v>13</v>
      </c>
      <c r="D131" s="5">
        <v>314.39999999999998</v>
      </c>
      <c r="E131" s="5">
        <v>1.3</v>
      </c>
      <c r="F131" s="7">
        <v>86.2</v>
      </c>
      <c r="G131" s="5">
        <v>14.63</v>
      </c>
      <c r="H131" s="5">
        <v>43.5</v>
      </c>
      <c r="I131" s="3">
        <v>8.0500000000000007</v>
      </c>
      <c r="J131" s="4">
        <v>2.57</v>
      </c>
      <c r="K131" s="3">
        <v>0</v>
      </c>
      <c r="L131" s="35">
        <v>-0.117566079295155</v>
      </c>
      <c r="M131" s="35">
        <v>5.3390082331380401E-2</v>
      </c>
      <c r="N131" s="25">
        <v>0.17095616162653501</v>
      </c>
      <c r="O131" s="25">
        <v>2.92260091980781E-2</v>
      </c>
      <c r="Q131" s="32"/>
    </row>
    <row r="132" spans="1:17" x14ac:dyDescent="0.2">
      <c r="A132" s="3">
        <v>21</v>
      </c>
      <c r="B132" s="3" t="s">
        <v>7</v>
      </c>
      <c r="C132" s="3" t="s">
        <v>13</v>
      </c>
      <c r="D132" s="5">
        <v>314.39999999999998</v>
      </c>
      <c r="E132" s="5">
        <v>1.3</v>
      </c>
      <c r="F132" s="7">
        <v>86.2</v>
      </c>
      <c r="G132" s="5">
        <v>14.63</v>
      </c>
      <c r="H132" s="5">
        <v>43.5</v>
      </c>
      <c r="I132" s="3">
        <v>8.0500000000000007</v>
      </c>
      <c r="J132" s="4">
        <v>2.57</v>
      </c>
      <c r="K132" s="3">
        <v>3</v>
      </c>
      <c r="L132" s="35">
        <v>0.19135462555065999</v>
      </c>
      <c r="M132" s="35">
        <v>0.26253864080165901</v>
      </c>
      <c r="N132" s="25">
        <v>7.1184015250998794E-2</v>
      </c>
      <c r="O132" s="25">
        <v>5.0671640272544304E-3</v>
      </c>
      <c r="Q132" s="32"/>
    </row>
    <row r="133" spans="1:17" x14ac:dyDescent="0.2">
      <c r="A133" s="3">
        <v>21</v>
      </c>
      <c r="B133" s="3" t="s">
        <v>7</v>
      </c>
      <c r="C133" s="3" t="s">
        <v>13</v>
      </c>
      <c r="D133" s="5">
        <v>314.39999999999998</v>
      </c>
      <c r="E133" s="5">
        <v>1.3</v>
      </c>
      <c r="F133" s="7">
        <v>86.2</v>
      </c>
      <c r="G133" s="5">
        <v>14.63</v>
      </c>
      <c r="H133" s="5">
        <v>43.5</v>
      </c>
      <c r="I133" s="3">
        <v>8.0500000000000007</v>
      </c>
      <c r="J133" s="4">
        <v>2.57</v>
      </c>
      <c r="K133" s="3">
        <v>7</v>
      </c>
      <c r="L133" s="35">
        <v>0.38100220264317203</v>
      </c>
      <c r="M133" s="35">
        <v>0.34498043222372998</v>
      </c>
      <c r="N133" s="25">
        <v>3.6021770419442503E-2</v>
      </c>
      <c r="O133" s="25">
        <v>1.2975679441510201E-3</v>
      </c>
      <c r="Q133" s="32"/>
    </row>
    <row r="134" spans="1:17" x14ac:dyDescent="0.2">
      <c r="A134" s="3">
        <v>21</v>
      </c>
      <c r="B134" s="3" t="s">
        <v>7</v>
      </c>
      <c r="C134" s="3" t="s">
        <v>13</v>
      </c>
      <c r="D134" s="5">
        <v>314.39999999999998</v>
      </c>
      <c r="E134" s="5">
        <v>1.3</v>
      </c>
      <c r="F134" s="7">
        <v>86.2</v>
      </c>
      <c r="G134" s="5">
        <v>14.63</v>
      </c>
      <c r="H134" s="5">
        <v>43.5</v>
      </c>
      <c r="I134" s="3">
        <v>8.0500000000000007</v>
      </c>
      <c r="J134" s="4">
        <v>2.57</v>
      </c>
      <c r="K134" s="3">
        <v>7</v>
      </c>
      <c r="L134" s="35">
        <v>0.414702643171806</v>
      </c>
      <c r="M134" s="35">
        <v>0.34498043222372998</v>
      </c>
      <c r="N134" s="25">
        <v>6.9722210948076499E-2</v>
      </c>
      <c r="O134" s="25">
        <v>4.8611866994880699E-3</v>
      </c>
      <c r="Q134" s="32"/>
    </row>
    <row r="135" spans="1:17" x14ac:dyDescent="0.2">
      <c r="A135" s="3">
        <v>22</v>
      </c>
      <c r="B135" s="3" t="s">
        <v>7</v>
      </c>
      <c r="C135" s="3" t="s">
        <v>13</v>
      </c>
      <c r="D135" s="5">
        <v>314.39999999999998</v>
      </c>
      <c r="E135" s="5">
        <v>1.3</v>
      </c>
      <c r="F135" s="7">
        <v>86.2</v>
      </c>
      <c r="G135" s="5">
        <v>14.63</v>
      </c>
      <c r="H135" s="5">
        <v>49</v>
      </c>
      <c r="I135" s="3">
        <v>8.4</v>
      </c>
      <c r="J135" s="4">
        <v>1.8050666666666699</v>
      </c>
      <c r="K135" s="3">
        <v>0</v>
      </c>
      <c r="L135" s="35">
        <v>-3.0569948186529E-2</v>
      </c>
      <c r="M135" s="35">
        <v>4.4862268590214499E-2</v>
      </c>
      <c r="N135" s="25">
        <v>7.5432216776743499E-2</v>
      </c>
      <c r="O135" s="25">
        <v>5.6900193278536203E-3</v>
      </c>
      <c r="Q135" s="32"/>
    </row>
    <row r="136" spans="1:17" x14ac:dyDescent="0.2">
      <c r="A136" s="3">
        <v>22</v>
      </c>
      <c r="B136" s="3" t="s">
        <v>7</v>
      </c>
      <c r="C136" s="3" t="s">
        <v>13</v>
      </c>
      <c r="D136" s="5">
        <v>314.39999999999998</v>
      </c>
      <c r="E136" s="5">
        <v>1.3</v>
      </c>
      <c r="F136" s="7">
        <v>86.2</v>
      </c>
      <c r="G136" s="5">
        <v>14.63</v>
      </c>
      <c r="H136" s="5">
        <v>49</v>
      </c>
      <c r="I136" s="3">
        <v>8.4</v>
      </c>
      <c r="J136" s="4">
        <v>1.8050666666666699</v>
      </c>
      <c r="K136" s="3">
        <v>0.16666666666666699</v>
      </c>
      <c r="L136" s="35">
        <v>0.14694300518134701</v>
      </c>
      <c r="M136" s="35">
        <v>5.6296126380266397E-2</v>
      </c>
      <c r="N136" s="25">
        <v>9.0646878801080605E-2</v>
      </c>
      <c r="O136" s="25">
        <v>8.2168566363777992E-3</v>
      </c>
      <c r="Q136" s="32"/>
    </row>
    <row r="137" spans="1:17" x14ac:dyDescent="0.2">
      <c r="A137" s="3">
        <v>22</v>
      </c>
      <c r="B137" s="3" t="s">
        <v>7</v>
      </c>
      <c r="C137" s="3" t="s">
        <v>13</v>
      </c>
      <c r="D137" s="5">
        <v>314.39999999999998</v>
      </c>
      <c r="E137" s="5">
        <v>1.3</v>
      </c>
      <c r="F137" s="7">
        <v>86.2</v>
      </c>
      <c r="G137" s="5">
        <v>14.63</v>
      </c>
      <c r="H137" s="5">
        <v>49</v>
      </c>
      <c r="I137" s="3">
        <v>8.4</v>
      </c>
      <c r="J137" s="4">
        <v>1.8050666666666699</v>
      </c>
      <c r="K137" s="3">
        <v>14</v>
      </c>
      <c r="L137" s="35">
        <v>0.31637305699481899</v>
      </c>
      <c r="M137" s="35">
        <v>0.444644065945414</v>
      </c>
      <c r="N137" s="25">
        <v>0.12827100895059501</v>
      </c>
      <c r="O137" s="25">
        <v>1.6453451737203501E-2</v>
      </c>
      <c r="Q137" s="32"/>
    </row>
    <row r="138" spans="1:17" x14ac:dyDescent="0.2">
      <c r="A138" s="3">
        <v>22</v>
      </c>
      <c r="B138" s="3" t="s">
        <v>7</v>
      </c>
      <c r="C138" s="3" t="s">
        <v>13</v>
      </c>
      <c r="D138" s="5">
        <v>314.39999999999998</v>
      </c>
      <c r="E138" s="5">
        <v>1.3</v>
      </c>
      <c r="F138" s="7">
        <v>86.2</v>
      </c>
      <c r="G138" s="5">
        <v>14.63</v>
      </c>
      <c r="H138" s="5">
        <v>49</v>
      </c>
      <c r="I138" s="3">
        <v>8.4</v>
      </c>
      <c r="J138" s="4">
        <v>1.8050666666666699</v>
      </c>
      <c r="K138" s="3">
        <v>21</v>
      </c>
      <c r="L138" s="35">
        <v>0.58404145077720204</v>
      </c>
      <c r="M138" s="35">
        <v>0.68290002941544403</v>
      </c>
      <c r="N138" s="25">
        <v>9.8858578638242295E-2</v>
      </c>
      <c r="O138" s="25">
        <v>9.7730185703735397E-3</v>
      </c>
      <c r="Q138" s="32"/>
    </row>
    <row r="139" spans="1:17" x14ac:dyDescent="0.2">
      <c r="A139" s="3">
        <v>22</v>
      </c>
      <c r="B139" s="3" t="s">
        <v>7</v>
      </c>
      <c r="C139" s="3" t="s">
        <v>13</v>
      </c>
      <c r="D139" s="5">
        <v>314.39999999999998</v>
      </c>
      <c r="E139" s="5">
        <v>1.3</v>
      </c>
      <c r="F139" s="7">
        <v>86.2</v>
      </c>
      <c r="G139" s="5">
        <v>14.63</v>
      </c>
      <c r="H139" s="5">
        <v>49</v>
      </c>
      <c r="I139" s="3">
        <v>8.4</v>
      </c>
      <c r="J139" s="4">
        <v>1.8050666666666699</v>
      </c>
      <c r="K139" s="3">
        <v>21</v>
      </c>
      <c r="L139" s="35">
        <v>0.74041450777202</v>
      </c>
      <c r="M139" s="35">
        <v>0.68290002941544403</v>
      </c>
      <c r="N139" s="25">
        <v>5.7514478356575603E-2</v>
      </c>
      <c r="O139" s="25">
        <v>3.3079152206290101E-3</v>
      </c>
      <c r="Q139" s="32"/>
    </row>
    <row r="140" spans="1:17" x14ac:dyDescent="0.2">
      <c r="A140" s="3">
        <v>22</v>
      </c>
      <c r="B140" s="3" t="s">
        <v>7</v>
      </c>
      <c r="C140" s="3" t="s">
        <v>13</v>
      </c>
      <c r="D140" s="5">
        <v>314.39999999999998</v>
      </c>
      <c r="E140" s="5">
        <v>1.3</v>
      </c>
      <c r="F140" s="7">
        <v>86.2</v>
      </c>
      <c r="G140" s="5">
        <v>14.63</v>
      </c>
      <c r="H140" s="5">
        <v>49</v>
      </c>
      <c r="I140" s="3">
        <v>8.4</v>
      </c>
      <c r="J140" s="4">
        <v>1.8050666666666699</v>
      </c>
      <c r="K140" s="3">
        <v>21</v>
      </c>
      <c r="L140" s="35">
        <v>0.79015544041450703</v>
      </c>
      <c r="M140" s="35">
        <v>0.68290002941544403</v>
      </c>
      <c r="N140" s="25">
        <v>0.10725541099906299</v>
      </c>
      <c r="O140" s="25">
        <v>1.15037231885779E-2</v>
      </c>
      <c r="Q140" s="32"/>
    </row>
    <row r="141" spans="1:17" x14ac:dyDescent="0.2">
      <c r="A141" s="3">
        <v>24</v>
      </c>
      <c r="B141" s="3" t="s">
        <v>7</v>
      </c>
      <c r="C141" s="3" t="s">
        <v>12</v>
      </c>
      <c r="D141" s="5">
        <v>314.39999999999998</v>
      </c>
      <c r="E141" s="5">
        <v>1.3</v>
      </c>
      <c r="F141" s="7">
        <v>86.2</v>
      </c>
      <c r="G141" s="5">
        <v>14.63</v>
      </c>
      <c r="H141" s="5">
        <v>59</v>
      </c>
      <c r="I141" s="3">
        <v>8.3800000000000008</v>
      </c>
      <c r="J141" s="4">
        <v>0.375</v>
      </c>
      <c r="K141" s="3">
        <v>0</v>
      </c>
      <c r="L141" s="35">
        <v>7.5736104550464103E-2</v>
      </c>
      <c r="M141" s="35">
        <v>-1.3180860752030701E-2</v>
      </c>
      <c r="N141" s="25">
        <v>8.8916965302494794E-2</v>
      </c>
      <c r="O141" s="25">
        <v>7.9062267186050701E-3</v>
      </c>
      <c r="Q141" s="32"/>
    </row>
    <row r="142" spans="1:17" x14ac:dyDescent="0.2">
      <c r="A142" s="3">
        <v>24</v>
      </c>
      <c r="B142" s="3" t="s">
        <v>7</v>
      </c>
      <c r="C142" s="3" t="s">
        <v>12</v>
      </c>
      <c r="D142" s="5">
        <v>314.39999999999998</v>
      </c>
      <c r="E142" s="5">
        <v>1.3</v>
      </c>
      <c r="F142" s="7">
        <v>86.2</v>
      </c>
      <c r="G142" s="5">
        <v>14.63</v>
      </c>
      <c r="H142" s="5">
        <v>59</v>
      </c>
      <c r="I142" s="3">
        <v>8.3800000000000008</v>
      </c>
      <c r="J142" s="4">
        <v>0.375</v>
      </c>
      <c r="K142" s="3">
        <v>0</v>
      </c>
      <c r="L142" s="35">
        <v>1.3383719099353901E-2</v>
      </c>
      <c r="M142" s="35">
        <v>-1.3180860752030701E-2</v>
      </c>
      <c r="N142" s="25">
        <v>2.65645798513846E-2</v>
      </c>
      <c r="O142" s="25">
        <v>7.05676902680591E-4</v>
      </c>
      <c r="Q142" s="32"/>
    </row>
    <row r="143" spans="1:17" x14ac:dyDescent="0.2">
      <c r="A143" s="3">
        <v>24</v>
      </c>
      <c r="B143" s="3" t="s">
        <v>7</v>
      </c>
      <c r="C143" s="3" t="s">
        <v>12</v>
      </c>
      <c r="D143" s="5">
        <v>314.39999999999998</v>
      </c>
      <c r="E143" s="5">
        <v>1.3</v>
      </c>
      <c r="F143" s="7">
        <v>86.2</v>
      </c>
      <c r="G143" s="5">
        <v>14.63</v>
      </c>
      <c r="H143" s="5">
        <v>59</v>
      </c>
      <c r="I143" s="3">
        <v>8.3800000000000008</v>
      </c>
      <c r="J143" s="4">
        <v>0.375</v>
      </c>
      <c r="K143" s="3">
        <v>1</v>
      </c>
      <c r="L143" s="35">
        <v>-4.8968666351756097E-2</v>
      </c>
      <c r="M143" s="35">
        <v>2.4823414969725701E-2</v>
      </c>
      <c r="N143" s="25">
        <v>7.3792081321481795E-2</v>
      </c>
      <c r="O143" s="25">
        <v>5.4452712657561903E-3</v>
      </c>
      <c r="Q143" s="32"/>
    </row>
    <row r="144" spans="1:17" x14ac:dyDescent="0.2">
      <c r="A144" s="3">
        <v>24</v>
      </c>
      <c r="B144" s="3" t="s">
        <v>7</v>
      </c>
      <c r="C144" s="3" t="s">
        <v>12</v>
      </c>
      <c r="D144" s="5">
        <v>314.39999999999998</v>
      </c>
      <c r="E144" s="5">
        <v>1.3</v>
      </c>
      <c r="F144" s="7">
        <v>86.2</v>
      </c>
      <c r="G144" s="5">
        <v>14.63</v>
      </c>
      <c r="H144" s="5">
        <v>59</v>
      </c>
      <c r="I144" s="3">
        <v>8.3800000000000008</v>
      </c>
      <c r="J144" s="4">
        <v>0.375</v>
      </c>
      <c r="K144" s="3">
        <v>21</v>
      </c>
      <c r="L144" s="35">
        <v>0.209573295544008</v>
      </c>
      <c r="M144" s="35">
        <v>9.4993614019720105E-2</v>
      </c>
      <c r="N144" s="25">
        <v>0.114579681524288</v>
      </c>
      <c r="O144" s="25">
        <v>1.31285034182073E-2</v>
      </c>
      <c r="Q144" s="32"/>
    </row>
    <row r="145" spans="1:17" x14ac:dyDescent="0.2">
      <c r="A145" s="3">
        <v>24</v>
      </c>
      <c r="B145" s="3" t="s">
        <v>7</v>
      </c>
      <c r="C145" s="3" t="s">
        <v>12</v>
      </c>
      <c r="D145" s="5">
        <v>314.39999999999998</v>
      </c>
      <c r="E145" s="5">
        <v>1.3</v>
      </c>
      <c r="F145" s="7">
        <v>86.2</v>
      </c>
      <c r="G145" s="5">
        <v>14.63</v>
      </c>
      <c r="H145" s="5">
        <v>59</v>
      </c>
      <c r="I145" s="3">
        <v>8.3800000000000008</v>
      </c>
      <c r="J145" s="4">
        <v>0.375</v>
      </c>
      <c r="K145" s="3">
        <v>28</v>
      </c>
      <c r="L145" s="35">
        <v>0.238230199968509</v>
      </c>
      <c r="M145" s="35">
        <v>1.11462201770607E-4</v>
      </c>
      <c r="N145" s="25">
        <v>0.238118737766738</v>
      </c>
      <c r="O145" s="25">
        <v>5.6700533275624701E-2</v>
      </c>
      <c r="Q145" s="32"/>
    </row>
    <row r="146" spans="1:17" x14ac:dyDescent="0.2">
      <c r="A146" s="3">
        <v>24</v>
      </c>
      <c r="B146" s="3" t="s">
        <v>7</v>
      </c>
      <c r="C146" s="3" t="s">
        <v>12</v>
      </c>
      <c r="D146" s="5">
        <v>314.39999999999998</v>
      </c>
      <c r="E146" s="5">
        <v>1.3</v>
      </c>
      <c r="F146" s="7">
        <v>86.2</v>
      </c>
      <c r="G146" s="5">
        <v>14.63</v>
      </c>
      <c r="H146" s="5">
        <v>59</v>
      </c>
      <c r="I146" s="3">
        <v>8.3800000000000008</v>
      </c>
      <c r="J146" s="4">
        <v>0.375</v>
      </c>
      <c r="K146" s="3">
        <v>35</v>
      </c>
      <c r="L146" s="35">
        <v>0.180916391119509</v>
      </c>
      <c r="M146" s="35">
        <v>0.21831962163884999</v>
      </c>
      <c r="N146" s="25">
        <v>3.7403230519340899E-2</v>
      </c>
      <c r="O146" s="25">
        <v>1.3990016532829501E-3</v>
      </c>
      <c r="Q146" s="32"/>
    </row>
    <row r="147" spans="1:17" x14ac:dyDescent="0.2">
      <c r="A147" s="3">
        <v>24</v>
      </c>
      <c r="B147" s="3" t="s">
        <v>7</v>
      </c>
      <c r="C147" s="3" t="s">
        <v>12</v>
      </c>
      <c r="D147" s="5">
        <v>314.39999999999998</v>
      </c>
      <c r="E147" s="5">
        <v>1.3</v>
      </c>
      <c r="F147" s="7">
        <v>86.2</v>
      </c>
      <c r="G147" s="5">
        <v>14.63</v>
      </c>
      <c r="H147" s="5">
        <v>59</v>
      </c>
      <c r="I147" s="3">
        <v>8.3800000000000008</v>
      </c>
      <c r="J147" s="4">
        <v>0.375</v>
      </c>
      <c r="K147" s="3">
        <v>63</v>
      </c>
      <c r="L147" s="35">
        <v>0.115729806329712</v>
      </c>
      <c r="M147" s="35">
        <v>0.27192137841666802</v>
      </c>
      <c r="N147" s="25">
        <v>0.156191572086956</v>
      </c>
      <c r="O147" s="25">
        <v>2.4395807190994701E-2</v>
      </c>
      <c r="Q147" s="32"/>
    </row>
    <row r="148" spans="1:17" x14ac:dyDescent="0.2">
      <c r="A148" s="3">
        <v>23</v>
      </c>
      <c r="B148" s="3" t="s">
        <v>7</v>
      </c>
      <c r="C148" s="3" t="s">
        <v>13</v>
      </c>
      <c r="D148" s="5">
        <v>314.39999999999998</v>
      </c>
      <c r="E148" s="5">
        <v>1.3</v>
      </c>
      <c r="F148" s="7">
        <v>86.2</v>
      </c>
      <c r="G148" s="5">
        <v>14.63</v>
      </c>
      <c r="H148" s="5">
        <v>60</v>
      </c>
      <c r="I148" s="3">
        <v>8.8800000000000008</v>
      </c>
      <c r="J148" s="4">
        <v>0.90100000000000002</v>
      </c>
      <c r="K148" s="3">
        <v>0</v>
      </c>
      <c r="L148" s="35">
        <v>-8.9245050293408096E-2</v>
      </c>
      <c r="M148" s="35">
        <v>4.7336202319627797E-2</v>
      </c>
      <c r="N148" s="25">
        <v>0.136581252613036</v>
      </c>
      <c r="O148" s="25">
        <v>1.8654438565345901E-2</v>
      </c>
      <c r="Q148" s="32"/>
    </row>
    <row r="149" spans="1:17" x14ac:dyDescent="0.2">
      <c r="A149" s="3">
        <v>23</v>
      </c>
      <c r="B149" s="3" t="s">
        <v>7</v>
      </c>
      <c r="C149" s="3" t="s">
        <v>13</v>
      </c>
      <c r="D149" s="5">
        <v>314.39999999999998</v>
      </c>
      <c r="E149" s="5">
        <v>1.3</v>
      </c>
      <c r="F149" s="7">
        <v>86.2</v>
      </c>
      <c r="G149" s="5">
        <v>14.63</v>
      </c>
      <c r="H149" s="5">
        <v>60</v>
      </c>
      <c r="I149" s="3">
        <v>8.8800000000000008</v>
      </c>
      <c r="J149" s="4">
        <v>0.90100000000000002</v>
      </c>
      <c r="K149" s="3">
        <v>0</v>
      </c>
      <c r="L149" s="35">
        <v>-2.3331398517742401E-2</v>
      </c>
      <c r="M149" s="35">
        <v>4.7336202319627797E-2</v>
      </c>
      <c r="N149" s="25">
        <v>7.0667600837370198E-2</v>
      </c>
      <c r="O149" s="25">
        <v>4.9939098081098797E-3</v>
      </c>
      <c r="Q149" s="32"/>
    </row>
    <row r="150" spans="1:17" x14ac:dyDescent="0.2">
      <c r="A150" s="3">
        <v>23</v>
      </c>
      <c r="B150" s="3" t="s">
        <v>7</v>
      </c>
      <c r="C150" s="3" t="s">
        <v>13</v>
      </c>
      <c r="D150" s="5">
        <v>314.39999999999998</v>
      </c>
      <c r="E150" s="5">
        <v>1.3</v>
      </c>
      <c r="F150" s="7">
        <v>86.2</v>
      </c>
      <c r="G150" s="5">
        <v>14.63</v>
      </c>
      <c r="H150" s="5">
        <v>60</v>
      </c>
      <c r="I150" s="3">
        <v>8.8800000000000008</v>
      </c>
      <c r="J150" s="4">
        <v>0.90100000000000002</v>
      </c>
      <c r="K150" s="3">
        <v>0.16666666666666699</v>
      </c>
      <c r="L150" s="35">
        <v>0.12938899349477101</v>
      </c>
      <c r="M150" s="35">
        <v>5.1680450453162101E-2</v>
      </c>
      <c r="N150" s="25">
        <v>7.7708543041608999E-2</v>
      </c>
      <c r="O150" s="25">
        <v>6.0386176616495897E-3</v>
      </c>
      <c r="Q150" s="32"/>
    </row>
    <row r="151" spans="1:17" x14ac:dyDescent="0.2">
      <c r="A151" s="3">
        <v>23</v>
      </c>
      <c r="B151" s="3" t="s">
        <v>7</v>
      </c>
      <c r="C151" s="3" t="s">
        <v>13</v>
      </c>
      <c r="D151" s="5">
        <v>314.39999999999998</v>
      </c>
      <c r="E151" s="5">
        <v>1.3</v>
      </c>
      <c r="F151" s="7">
        <v>86.2</v>
      </c>
      <c r="G151" s="5">
        <v>14.63</v>
      </c>
      <c r="H151" s="5">
        <v>60</v>
      </c>
      <c r="I151" s="3">
        <v>8.8800000000000008</v>
      </c>
      <c r="J151" s="4">
        <v>0.90100000000000002</v>
      </c>
      <c r="K151" s="3">
        <v>0.16666666666666699</v>
      </c>
      <c r="L151" s="35">
        <v>0.107408367605524</v>
      </c>
      <c r="M151" s="35">
        <v>5.1680450453162101E-2</v>
      </c>
      <c r="N151" s="25">
        <v>5.5727917152361903E-2</v>
      </c>
      <c r="O151" s="25">
        <v>3.10560075014052E-3</v>
      </c>
      <c r="Q151" s="32"/>
    </row>
    <row r="152" spans="1:17" x14ac:dyDescent="0.2">
      <c r="A152" s="3">
        <v>23</v>
      </c>
      <c r="B152" s="3" t="s">
        <v>7</v>
      </c>
      <c r="C152" s="3" t="s">
        <v>13</v>
      </c>
      <c r="D152" s="5">
        <v>314.39999999999998</v>
      </c>
      <c r="E152" s="5">
        <v>1.3</v>
      </c>
      <c r="F152" s="7">
        <v>86.2</v>
      </c>
      <c r="G152" s="5">
        <v>14.63</v>
      </c>
      <c r="H152" s="5">
        <v>60</v>
      </c>
      <c r="I152" s="3">
        <v>8.8800000000000008</v>
      </c>
      <c r="J152" s="4">
        <v>0.90100000000000002</v>
      </c>
      <c r="K152" s="3">
        <v>3</v>
      </c>
      <c r="L152" s="35">
        <v>9.9690223046485504E-2</v>
      </c>
      <c r="M152" s="35">
        <v>9.5110807243727502E-2</v>
      </c>
      <c r="N152" s="25">
        <v>4.5794158027580604E-3</v>
      </c>
      <c r="O152" s="25">
        <v>2.0971049094550199E-5</v>
      </c>
      <c r="Q152" s="32"/>
    </row>
    <row r="153" spans="1:17" x14ac:dyDescent="0.2">
      <c r="A153" s="3">
        <v>23</v>
      </c>
      <c r="B153" s="3" t="s">
        <v>7</v>
      </c>
      <c r="C153" s="3" t="s">
        <v>13</v>
      </c>
      <c r="D153" s="5">
        <v>314.39999999999998</v>
      </c>
      <c r="E153" s="5">
        <v>1.3</v>
      </c>
      <c r="F153" s="7">
        <v>86.2</v>
      </c>
      <c r="G153" s="5">
        <v>14.63</v>
      </c>
      <c r="H153" s="5">
        <v>60</v>
      </c>
      <c r="I153" s="3">
        <v>8.8800000000000008</v>
      </c>
      <c r="J153" s="4">
        <v>0.90100000000000002</v>
      </c>
      <c r="K153" s="3">
        <v>3</v>
      </c>
      <c r="L153" s="35">
        <v>9.9086595975112199E-2</v>
      </c>
      <c r="M153" s="35">
        <v>9.5110807243727502E-2</v>
      </c>
      <c r="N153" s="25">
        <v>3.9757887313847497E-3</v>
      </c>
      <c r="O153" s="25">
        <v>1.5806896036606001E-5</v>
      </c>
      <c r="Q153" s="32"/>
    </row>
    <row r="154" spans="1:17" x14ac:dyDescent="0.2">
      <c r="A154" s="3">
        <v>23</v>
      </c>
      <c r="B154" s="3" t="s">
        <v>7</v>
      </c>
      <c r="C154" s="3" t="s">
        <v>13</v>
      </c>
      <c r="D154" s="5">
        <v>314.39999999999998</v>
      </c>
      <c r="E154" s="5">
        <v>1.3</v>
      </c>
      <c r="F154" s="7">
        <v>86.2</v>
      </c>
      <c r="G154" s="5">
        <v>14.63</v>
      </c>
      <c r="H154" s="5">
        <v>60</v>
      </c>
      <c r="I154" s="3">
        <v>8.8800000000000008</v>
      </c>
      <c r="J154" s="4">
        <v>0.90100000000000002</v>
      </c>
      <c r="K154" s="3">
        <v>7</v>
      </c>
      <c r="L154" s="35">
        <v>0.183594385967396</v>
      </c>
      <c r="M154" s="35">
        <v>0.14460624184701301</v>
      </c>
      <c r="N154" s="25">
        <v>3.89881441203829E-2</v>
      </c>
      <c r="O154" s="25">
        <v>1.52007538195175E-3</v>
      </c>
      <c r="Q154" s="32"/>
    </row>
    <row r="155" spans="1:17" x14ac:dyDescent="0.2">
      <c r="A155" s="3">
        <v>23</v>
      </c>
      <c r="B155" s="3" t="s">
        <v>7</v>
      </c>
      <c r="C155" s="3" t="s">
        <v>13</v>
      </c>
      <c r="D155" s="5">
        <v>314.39999999999998</v>
      </c>
      <c r="E155" s="5">
        <v>1.3</v>
      </c>
      <c r="F155" s="7">
        <v>86.2</v>
      </c>
      <c r="G155" s="5">
        <v>14.63</v>
      </c>
      <c r="H155" s="5">
        <v>60</v>
      </c>
      <c r="I155" s="3">
        <v>8.8800000000000008</v>
      </c>
      <c r="J155" s="4">
        <v>0.90100000000000002</v>
      </c>
      <c r="K155" s="3">
        <v>14</v>
      </c>
      <c r="L155" s="35">
        <v>0.2312809246059</v>
      </c>
      <c r="M155" s="35">
        <v>0.18292526375587401</v>
      </c>
      <c r="N155" s="25">
        <v>4.8355660850026003E-2</v>
      </c>
      <c r="O155" s="25">
        <v>2.3382699362427301E-3</v>
      </c>
      <c r="Q155" s="32"/>
    </row>
    <row r="156" spans="1:17" x14ac:dyDescent="0.2">
      <c r="A156" s="3">
        <v>23</v>
      </c>
      <c r="B156" s="3" t="s">
        <v>7</v>
      </c>
      <c r="C156" s="3" t="s">
        <v>13</v>
      </c>
      <c r="D156" s="5">
        <v>314.39999999999998</v>
      </c>
      <c r="E156" s="5">
        <v>1.3</v>
      </c>
      <c r="F156" s="7">
        <v>86.2</v>
      </c>
      <c r="G156" s="5">
        <v>14.63</v>
      </c>
      <c r="H156" s="5">
        <v>60</v>
      </c>
      <c r="I156" s="3">
        <v>8.8800000000000008</v>
      </c>
      <c r="J156" s="4">
        <v>0.90100000000000002</v>
      </c>
      <c r="K156" s="3">
        <v>21</v>
      </c>
      <c r="L156" s="35">
        <v>7.2828818370366005E-2</v>
      </c>
      <c r="M156" s="35">
        <v>0.12141592199232</v>
      </c>
      <c r="N156" s="25">
        <v>4.8587103621954099E-2</v>
      </c>
      <c r="O156" s="25">
        <v>2.3607066383704999E-3</v>
      </c>
      <c r="Q156" s="32"/>
    </row>
    <row r="157" spans="1:17" x14ac:dyDescent="0.2">
      <c r="A157" s="3">
        <v>23</v>
      </c>
      <c r="B157" s="3" t="s">
        <v>7</v>
      </c>
      <c r="C157" s="3" t="s">
        <v>13</v>
      </c>
      <c r="D157" s="5">
        <v>314.39999999999998</v>
      </c>
      <c r="E157" s="5">
        <v>1.3</v>
      </c>
      <c r="F157" s="7">
        <v>86.2</v>
      </c>
      <c r="G157" s="5">
        <v>14.63</v>
      </c>
      <c r="H157" s="5">
        <v>60</v>
      </c>
      <c r="I157" s="3">
        <v>8.8800000000000008</v>
      </c>
      <c r="J157" s="4">
        <v>0.90100000000000002</v>
      </c>
      <c r="K157" s="3">
        <v>56</v>
      </c>
      <c r="L157" s="35">
        <v>0.221172958356634</v>
      </c>
      <c r="M157" s="35">
        <v>0.23661719524618899</v>
      </c>
      <c r="N157" s="25">
        <v>1.5444236889555299E-2</v>
      </c>
      <c r="O157" s="25">
        <v>2.3852445310069999E-4</v>
      </c>
      <c r="Q157" s="32"/>
    </row>
    <row r="158" spans="1:17" x14ac:dyDescent="0.2">
      <c r="A158" s="3">
        <v>23</v>
      </c>
      <c r="B158" s="3" t="s">
        <v>7</v>
      </c>
      <c r="C158" s="3" t="s">
        <v>13</v>
      </c>
      <c r="D158" s="5">
        <v>314.39999999999998</v>
      </c>
      <c r="E158" s="5">
        <v>1.3</v>
      </c>
      <c r="F158" s="7">
        <v>86.2</v>
      </c>
      <c r="G158" s="5">
        <v>14.63</v>
      </c>
      <c r="H158" s="5">
        <v>60</v>
      </c>
      <c r="I158" s="3">
        <v>8.8800000000000008</v>
      </c>
      <c r="J158" s="4">
        <v>0.90100000000000002</v>
      </c>
      <c r="K158" s="3">
        <v>56</v>
      </c>
      <c r="L158" s="35">
        <v>0.16473621620856299</v>
      </c>
      <c r="M158" s="35">
        <v>0.23661719524618899</v>
      </c>
      <c r="N158" s="25">
        <v>7.1880979037626302E-2</v>
      </c>
      <c r="O158" s="25">
        <v>5.1668751474076699E-3</v>
      </c>
      <c r="Q158" s="32"/>
    </row>
    <row r="159" spans="1:17" x14ac:dyDescent="0.2">
      <c r="A159" s="3">
        <v>23</v>
      </c>
      <c r="B159" s="3" t="s">
        <v>7</v>
      </c>
      <c r="C159" s="3" t="s">
        <v>13</v>
      </c>
      <c r="D159" s="5">
        <v>314.39999999999998</v>
      </c>
      <c r="E159" s="5">
        <v>1.3</v>
      </c>
      <c r="F159" s="7">
        <v>86.2</v>
      </c>
      <c r="G159" s="5">
        <v>14.63</v>
      </c>
      <c r="H159" s="5">
        <v>60</v>
      </c>
      <c r="I159" s="3">
        <v>8.8800000000000008</v>
      </c>
      <c r="J159" s="4">
        <v>0.90100000000000002</v>
      </c>
      <c r="K159" s="3">
        <v>70</v>
      </c>
      <c r="L159" s="35">
        <v>0.27493638113979502</v>
      </c>
      <c r="M159" s="35">
        <v>0.23269624383555099</v>
      </c>
      <c r="N159" s="25">
        <v>4.22401373042443E-2</v>
      </c>
      <c r="O159" s="25">
        <v>1.7842291994814099E-3</v>
      </c>
      <c r="Q159" s="32"/>
    </row>
    <row r="160" spans="1:17" x14ac:dyDescent="0.2">
      <c r="A160" s="3">
        <v>25</v>
      </c>
      <c r="B160" s="3" t="s">
        <v>8</v>
      </c>
      <c r="C160" s="3" t="s">
        <v>13</v>
      </c>
      <c r="D160" s="5">
        <v>434.5</v>
      </c>
      <c r="E160" s="5">
        <v>2.2000000000000002</v>
      </c>
      <c r="F160" s="7">
        <v>91.2</v>
      </c>
      <c r="G160" s="5">
        <v>5.5</v>
      </c>
      <c r="H160" s="5">
        <v>45.5</v>
      </c>
      <c r="I160" s="3">
        <v>10.1</v>
      </c>
      <c r="J160" s="4">
        <v>4.8280000000000003</v>
      </c>
      <c r="K160" s="3">
        <v>0</v>
      </c>
      <c r="L160" s="35">
        <v>1.6782346240120202E-2</v>
      </c>
      <c r="M160" s="35">
        <v>0.115409698841928</v>
      </c>
      <c r="N160" s="25">
        <v>9.8627352601807397E-2</v>
      </c>
      <c r="O160" s="25">
        <v>9.7273546812412393E-3</v>
      </c>
      <c r="Q160" s="32"/>
    </row>
    <row r="161" spans="1:17" x14ac:dyDescent="0.2">
      <c r="A161" s="3">
        <v>25</v>
      </c>
      <c r="B161" s="3" t="s">
        <v>8</v>
      </c>
      <c r="C161" s="3" t="s">
        <v>13</v>
      </c>
      <c r="D161" s="5">
        <v>434.5</v>
      </c>
      <c r="E161" s="5">
        <v>2.2000000000000002</v>
      </c>
      <c r="F161" s="7">
        <v>91.2</v>
      </c>
      <c r="G161" s="5">
        <v>5.5</v>
      </c>
      <c r="H161" s="5">
        <v>45.5</v>
      </c>
      <c r="I161" s="3">
        <v>10.1</v>
      </c>
      <c r="J161" s="4">
        <v>4.8280000000000003</v>
      </c>
      <c r="K161" s="3">
        <v>0.25</v>
      </c>
      <c r="L161" s="35">
        <v>0.18448836745</v>
      </c>
      <c r="M161" s="35">
        <v>0.21144927776046599</v>
      </c>
      <c r="N161" s="25">
        <v>2.69609103104664E-2</v>
      </c>
      <c r="O161" s="25">
        <v>7.2689068476901504E-4</v>
      </c>
      <c r="Q161" s="32"/>
    </row>
    <row r="162" spans="1:17" x14ac:dyDescent="0.2">
      <c r="A162" s="3">
        <v>25</v>
      </c>
      <c r="B162" s="3" t="s">
        <v>8</v>
      </c>
      <c r="C162" s="3" t="s">
        <v>13</v>
      </c>
      <c r="D162" s="5">
        <v>434.5</v>
      </c>
      <c r="E162" s="5">
        <v>2.2000000000000002</v>
      </c>
      <c r="F162" s="7">
        <v>91.2</v>
      </c>
      <c r="G162" s="5">
        <v>5.5</v>
      </c>
      <c r="H162" s="5">
        <v>45.5</v>
      </c>
      <c r="I162" s="3">
        <v>10.1</v>
      </c>
      <c r="J162" s="4">
        <v>4.8280000000000003</v>
      </c>
      <c r="K162" s="3">
        <v>0.5</v>
      </c>
      <c r="L162" s="35">
        <v>0.34379734348025198</v>
      </c>
      <c r="M162" s="35">
        <v>0.30771669207588098</v>
      </c>
      <c r="N162" s="25">
        <v>3.6080651404371201E-2</v>
      </c>
      <c r="O162" s="25">
        <v>1.30181340576376E-3</v>
      </c>
      <c r="Q162" s="32"/>
    </row>
    <row r="163" spans="1:17" x14ac:dyDescent="0.2">
      <c r="A163" s="3">
        <v>25</v>
      </c>
      <c r="B163" s="3" t="s">
        <v>8</v>
      </c>
      <c r="C163" s="3" t="s">
        <v>13</v>
      </c>
      <c r="D163" s="5">
        <v>434.5</v>
      </c>
      <c r="E163" s="5">
        <v>2.2000000000000002</v>
      </c>
      <c r="F163" s="7">
        <v>91.2</v>
      </c>
      <c r="G163" s="5">
        <v>5.5</v>
      </c>
      <c r="H163" s="5">
        <v>45.5</v>
      </c>
      <c r="I163" s="3">
        <v>10.1</v>
      </c>
      <c r="J163" s="4">
        <v>4.8280000000000003</v>
      </c>
      <c r="K163" s="3">
        <v>1</v>
      </c>
      <c r="L163" s="35">
        <v>0.78349716379523004</v>
      </c>
      <c r="M163" s="35">
        <v>0.497513615624537</v>
      </c>
      <c r="N163" s="25">
        <v>0.28598354817069299</v>
      </c>
      <c r="O163" s="25">
        <v>8.1786589824299302E-2</v>
      </c>
      <c r="Q163" s="32"/>
    </row>
    <row r="164" spans="1:17" x14ac:dyDescent="0.2">
      <c r="A164" s="3">
        <v>25</v>
      </c>
      <c r="B164" s="3" t="s">
        <v>8</v>
      </c>
      <c r="C164" s="3" t="s">
        <v>13</v>
      </c>
      <c r="D164" s="5">
        <v>434.5</v>
      </c>
      <c r="E164" s="5">
        <v>2.2000000000000002</v>
      </c>
      <c r="F164" s="7">
        <v>91.2</v>
      </c>
      <c r="G164" s="5">
        <v>5.5</v>
      </c>
      <c r="H164" s="5">
        <v>45.5</v>
      </c>
      <c r="I164" s="3">
        <v>10.1</v>
      </c>
      <c r="J164" s="4">
        <v>4.8280000000000003</v>
      </c>
      <c r="K164" s="3">
        <v>1.5</v>
      </c>
      <c r="L164" s="35">
        <v>0.89811976652691194</v>
      </c>
      <c r="M164" s="35">
        <v>0.67796928351700603</v>
      </c>
      <c r="N164" s="25">
        <v>0.220150483009906</v>
      </c>
      <c r="O164" s="25">
        <v>4.8466235169494901E-2</v>
      </c>
      <c r="Q164" s="32"/>
    </row>
    <row r="165" spans="1:17" x14ac:dyDescent="0.2">
      <c r="A165" s="3">
        <v>25</v>
      </c>
      <c r="B165" s="3" t="s">
        <v>8</v>
      </c>
      <c r="C165" s="3" t="s">
        <v>13</v>
      </c>
      <c r="D165" s="5">
        <v>434.5</v>
      </c>
      <c r="E165" s="5">
        <v>2.2000000000000002</v>
      </c>
      <c r="F165" s="7">
        <v>91.2</v>
      </c>
      <c r="G165" s="5">
        <v>5.5</v>
      </c>
      <c r="H165" s="5">
        <v>45.5</v>
      </c>
      <c r="I165" s="3">
        <v>10.1</v>
      </c>
      <c r="J165" s="4">
        <v>4.8280000000000003</v>
      </c>
      <c r="K165" s="3">
        <v>2.5</v>
      </c>
      <c r="L165" s="35">
        <v>0.97486758505678295</v>
      </c>
      <c r="M165" s="35">
        <v>0.99027508355327398</v>
      </c>
      <c r="N165" s="25">
        <v>1.5407498496491499E-2</v>
      </c>
      <c r="O165" s="25">
        <v>2.37391009919387E-4</v>
      </c>
      <c r="Q165" s="32"/>
    </row>
    <row r="166" spans="1:17" x14ac:dyDescent="0.2">
      <c r="A166" s="3">
        <v>25</v>
      </c>
      <c r="B166" s="3" t="s">
        <v>8</v>
      </c>
      <c r="C166" s="3" t="s">
        <v>13</v>
      </c>
      <c r="D166" s="5">
        <v>434.5</v>
      </c>
      <c r="E166" s="5">
        <v>2.2000000000000002</v>
      </c>
      <c r="F166" s="7">
        <v>91.2</v>
      </c>
      <c r="G166" s="5">
        <v>5.5</v>
      </c>
      <c r="H166" s="5">
        <v>45.5</v>
      </c>
      <c r="I166" s="3">
        <v>10.1</v>
      </c>
      <c r="J166" s="4">
        <v>4.8280000000000003</v>
      </c>
      <c r="K166" s="3">
        <v>2.5</v>
      </c>
      <c r="L166" s="35">
        <v>0.96006999495002898</v>
      </c>
      <c r="M166" s="35">
        <v>0.99027508355327398</v>
      </c>
      <c r="N166" s="25">
        <v>3.02050886032454E-2</v>
      </c>
      <c r="O166" s="25">
        <v>9.1234737752990804E-4</v>
      </c>
      <c r="Q166" s="32"/>
    </row>
    <row r="167" spans="1:17" x14ac:dyDescent="0.2">
      <c r="A167" s="3">
        <v>25</v>
      </c>
      <c r="B167" s="3" t="s">
        <v>8</v>
      </c>
      <c r="C167" s="3" t="s">
        <v>13</v>
      </c>
      <c r="D167" s="5">
        <v>434.5</v>
      </c>
      <c r="E167" s="5">
        <v>2.2000000000000002</v>
      </c>
      <c r="F167" s="7">
        <v>91.2</v>
      </c>
      <c r="G167" s="5">
        <v>5.5</v>
      </c>
      <c r="H167" s="5">
        <v>45.5</v>
      </c>
      <c r="I167" s="3">
        <v>10.1</v>
      </c>
      <c r="J167" s="4">
        <v>4.8280000000000003</v>
      </c>
      <c r="K167" s="3">
        <v>2.5</v>
      </c>
      <c r="L167" s="35">
        <v>0.98361695381037995</v>
      </c>
      <c r="M167" s="35">
        <v>0.99027508355327398</v>
      </c>
      <c r="N167" s="25">
        <v>6.6581297428944799E-3</v>
      </c>
      <c r="O167" s="25">
        <v>4.4330691673216102E-5</v>
      </c>
      <c r="Q167" s="32"/>
    </row>
    <row r="168" spans="1:17" x14ac:dyDescent="0.2">
      <c r="A168" s="3">
        <v>26</v>
      </c>
      <c r="B168" s="3" t="s">
        <v>8</v>
      </c>
      <c r="C168" s="3" t="s">
        <v>13</v>
      </c>
      <c r="D168" s="5">
        <v>434.5</v>
      </c>
      <c r="E168" s="5">
        <v>2.2000000000000002</v>
      </c>
      <c r="F168" s="7">
        <v>91.2</v>
      </c>
      <c r="G168" s="5">
        <v>5.5</v>
      </c>
      <c r="H168" s="5">
        <v>51.6</v>
      </c>
      <c r="I168" s="3">
        <v>7.82</v>
      </c>
      <c r="J168" s="4">
        <v>2.1859999999999999</v>
      </c>
      <c r="K168" s="3">
        <v>0</v>
      </c>
      <c r="L168" s="35">
        <v>4.6280009070906403E-2</v>
      </c>
      <c r="M168" s="35">
        <v>3.8204071029368497E-4</v>
      </c>
      <c r="N168" s="25">
        <v>4.5897968360612697E-2</v>
      </c>
      <c r="O168" s="25">
        <v>2.1066234996318101E-3</v>
      </c>
      <c r="Q168" s="32"/>
    </row>
    <row r="169" spans="1:17" x14ac:dyDescent="0.2">
      <c r="A169" s="3">
        <v>26</v>
      </c>
      <c r="B169" s="3" t="s">
        <v>8</v>
      </c>
      <c r="C169" s="3" t="s">
        <v>13</v>
      </c>
      <c r="D169" s="5">
        <v>434.5</v>
      </c>
      <c r="E169" s="5">
        <v>2.2000000000000002</v>
      </c>
      <c r="F169" s="7">
        <v>91.2</v>
      </c>
      <c r="G169" s="5">
        <v>5.5</v>
      </c>
      <c r="H169" s="5">
        <v>51.6</v>
      </c>
      <c r="I169" s="3">
        <v>7.82</v>
      </c>
      <c r="J169" s="4">
        <v>2.1859999999999999</v>
      </c>
      <c r="K169" s="3">
        <v>0</v>
      </c>
      <c r="L169" s="35">
        <v>-5.3851825885140397E-2</v>
      </c>
      <c r="M169" s="35">
        <v>3.8204071029368497E-4</v>
      </c>
      <c r="N169" s="25">
        <v>5.4233866595434103E-2</v>
      </c>
      <c r="O169" s="25">
        <v>2.9413122858913399E-3</v>
      </c>
      <c r="Q169" s="32"/>
    </row>
    <row r="170" spans="1:17" x14ac:dyDescent="0.2">
      <c r="A170" s="3">
        <v>26</v>
      </c>
      <c r="B170" s="3" t="s">
        <v>8</v>
      </c>
      <c r="C170" s="3" t="s">
        <v>13</v>
      </c>
      <c r="D170" s="5">
        <v>434.5</v>
      </c>
      <c r="E170" s="5">
        <v>2.2000000000000002</v>
      </c>
      <c r="F170" s="7">
        <v>91.2</v>
      </c>
      <c r="G170" s="5">
        <v>5.5</v>
      </c>
      <c r="H170" s="5">
        <v>51.6</v>
      </c>
      <c r="I170" s="3">
        <v>7.82</v>
      </c>
      <c r="J170" s="4">
        <v>2.1859999999999999</v>
      </c>
      <c r="K170" s="3">
        <v>0</v>
      </c>
      <c r="L170" s="35">
        <v>5.4867213847957702E-2</v>
      </c>
      <c r="M170" s="35">
        <v>3.8204071029368497E-4</v>
      </c>
      <c r="N170" s="25">
        <v>5.4485173137664003E-2</v>
      </c>
      <c r="O170" s="25">
        <v>2.9686340918412199E-3</v>
      </c>
      <c r="Q170" s="32"/>
    </row>
    <row r="171" spans="1:17" x14ac:dyDescent="0.2">
      <c r="A171" s="3">
        <v>26</v>
      </c>
      <c r="B171" s="3" t="s">
        <v>8</v>
      </c>
      <c r="C171" s="3" t="s">
        <v>13</v>
      </c>
      <c r="D171" s="5">
        <v>434.5</v>
      </c>
      <c r="E171" s="5">
        <v>2.2000000000000002</v>
      </c>
      <c r="F171" s="7">
        <v>91.2</v>
      </c>
      <c r="G171" s="5">
        <v>5.5</v>
      </c>
      <c r="H171" s="5">
        <v>51.6</v>
      </c>
      <c r="I171" s="3">
        <v>7.82</v>
      </c>
      <c r="J171" s="4">
        <v>2.1859999999999999</v>
      </c>
      <c r="K171" s="3">
        <v>1</v>
      </c>
      <c r="L171" s="35">
        <v>0.103098142081787</v>
      </c>
      <c r="M171" s="35">
        <v>0.11790627561566799</v>
      </c>
      <c r="N171" s="25">
        <v>1.4808133533880901E-2</v>
      </c>
      <c r="O171" s="25">
        <v>2.1928081875724801E-4</v>
      </c>
      <c r="Q171" s="32"/>
    </row>
    <row r="172" spans="1:17" x14ac:dyDescent="0.2">
      <c r="A172" s="3">
        <v>26</v>
      </c>
      <c r="B172" s="3" t="s">
        <v>8</v>
      </c>
      <c r="C172" s="3" t="s">
        <v>13</v>
      </c>
      <c r="D172" s="5">
        <v>434.5</v>
      </c>
      <c r="E172" s="5">
        <v>2.2000000000000002</v>
      </c>
      <c r="F172" s="7">
        <v>91.2</v>
      </c>
      <c r="G172" s="5">
        <v>5.5</v>
      </c>
      <c r="H172" s="5">
        <v>51.6</v>
      </c>
      <c r="I172" s="3">
        <v>7.82</v>
      </c>
      <c r="J172" s="4">
        <v>2.1859999999999999</v>
      </c>
      <c r="K172" s="3">
        <v>10</v>
      </c>
      <c r="L172" s="35">
        <v>0.90547221584246995</v>
      </c>
      <c r="M172" s="35">
        <v>0.87658706923622998</v>
      </c>
      <c r="N172" s="25">
        <v>2.8885146606239601E-2</v>
      </c>
      <c r="O172" s="25">
        <v>8.3435169446395801E-4</v>
      </c>
      <c r="Q172" s="32"/>
    </row>
    <row r="173" spans="1:17" x14ac:dyDescent="0.2">
      <c r="A173" s="3">
        <v>26</v>
      </c>
      <c r="B173" s="3" t="s">
        <v>8</v>
      </c>
      <c r="C173" s="3" t="s">
        <v>13</v>
      </c>
      <c r="D173" s="5">
        <v>434.5</v>
      </c>
      <c r="E173" s="5">
        <v>2.2000000000000002</v>
      </c>
      <c r="F173" s="7">
        <v>91.2</v>
      </c>
      <c r="G173" s="5">
        <v>5.5</v>
      </c>
      <c r="H173" s="5">
        <v>51.6</v>
      </c>
      <c r="I173" s="3">
        <v>7.82</v>
      </c>
      <c r="J173" s="4">
        <v>2.1859999999999999</v>
      </c>
      <c r="K173" s="3">
        <v>14</v>
      </c>
      <c r="L173" s="35">
        <v>0.90627002067039797</v>
      </c>
      <c r="M173" s="35">
        <v>0.91364948377708799</v>
      </c>
      <c r="N173" s="25">
        <v>7.37946310669013E-3</v>
      </c>
      <c r="O173" s="25">
        <v>5.4456475743000802E-5</v>
      </c>
      <c r="Q173" s="32"/>
    </row>
    <row r="174" spans="1:17" x14ac:dyDescent="0.2">
      <c r="A174" s="3">
        <v>27</v>
      </c>
      <c r="B174" s="3" t="s">
        <v>8</v>
      </c>
      <c r="C174" s="3" t="s">
        <v>13</v>
      </c>
      <c r="D174" s="5">
        <v>434.5</v>
      </c>
      <c r="E174" s="5">
        <v>2.2000000000000002</v>
      </c>
      <c r="F174" s="7">
        <v>91.2</v>
      </c>
      <c r="G174" s="5">
        <v>5.5</v>
      </c>
      <c r="H174" s="5">
        <v>66.3</v>
      </c>
      <c r="I174" s="3">
        <v>7.79</v>
      </c>
      <c r="J174" s="4">
        <v>5.4630000000000001</v>
      </c>
      <c r="K174" s="3">
        <v>21</v>
      </c>
      <c r="L174" s="35">
        <v>6.7207727660768796E-2</v>
      </c>
      <c r="M174" s="35">
        <v>0.116945675167253</v>
      </c>
      <c r="N174" s="25">
        <v>4.9737947506484102E-2</v>
      </c>
      <c r="O174" s="25">
        <v>2.4738634221577599E-3</v>
      </c>
      <c r="Q174" s="32"/>
    </row>
    <row r="175" spans="1:17" x14ac:dyDescent="0.2">
      <c r="A175" s="3">
        <v>27</v>
      </c>
      <c r="B175" s="3" t="s">
        <v>8</v>
      </c>
      <c r="C175" s="3" t="s">
        <v>13</v>
      </c>
      <c r="D175" s="5">
        <v>434.5</v>
      </c>
      <c r="E175" s="5">
        <v>2.2000000000000002</v>
      </c>
      <c r="F175" s="7">
        <v>91.2</v>
      </c>
      <c r="G175" s="5">
        <v>5.5</v>
      </c>
      <c r="H175" s="5">
        <v>66.3</v>
      </c>
      <c r="I175" s="3">
        <v>7.79</v>
      </c>
      <c r="J175" s="4">
        <v>5.4630000000000001</v>
      </c>
      <c r="K175" s="3">
        <v>28</v>
      </c>
      <c r="L175" s="35">
        <v>0.12130603080305399</v>
      </c>
      <c r="M175" s="35">
        <v>0.13531541488165799</v>
      </c>
      <c r="N175" s="25">
        <v>1.40093840786038E-2</v>
      </c>
      <c r="O175" s="25">
        <v>1.9626284226183899E-4</v>
      </c>
      <c r="Q175" s="32"/>
    </row>
    <row r="176" spans="1:17" x14ac:dyDescent="0.2">
      <c r="A176" s="3">
        <v>27</v>
      </c>
      <c r="B176" s="3" t="s">
        <v>8</v>
      </c>
      <c r="C176" s="3" t="s">
        <v>13</v>
      </c>
      <c r="D176" s="5">
        <v>434.5</v>
      </c>
      <c r="E176" s="5">
        <v>2.2000000000000002</v>
      </c>
      <c r="F176" s="7">
        <v>91.2</v>
      </c>
      <c r="G176" s="5">
        <v>5.5</v>
      </c>
      <c r="H176" s="5">
        <v>66.3</v>
      </c>
      <c r="I176" s="3">
        <v>7.79</v>
      </c>
      <c r="J176" s="4">
        <v>5.4630000000000001</v>
      </c>
      <c r="K176" s="3">
        <v>56</v>
      </c>
      <c r="L176" s="35">
        <v>0.87594578475283902</v>
      </c>
      <c r="M176" s="35">
        <v>0.87780556013323197</v>
      </c>
      <c r="N176" s="25">
        <v>1.8597753803929499E-3</v>
      </c>
      <c r="O176" s="25">
        <v>3.45876446551573E-6</v>
      </c>
      <c r="Q176" s="32"/>
    </row>
    <row r="177" spans="1:17" x14ac:dyDescent="0.2">
      <c r="A177" s="3">
        <v>27</v>
      </c>
      <c r="B177" s="3" t="s">
        <v>8</v>
      </c>
      <c r="C177" s="3" t="s">
        <v>13</v>
      </c>
      <c r="D177" s="5">
        <v>434.5</v>
      </c>
      <c r="E177" s="5">
        <v>2.2000000000000002</v>
      </c>
      <c r="F177" s="7">
        <v>91.2</v>
      </c>
      <c r="G177" s="5">
        <v>5.5</v>
      </c>
      <c r="H177" s="5">
        <v>66.3</v>
      </c>
      <c r="I177" s="3">
        <v>7.79</v>
      </c>
      <c r="J177" s="4">
        <v>5.4630000000000001</v>
      </c>
      <c r="K177" s="3">
        <v>63</v>
      </c>
      <c r="L177" s="35">
        <v>0.84107307831740896</v>
      </c>
      <c r="M177" s="35">
        <v>0.91257927045575205</v>
      </c>
      <c r="N177" s="25">
        <v>7.1506192138342903E-2</v>
      </c>
      <c r="O177" s="25">
        <v>5.1131355141256097E-3</v>
      </c>
      <c r="Q177" s="32"/>
    </row>
    <row r="178" spans="1:17" x14ac:dyDescent="0.2">
      <c r="A178" s="3">
        <v>28</v>
      </c>
      <c r="B178" s="3" t="s">
        <v>8</v>
      </c>
      <c r="C178" s="3" t="s">
        <v>13</v>
      </c>
      <c r="D178" s="5">
        <v>434.5</v>
      </c>
      <c r="E178" s="5">
        <v>2.2000000000000002</v>
      </c>
      <c r="F178" s="7">
        <v>91.2</v>
      </c>
      <c r="G178" s="5">
        <v>5.5</v>
      </c>
      <c r="H178" s="5">
        <v>51.6</v>
      </c>
      <c r="I178" s="3">
        <v>19.5</v>
      </c>
      <c r="J178" s="4">
        <v>2.0990000000000002</v>
      </c>
      <c r="K178" s="3">
        <v>0</v>
      </c>
      <c r="L178" s="35">
        <v>-4.4000000000000102E-2</v>
      </c>
      <c r="M178" s="35">
        <v>2.7973404818560501E-2</v>
      </c>
      <c r="N178" s="25">
        <v>7.1973404818560599E-2</v>
      </c>
      <c r="O178" s="25">
        <v>5.1801710011764E-3</v>
      </c>
      <c r="Q178" s="32"/>
    </row>
    <row r="179" spans="1:17" x14ac:dyDescent="0.2">
      <c r="A179" s="3">
        <v>28</v>
      </c>
      <c r="B179" s="3" t="s">
        <v>8</v>
      </c>
      <c r="C179" s="3" t="s">
        <v>13</v>
      </c>
      <c r="D179" s="5">
        <v>434.5</v>
      </c>
      <c r="E179" s="5">
        <v>2.2000000000000002</v>
      </c>
      <c r="F179" s="7">
        <v>91.2</v>
      </c>
      <c r="G179" s="5">
        <v>5.5</v>
      </c>
      <c r="H179" s="5">
        <v>51.6</v>
      </c>
      <c r="I179" s="3">
        <v>19.5</v>
      </c>
      <c r="J179" s="4">
        <v>2.0990000000000002</v>
      </c>
      <c r="K179" s="3">
        <v>3</v>
      </c>
      <c r="L179" s="35">
        <v>4.2999999999999997E-2</v>
      </c>
      <c r="M179" s="35">
        <v>0.164606312387716</v>
      </c>
      <c r="N179" s="25">
        <v>0.12160631238771601</v>
      </c>
      <c r="O179" s="25">
        <v>1.47880952125387E-2</v>
      </c>
      <c r="Q179" s="32"/>
    </row>
    <row r="180" spans="1:17" x14ac:dyDescent="0.2">
      <c r="A180" s="3">
        <v>28</v>
      </c>
      <c r="B180" s="3" t="s">
        <v>8</v>
      </c>
      <c r="C180" s="3" t="s">
        <v>13</v>
      </c>
      <c r="D180" s="5">
        <v>434.5</v>
      </c>
      <c r="E180" s="5">
        <v>2.2000000000000002</v>
      </c>
      <c r="F180" s="7">
        <v>91.2</v>
      </c>
      <c r="G180" s="5">
        <v>5.5</v>
      </c>
      <c r="H180" s="5">
        <v>51.6</v>
      </c>
      <c r="I180" s="3">
        <v>19.5</v>
      </c>
      <c r="J180" s="4">
        <v>2.0990000000000002</v>
      </c>
      <c r="K180" s="3">
        <v>7</v>
      </c>
      <c r="L180" s="35">
        <v>0.53269837183860003</v>
      </c>
      <c r="M180" s="35">
        <v>0.37883498009597599</v>
      </c>
      <c r="N180" s="25">
        <v>0.15386339174262401</v>
      </c>
      <c r="O180" s="25">
        <v>2.36739433185441E-2</v>
      </c>
      <c r="Q180" s="32"/>
    </row>
    <row r="181" spans="1:17" x14ac:dyDescent="0.2">
      <c r="A181" s="3">
        <v>28</v>
      </c>
      <c r="B181" s="3" t="s">
        <v>8</v>
      </c>
      <c r="C181" s="3" t="s">
        <v>13</v>
      </c>
      <c r="D181" s="5">
        <v>434.5</v>
      </c>
      <c r="E181" s="5">
        <v>2.2000000000000002</v>
      </c>
      <c r="F181" s="7">
        <v>91.2</v>
      </c>
      <c r="G181" s="5">
        <v>5.5</v>
      </c>
      <c r="H181" s="5">
        <v>51.6</v>
      </c>
      <c r="I181" s="3">
        <v>19.5</v>
      </c>
      <c r="J181" s="4">
        <v>2.0990000000000002</v>
      </c>
      <c r="K181" s="3">
        <v>21</v>
      </c>
      <c r="L181" s="35">
        <v>0.93475735881404698</v>
      </c>
      <c r="M181" s="35">
        <v>0.88145432723482497</v>
      </c>
      <c r="N181" s="25">
        <v>5.3303031579221997E-2</v>
      </c>
      <c r="O181" s="25">
        <v>2.8412131755355401E-3</v>
      </c>
      <c r="Q181" s="32"/>
    </row>
    <row r="182" spans="1:17" x14ac:dyDescent="0.2">
      <c r="A182" s="3">
        <v>29</v>
      </c>
      <c r="B182" s="3" t="s">
        <v>9</v>
      </c>
      <c r="C182" s="3" t="s">
        <v>12</v>
      </c>
      <c r="D182" s="5">
        <v>464.8</v>
      </c>
      <c r="E182" s="5">
        <v>4.0999999999999996</v>
      </c>
      <c r="F182" s="7">
        <v>92.4</v>
      </c>
      <c r="G182" s="5">
        <v>7.2</v>
      </c>
      <c r="H182" s="5">
        <v>45.5</v>
      </c>
      <c r="I182" s="3">
        <v>5.2</v>
      </c>
      <c r="J182" s="4">
        <v>1.8706199999999999</v>
      </c>
      <c r="K182" s="3">
        <v>0.25</v>
      </c>
      <c r="L182" s="35">
        <v>-7.5862068965517407E-2</v>
      </c>
      <c r="M182" s="35">
        <v>-2.1339246949442899E-2</v>
      </c>
      <c r="N182" s="25">
        <v>5.4522822016074501E-2</v>
      </c>
      <c r="O182" s="25">
        <v>2.9727381205965401E-3</v>
      </c>
      <c r="Q182" s="32"/>
    </row>
    <row r="183" spans="1:17" x14ac:dyDescent="0.2">
      <c r="A183" s="3">
        <v>29</v>
      </c>
      <c r="B183" s="3" t="s">
        <v>9</v>
      </c>
      <c r="C183" s="3" t="s">
        <v>12</v>
      </c>
      <c r="D183" s="5">
        <v>464.8</v>
      </c>
      <c r="E183" s="5">
        <v>4.0999999999999996</v>
      </c>
      <c r="F183" s="7">
        <v>92.4</v>
      </c>
      <c r="G183" s="5">
        <v>7.2</v>
      </c>
      <c r="H183" s="5">
        <v>45.5</v>
      </c>
      <c r="I183" s="3">
        <v>5.2</v>
      </c>
      <c r="J183" s="4">
        <v>1.8706199999999999</v>
      </c>
      <c r="K183" s="3">
        <v>5</v>
      </c>
      <c r="L183" s="35">
        <v>0.77003957037874504</v>
      </c>
      <c r="M183" s="35">
        <v>0.56636496457059304</v>
      </c>
      <c r="N183" s="25">
        <v>0.203674605808152</v>
      </c>
      <c r="O183" s="25">
        <v>4.1483345051106103E-2</v>
      </c>
      <c r="Q183" s="32"/>
    </row>
    <row r="184" spans="1:17" x14ac:dyDescent="0.2">
      <c r="A184" s="3">
        <v>30</v>
      </c>
      <c r="B184" s="3" t="s">
        <v>10</v>
      </c>
      <c r="C184" s="3" t="s">
        <v>12</v>
      </c>
      <c r="D184" s="5">
        <v>615.4</v>
      </c>
      <c r="E184" s="5">
        <v>3.4</v>
      </c>
      <c r="F184" s="7">
        <v>102</v>
      </c>
      <c r="G184" s="5">
        <v>12.6</v>
      </c>
      <c r="H184" s="5">
        <v>45.5</v>
      </c>
      <c r="I184" s="3">
        <v>4.5</v>
      </c>
      <c r="J184" s="4">
        <v>0.91700000000000004</v>
      </c>
      <c r="K184" s="3">
        <v>0</v>
      </c>
      <c r="L184" s="35">
        <v>-1.6397610270751199E-2</v>
      </c>
      <c r="M184" s="35">
        <v>3.9567796730488602E-3</v>
      </c>
      <c r="N184" s="25">
        <v>2.0354389943800101E-2</v>
      </c>
      <c r="O184" s="25">
        <v>4.1430118998426899E-4</v>
      </c>
      <c r="Q184" s="32"/>
    </row>
    <row r="185" spans="1:17" x14ac:dyDescent="0.2">
      <c r="A185" s="3">
        <v>30</v>
      </c>
      <c r="B185" s="3" t="s">
        <v>10</v>
      </c>
      <c r="C185" s="3" t="s">
        <v>12</v>
      </c>
      <c r="D185" s="5">
        <v>615.4</v>
      </c>
      <c r="E185" s="5">
        <v>3.4</v>
      </c>
      <c r="F185" s="7">
        <v>102</v>
      </c>
      <c r="G185" s="5">
        <v>12.6</v>
      </c>
      <c r="H185" s="5">
        <v>45.5</v>
      </c>
      <c r="I185" s="3">
        <v>4.5</v>
      </c>
      <c r="J185" s="4">
        <v>0.91700000000000004</v>
      </c>
      <c r="K185" s="3">
        <v>0.125</v>
      </c>
      <c r="L185" s="35">
        <v>1.37282318545824E-2</v>
      </c>
      <c r="M185" s="35">
        <v>3.5426757525722302E-2</v>
      </c>
      <c r="N185" s="25">
        <v>2.16985256711399E-2</v>
      </c>
      <c r="O185" s="25">
        <v>4.7082601630111902E-4</v>
      </c>
      <c r="Q185" s="32"/>
    </row>
    <row r="186" spans="1:17" x14ac:dyDescent="0.2">
      <c r="A186" s="3">
        <v>30</v>
      </c>
      <c r="B186" s="3" t="s">
        <v>10</v>
      </c>
      <c r="C186" s="3" t="s">
        <v>12</v>
      </c>
      <c r="D186" s="5">
        <v>615.4</v>
      </c>
      <c r="E186" s="5">
        <v>3.4</v>
      </c>
      <c r="F186" s="7">
        <v>102</v>
      </c>
      <c r="G186" s="5">
        <v>12.6</v>
      </c>
      <c r="H186" s="5">
        <v>45.5</v>
      </c>
      <c r="I186" s="3">
        <v>4.5</v>
      </c>
      <c r="J186" s="4">
        <v>0.91700000000000004</v>
      </c>
      <c r="K186" s="3">
        <v>0.25</v>
      </c>
      <c r="L186" s="35">
        <v>0.20706749713995201</v>
      </c>
      <c r="M186" s="35">
        <v>6.6848980201488703E-2</v>
      </c>
      <c r="N186" s="25">
        <v>0.14021851693846299</v>
      </c>
      <c r="O186" s="25">
        <v>1.96612324924221E-2</v>
      </c>
      <c r="Q186" s="32"/>
    </row>
    <row r="187" spans="1:17" x14ac:dyDescent="0.2">
      <c r="A187" s="3">
        <v>30</v>
      </c>
      <c r="B187" s="3" t="s">
        <v>10</v>
      </c>
      <c r="C187" s="3" t="s">
        <v>12</v>
      </c>
      <c r="D187" s="5">
        <v>615.4</v>
      </c>
      <c r="E187" s="5">
        <v>3.4</v>
      </c>
      <c r="F187" s="7">
        <v>102</v>
      </c>
      <c r="G187" s="5">
        <v>12.6</v>
      </c>
      <c r="H187" s="5">
        <v>45.5</v>
      </c>
      <c r="I187" s="3">
        <v>4.5</v>
      </c>
      <c r="J187" s="4">
        <v>0.91700000000000004</v>
      </c>
      <c r="K187" s="3">
        <v>3</v>
      </c>
      <c r="L187" s="35">
        <v>0.329477564509978</v>
      </c>
      <c r="M187" s="35">
        <v>0.62992515145877104</v>
      </c>
      <c r="N187" s="25">
        <v>0.30044758694879298</v>
      </c>
      <c r="O187" s="25">
        <v>9.0268752503352798E-2</v>
      </c>
      <c r="Q187" s="32"/>
    </row>
  </sheetData>
  <mergeCells count="3">
    <mergeCell ref="A1:C1"/>
    <mergeCell ref="D1:G1"/>
    <mergeCell ref="H1:K1"/>
  </mergeCells>
  <conditionalFormatting sqref="D2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2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2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I2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2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B5C30D-993C-C042-8FFE-0E7625471785}">
  <dimension ref="A1:O931"/>
  <sheetViews>
    <sheetView zoomScaleNormal="100" workbookViewId="0"/>
  </sheetViews>
  <sheetFormatPr baseColWidth="10" defaultRowHeight="16" x14ac:dyDescent="0.2"/>
  <cols>
    <col min="1" max="1" width="12" bestFit="1" customWidth="1"/>
    <col min="2" max="2" width="12.6640625" style="6" bestFit="1" customWidth="1"/>
    <col min="5" max="5" width="10.83203125" style="15"/>
    <col min="6" max="6" width="12.83203125" style="74" bestFit="1" customWidth="1"/>
    <col min="7" max="10" width="12.83203125" style="16" bestFit="1" customWidth="1"/>
    <col min="11" max="11" width="12.83203125" style="24" bestFit="1" customWidth="1"/>
    <col min="12" max="12" width="10.83203125" style="73"/>
    <col min="13" max="15" width="10.83203125" style="32"/>
  </cols>
  <sheetData>
    <row r="1" spans="1:15" ht="34" x14ac:dyDescent="0.2">
      <c r="A1" s="115" t="s">
        <v>53</v>
      </c>
      <c r="B1" s="118" t="s">
        <v>49</v>
      </c>
      <c r="C1" s="118"/>
      <c r="D1" s="118"/>
      <c r="E1" s="118"/>
      <c r="F1" s="81" t="s">
        <v>50</v>
      </c>
      <c r="G1" s="119" t="s">
        <v>27</v>
      </c>
      <c r="H1" s="119"/>
      <c r="I1" s="119"/>
      <c r="J1" s="119"/>
      <c r="K1" s="119"/>
      <c r="L1" s="120" t="s">
        <v>28</v>
      </c>
      <c r="M1" s="120"/>
      <c r="N1" s="120"/>
      <c r="O1" s="120"/>
    </row>
    <row r="2" spans="1:15" x14ac:dyDescent="0.2">
      <c r="A2" s="18" t="s">
        <v>21</v>
      </c>
      <c r="B2" s="40" t="s">
        <v>14</v>
      </c>
      <c r="C2" s="40" t="s">
        <v>39</v>
      </c>
      <c r="D2" s="40" t="s">
        <v>40</v>
      </c>
      <c r="E2" s="41" t="s">
        <v>41</v>
      </c>
      <c r="F2" s="80" t="s">
        <v>18</v>
      </c>
      <c r="G2" s="85" t="s">
        <v>22</v>
      </c>
      <c r="H2" s="83" t="s">
        <v>23</v>
      </c>
      <c r="I2" s="84" t="s">
        <v>24</v>
      </c>
      <c r="J2" s="84" t="s">
        <v>25</v>
      </c>
      <c r="K2" s="84" t="s">
        <v>26</v>
      </c>
      <c r="L2" s="82" t="s">
        <v>14</v>
      </c>
      <c r="M2" s="82" t="s">
        <v>15</v>
      </c>
      <c r="N2" s="82" t="s">
        <v>16</v>
      </c>
      <c r="O2" s="82" t="s">
        <v>17</v>
      </c>
    </row>
    <row r="3" spans="1:15" x14ac:dyDescent="0.2">
      <c r="A3" s="17">
        <v>1</v>
      </c>
      <c r="B3" s="5">
        <v>47</v>
      </c>
      <c r="C3" s="3">
        <v>3.81</v>
      </c>
      <c r="D3" s="4">
        <v>0.63</v>
      </c>
      <c r="E3" s="3">
        <v>0</v>
      </c>
      <c r="F3" s="35">
        <v>-3.5195957459310145E-2</v>
      </c>
      <c r="G3" s="86">
        <v>8.4654566551399094E-2</v>
      </c>
      <c r="H3" s="25">
        <v>9.6514399323117298E-2</v>
      </c>
      <c r="I3" s="4">
        <v>-0.119850524010709</v>
      </c>
      <c r="J3" s="4">
        <v>0.119850524010709</v>
      </c>
      <c r="K3" s="19">
        <f>I3^2</f>
        <v>1.4364148105641536E-2</v>
      </c>
      <c r="L3" s="12">
        <v>4.9180679999999997E-2</v>
      </c>
      <c r="M3" s="4">
        <v>8.4929749999999998E-2</v>
      </c>
      <c r="N3" s="4">
        <v>-6.9346E-3</v>
      </c>
      <c r="O3" s="4">
        <v>-0.3453099</v>
      </c>
    </row>
    <row r="4" spans="1:15" x14ac:dyDescent="0.2">
      <c r="A4" s="17">
        <v>2</v>
      </c>
      <c r="B4" s="5">
        <v>47</v>
      </c>
      <c r="C4" s="3">
        <v>3.81</v>
      </c>
      <c r="D4" s="4">
        <v>0.63</v>
      </c>
      <c r="E4" s="3">
        <v>0</v>
      </c>
      <c r="F4" s="35">
        <v>-3.9250249720903518E-3</v>
      </c>
      <c r="G4" s="86">
        <v>8.4654566551399094E-2</v>
      </c>
      <c r="H4" s="25">
        <v>9.6514399323117298E-2</v>
      </c>
      <c r="I4" s="4">
        <v>-8.8579591523489501E-2</v>
      </c>
      <c r="J4" s="4">
        <v>8.8579591523489501E-2</v>
      </c>
      <c r="K4" s="19">
        <f t="shared" ref="K4:K67" si="0">I4^2</f>
        <v>7.8463440344682528E-3</v>
      </c>
      <c r="L4" s="12">
        <v>4.9180679999999997E-2</v>
      </c>
      <c r="M4" s="4">
        <v>8.4929749999999998E-2</v>
      </c>
      <c r="N4" s="4">
        <v>-6.9346E-3</v>
      </c>
      <c r="O4" s="4">
        <v>-0.3453099</v>
      </c>
    </row>
    <row r="5" spans="1:15" x14ac:dyDescent="0.2">
      <c r="A5" s="17">
        <v>3</v>
      </c>
      <c r="B5" s="5">
        <v>47</v>
      </c>
      <c r="C5" s="3">
        <v>3.81</v>
      </c>
      <c r="D5" s="4">
        <v>0.63</v>
      </c>
      <c r="E5" s="3">
        <v>0</v>
      </c>
      <c r="F5" s="35">
        <v>-9.4212350901932806E-2</v>
      </c>
      <c r="G5" s="86">
        <v>8.4654566551399094E-2</v>
      </c>
      <c r="H5" s="25">
        <v>9.6514399323117298E-2</v>
      </c>
      <c r="I5" s="4">
        <v>-0.178866917453332</v>
      </c>
      <c r="J5" s="4">
        <v>0.178866917453332</v>
      </c>
      <c r="K5" s="19">
        <f t="shared" si="0"/>
        <v>3.1993374159257085E-2</v>
      </c>
      <c r="L5" s="12">
        <v>4.9180679999999997E-2</v>
      </c>
      <c r="M5" s="4">
        <v>8.4929749999999998E-2</v>
      </c>
      <c r="N5" s="4">
        <v>-6.9346E-3</v>
      </c>
      <c r="O5" s="4">
        <v>-0.3453099</v>
      </c>
    </row>
    <row r="6" spans="1:15" x14ac:dyDescent="0.2">
      <c r="A6" s="17">
        <v>4</v>
      </c>
      <c r="B6" s="5">
        <v>47</v>
      </c>
      <c r="C6" s="3">
        <v>3.81</v>
      </c>
      <c r="D6" s="4">
        <v>0.63</v>
      </c>
      <c r="E6" s="3">
        <v>0</v>
      </c>
      <c r="F6" s="35">
        <v>3.0377813032493206E-2</v>
      </c>
      <c r="G6" s="86">
        <v>8.4654566551399094E-2</v>
      </c>
      <c r="H6" s="25">
        <v>9.6514399323117298E-2</v>
      </c>
      <c r="I6" s="4">
        <v>-5.4276753518905901E-2</v>
      </c>
      <c r="J6" s="4">
        <v>5.4276753518905901E-2</v>
      </c>
      <c r="K6" s="19">
        <f t="shared" si="0"/>
        <v>2.9459659725520641E-3</v>
      </c>
      <c r="L6" s="12">
        <v>4.9180679999999997E-2</v>
      </c>
      <c r="M6" s="4">
        <v>8.4929749999999998E-2</v>
      </c>
      <c r="N6" s="4">
        <v>-6.9346E-3</v>
      </c>
      <c r="O6" s="4">
        <v>-0.3453099</v>
      </c>
    </row>
    <row r="7" spans="1:15" x14ac:dyDescent="0.2">
      <c r="A7" s="17">
        <v>5</v>
      </c>
      <c r="B7" s="5">
        <v>47</v>
      </c>
      <c r="C7" s="3">
        <v>3.81</v>
      </c>
      <c r="D7" s="4">
        <v>0.63</v>
      </c>
      <c r="E7" s="3">
        <v>0</v>
      </c>
      <c r="F7" s="35">
        <v>4.4620718021035732E-2</v>
      </c>
      <c r="G7" s="86">
        <v>8.4654566551399094E-2</v>
      </c>
      <c r="H7" s="25">
        <v>9.6514399323117298E-2</v>
      </c>
      <c r="I7" s="4">
        <v>-4.0033848530363403E-2</v>
      </c>
      <c r="J7" s="4">
        <v>4.0033848530363403E-2</v>
      </c>
      <c r="K7" s="19">
        <f t="shared" si="0"/>
        <v>1.60270902815208E-3</v>
      </c>
      <c r="L7" s="12">
        <v>4.9180679999999997E-2</v>
      </c>
      <c r="M7" s="4">
        <v>8.4929749999999998E-2</v>
      </c>
      <c r="N7" s="4">
        <v>-6.9346E-3</v>
      </c>
      <c r="O7" s="4">
        <v>-0.3453099</v>
      </c>
    </row>
    <row r="8" spans="1:15" x14ac:dyDescent="0.2">
      <c r="A8" s="17">
        <v>6</v>
      </c>
      <c r="B8" s="5">
        <v>47</v>
      </c>
      <c r="C8" s="3">
        <v>3.81</v>
      </c>
      <c r="D8" s="4">
        <v>0.63</v>
      </c>
      <c r="E8" s="3">
        <v>0</v>
      </c>
      <c r="F8" s="35">
        <v>5.8334802279805253E-2</v>
      </c>
      <c r="G8" s="86">
        <v>8.4654566551399094E-2</v>
      </c>
      <c r="H8" s="25">
        <v>9.6514399323117298E-2</v>
      </c>
      <c r="I8" s="4">
        <v>-2.6319764271593899E-2</v>
      </c>
      <c r="J8" s="4">
        <v>2.6319764271593899E-2</v>
      </c>
      <c r="K8" s="19">
        <f t="shared" si="0"/>
        <v>6.9272999131227077E-4</v>
      </c>
      <c r="L8" s="12">
        <v>4.9180679999999997E-2</v>
      </c>
      <c r="M8" s="4">
        <v>8.4929749999999998E-2</v>
      </c>
      <c r="N8" s="4">
        <v>-6.9346E-3</v>
      </c>
      <c r="O8" s="4">
        <v>-0.3453099</v>
      </c>
    </row>
    <row r="9" spans="1:15" x14ac:dyDescent="0.2">
      <c r="A9" s="17">
        <v>7</v>
      </c>
      <c r="B9" s="5">
        <v>47</v>
      </c>
      <c r="C9" s="3">
        <v>3.81</v>
      </c>
      <c r="D9" s="4">
        <v>0.63</v>
      </c>
      <c r="E9" s="3">
        <v>1</v>
      </c>
      <c r="F9" s="35">
        <v>0.56758916505082524</v>
      </c>
      <c r="G9" s="86">
        <v>0.38141998276497302</v>
      </c>
      <c r="H9" s="25">
        <v>9.4822275121938193E-2</v>
      </c>
      <c r="I9" s="4">
        <v>0.186169182285853</v>
      </c>
      <c r="J9" s="4">
        <v>0.186169182285853</v>
      </c>
      <c r="K9" s="19">
        <f t="shared" si="0"/>
        <v>3.4658964432983164E-2</v>
      </c>
      <c r="L9" s="12">
        <v>0.10603367</v>
      </c>
      <c r="M9" s="4">
        <v>0.14310468000000001</v>
      </c>
      <c r="N9" s="4">
        <v>1.4520399999999999E-2</v>
      </c>
      <c r="O9" s="4">
        <v>-0.18502740000000001</v>
      </c>
    </row>
    <row r="10" spans="1:15" x14ac:dyDescent="0.2">
      <c r="A10" s="17">
        <v>8</v>
      </c>
      <c r="B10" s="5">
        <v>47</v>
      </c>
      <c r="C10" s="3">
        <v>3.81</v>
      </c>
      <c r="D10" s="4">
        <v>0.63</v>
      </c>
      <c r="E10" s="3">
        <v>1</v>
      </c>
      <c r="F10" s="35">
        <v>0.80439508784299874</v>
      </c>
      <c r="G10" s="86">
        <v>0.38141998276497302</v>
      </c>
      <c r="H10" s="25">
        <v>9.4822275121938193E-2</v>
      </c>
      <c r="I10" s="4">
        <v>0.42297510507802599</v>
      </c>
      <c r="J10" s="4">
        <v>0.42297510507802599</v>
      </c>
      <c r="K10" s="19">
        <f t="shared" si="0"/>
        <v>0.17890793951576714</v>
      </c>
      <c r="L10" s="12">
        <v>0.10603367</v>
      </c>
      <c r="M10" s="4">
        <v>0.14310468000000001</v>
      </c>
      <c r="N10" s="4">
        <v>1.4520399999999999E-2</v>
      </c>
      <c r="O10" s="4">
        <v>-0.18502740000000001</v>
      </c>
    </row>
    <row r="11" spans="1:15" x14ac:dyDescent="0.2">
      <c r="A11" s="17">
        <v>9</v>
      </c>
      <c r="B11" s="5">
        <v>47</v>
      </c>
      <c r="C11" s="3">
        <v>3.81</v>
      </c>
      <c r="D11" s="4">
        <v>0.63</v>
      </c>
      <c r="E11" s="3">
        <v>1</v>
      </c>
      <c r="F11" s="35">
        <v>0.6584758211410775</v>
      </c>
      <c r="G11" s="86">
        <v>0.38141998276497302</v>
      </c>
      <c r="H11" s="25">
        <v>9.4822275121938193E-2</v>
      </c>
      <c r="I11" s="4">
        <v>0.27705583837610498</v>
      </c>
      <c r="J11" s="4">
        <v>0.27705583837610498</v>
      </c>
      <c r="K11" s="19">
        <f t="shared" si="0"/>
        <v>7.6759937578286405E-2</v>
      </c>
      <c r="L11" s="12">
        <v>0.10603367</v>
      </c>
      <c r="M11" s="4">
        <v>0.14310468000000001</v>
      </c>
      <c r="N11" s="4">
        <v>1.4520399999999999E-2</v>
      </c>
      <c r="O11" s="4">
        <v>-0.18502740000000001</v>
      </c>
    </row>
    <row r="12" spans="1:15" x14ac:dyDescent="0.2">
      <c r="A12" s="17">
        <v>10</v>
      </c>
      <c r="B12" s="5">
        <v>47</v>
      </c>
      <c r="C12" s="3">
        <v>3.81</v>
      </c>
      <c r="D12" s="4">
        <v>0.63</v>
      </c>
      <c r="E12" s="3">
        <v>2</v>
      </c>
      <c r="F12" s="35">
        <v>0.66066161349080432</v>
      </c>
      <c r="G12" s="86">
        <v>0.62945174360410605</v>
      </c>
      <c r="H12" s="25">
        <v>9.5047598996469099E-2</v>
      </c>
      <c r="I12" s="4">
        <v>3.1209869886698501E-2</v>
      </c>
      <c r="J12" s="4">
        <v>3.1209869886698501E-2</v>
      </c>
      <c r="K12" s="19">
        <f t="shared" si="0"/>
        <v>9.7405597834464991E-4</v>
      </c>
      <c r="L12" s="12">
        <v>0.15483881999999999</v>
      </c>
      <c r="M12" s="4">
        <v>0.18760425</v>
      </c>
      <c r="N12" s="4">
        <v>2.9708769999999999E-2</v>
      </c>
      <c r="O12" s="4">
        <v>-4.54887E-2</v>
      </c>
    </row>
    <row r="13" spans="1:15" x14ac:dyDescent="0.2">
      <c r="A13" s="17">
        <v>11</v>
      </c>
      <c r="B13" s="5">
        <v>47</v>
      </c>
      <c r="C13" s="3">
        <v>3.81</v>
      </c>
      <c r="D13" s="4">
        <v>0.63</v>
      </c>
      <c r="E13" s="3">
        <v>2</v>
      </c>
      <c r="F13" s="35">
        <v>0.84871026499794366</v>
      </c>
      <c r="G13" s="86">
        <v>0.62945174360410605</v>
      </c>
      <c r="H13" s="25">
        <v>9.5047598996469099E-2</v>
      </c>
      <c r="I13" s="4">
        <v>0.219258521393838</v>
      </c>
      <c r="J13" s="4">
        <v>0.219258521393838</v>
      </c>
      <c r="K13" s="19">
        <f t="shared" si="0"/>
        <v>4.8074299203812114E-2</v>
      </c>
      <c r="L13" s="12">
        <v>0.15483881999999999</v>
      </c>
      <c r="M13" s="4">
        <v>0.18760425</v>
      </c>
      <c r="N13" s="4">
        <v>2.9708769999999999E-2</v>
      </c>
      <c r="O13" s="4">
        <v>-4.54887E-2</v>
      </c>
    </row>
    <row r="14" spans="1:15" x14ac:dyDescent="0.2">
      <c r="A14" s="17">
        <v>12</v>
      </c>
      <c r="B14" s="5">
        <v>47</v>
      </c>
      <c r="C14" s="3">
        <v>3.81</v>
      </c>
      <c r="D14" s="4">
        <v>0.63</v>
      </c>
      <c r="E14" s="3">
        <v>2</v>
      </c>
      <c r="F14" s="35">
        <v>0.7025794700041128</v>
      </c>
      <c r="G14" s="86">
        <v>0.62945174360410605</v>
      </c>
      <c r="H14" s="25">
        <v>9.5047598996469099E-2</v>
      </c>
      <c r="I14" s="4">
        <v>7.3127726400007004E-2</v>
      </c>
      <c r="J14" s="4">
        <v>7.3127726400007004E-2</v>
      </c>
      <c r="K14" s="19">
        <f t="shared" si="0"/>
        <v>5.3476643684342816E-3</v>
      </c>
      <c r="L14" s="12">
        <v>0.15483881999999999</v>
      </c>
      <c r="M14" s="4">
        <v>0.18760425</v>
      </c>
      <c r="N14" s="4">
        <v>2.9708769999999999E-2</v>
      </c>
      <c r="O14" s="4">
        <v>-4.54887E-2</v>
      </c>
    </row>
    <row r="15" spans="1:15" x14ac:dyDescent="0.2">
      <c r="A15" s="17">
        <v>13</v>
      </c>
      <c r="B15" s="5">
        <v>47</v>
      </c>
      <c r="C15" s="3">
        <v>3.81</v>
      </c>
      <c r="D15" s="4">
        <v>0.63</v>
      </c>
      <c r="E15" s="3">
        <v>3</v>
      </c>
      <c r="F15" s="35">
        <v>0.76367589165050864</v>
      </c>
      <c r="G15" s="86">
        <v>0.79871714682728001</v>
      </c>
      <c r="H15" s="25">
        <v>9.5501777475419297E-2</v>
      </c>
      <c r="I15" s="4">
        <v>-3.5041255176770897E-2</v>
      </c>
      <c r="J15" s="4">
        <v>3.5041255176770897E-2</v>
      </c>
      <c r="K15" s="19">
        <f t="shared" si="0"/>
        <v>1.2278895643635733E-3</v>
      </c>
      <c r="L15" s="12">
        <v>0.18870004000000001</v>
      </c>
      <c r="M15" s="4">
        <v>0.21081612999999999</v>
      </c>
      <c r="N15" s="4">
        <v>3.5930919999999998E-2</v>
      </c>
      <c r="O15" s="4">
        <v>6.0481479999999997E-2</v>
      </c>
    </row>
    <row r="16" spans="1:15" x14ac:dyDescent="0.2">
      <c r="A16" s="17">
        <v>14</v>
      </c>
      <c r="B16" s="5">
        <v>47</v>
      </c>
      <c r="C16" s="3">
        <v>3.81</v>
      </c>
      <c r="D16" s="4">
        <v>0.63</v>
      </c>
      <c r="E16" s="3">
        <v>3</v>
      </c>
      <c r="F16" s="35">
        <v>0.83002526587931125</v>
      </c>
      <c r="G16" s="86">
        <v>0.79871714682728001</v>
      </c>
      <c r="H16" s="25">
        <v>9.5501777475419297E-2</v>
      </c>
      <c r="I16" s="4">
        <v>3.1308119052031701E-2</v>
      </c>
      <c r="J16" s="4">
        <v>3.1308119052031701E-2</v>
      </c>
      <c r="K16" s="19">
        <f t="shared" si="0"/>
        <v>9.8019831857619043E-4</v>
      </c>
      <c r="L16" s="12">
        <v>0.18870004000000001</v>
      </c>
      <c r="M16" s="4">
        <v>0.21081612999999999</v>
      </c>
      <c r="N16" s="4">
        <v>3.5930919999999998E-2</v>
      </c>
      <c r="O16" s="4">
        <v>6.0481479999999997E-2</v>
      </c>
    </row>
    <row r="17" spans="1:15" x14ac:dyDescent="0.2">
      <c r="A17" s="17">
        <v>15</v>
      </c>
      <c r="B17" s="5">
        <v>47</v>
      </c>
      <c r="C17" s="3">
        <v>3.81</v>
      </c>
      <c r="D17" s="4">
        <v>0.63</v>
      </c>
      <c r="E17" s="3">
        <v>3</v>
      </c>
      <c r="F17" s="35">
        <v>0.74051354368646782</v>
      </c>
      <c r="G17" s="86">
        <v>0.79871714682728001</v>
      </c>
      <c r="H17" s="25">
        <v>9.5501777475419297E-2</v>
      </c>
      <c r="I17" s="4">
        <v>-5.8203603140811702E-2</v>
      </c>
      <c r="J17" s="4">
        <v>5.8203603140811702E-2</v>
      </c>
      <c r="K17" s="19">
        <f t="shared" si="0"/>
        <v>3.3876594185731058E-3</v>
      </c>
      <c r="L17" s="12">
        <v>0.18870004000000001</v>
      </c>
      <c r="M17" s="4">
        <v>0.21081612999999999</v>
      </c>
      <c r="N17" s="4">
        <v>3.5930919999999998E-2</v>
      </c>
      <c r="O17" s="4">
        <v>6.0481479999999997E-2</v>
      </c>
    </row>
    <row r="18" spans="1:15" x14ac:dyDescent="0.2">
      <c r="A18" s="17">
        <v>16</v>
      </c>
      <c r="B18" s="5">
        <v>47</v>
      </c>
      <c r="C18" s="3">
        <v>3.81</v>
      </c>
      <c r="D18" s="4">
        <v>0.63</v>
      </c>
      <c r="E18" s="3">
        <v>5</v>
      </c>
      <c r="F18" s="35">
        <v>0.85452729302544228</v>
      </c>
      <c r="G18" s="86">
        <v>0.90467287938580498</v>
      </c>
      <c r="H18" s="25">
        <v>9.9639375352803206E-2</v>
      </c>
      <c r="I18" s="4">
        <v>-5.0145586360362503E-2</v>
      </c>
      <c r="J18" s="4">
        <v>5.0145586360362503E-2</v>
      </c>
      <c r="K18" s="19">
        <f t="shared" si="0"/>
        <v>2.514579831424574E-3</v>
      </c>
      <c r="L18" s="12">
        <v>0.20981188000000001</v>
      </c>
      <c r="M18" s="4">
        <v>0.19513788000000001</v>
      </c>
      <c r="N18" s="4">
        <v>2.654451E-2</v>
      </c>
      <c r="O18" s="4">
        <v>0.17039002</v>
      </c>
    </row>
    <row r="19" spans="1:15" x14ac:dyDescent="0.2">
      <c r="A19" s="17">
        <v>17</v>
      </c>
      <c r="B19" s="5">
        <v>47</v>
      </c>
      <c r="C19" s="3">
        <v>3.81</v>
      </c>
      <c r="D19" s="4">
        <v>0.63</v>
      </c>
      <c r="E19" s="3">
        <v>5</v>
      </c>
      <c r="F19" s="35">
        <v>0.92267465773547253</v>
      </c>
      <c r="G19" s="86">
        <v>0.90467287938580498</v>
      </c>
      <c r="H19" s="25">
        <v>9.9639375352803206E-2</v>
      </c>
      <c r="I19" s="4">
        <v>1.8001778349667801E-2</v>
      </c>
      <c r="J19" s="4">
        <v>1.8001778349667801E-2</v>
      </c>
      <c r="K19" s="19">
        <f t="shared" si="0"/>
        <v>3.240640237505684E-4</v>
      </c>
      <c r="L19" s="12">
        <v>0.20981188000000001</v>
      </c>
      <c r="M19" s="4">
        <v>0.19513788000000001</v>
      </c>
      <c r="N19" s="4">
        <v>2.654451E-2</v>
      </c>
      <c r="O19" s="4">
        <v>0.17039002</v>
      </c>
    </row>
    <row r="20" spans="1:15" x14ac:dyDescent="0.2">
      <c r="A20" s="17">
        <v>18</v>
      </c>
      <c r="B20" s="5">
        <v>47</v>
      </c>
      <c r="C20" s="3">
        <v>3.81</v>
      </c>
      <c r="D20" s="4">
        <v>0.63</v>
      </c>
      <c r="E20" s="3">
        <v>5</v>
      </c>
      <c r="F20" s="35">
        <v>0.86270638697925817</v>
      </c>
      <c r="G20" s="86">
        <v>0.90467287938580498</v>
      </c>
      <c r="H20" s="25">
        <v>9.9639375352803206E-2</v>
      </c>
      <c r="I20" s="4">
        <v>-4.1966492406546603E-2</v>
      </c>
      <c r="J20" s="4">
        <v>4.1966492406546603E-2</v>
      </c>
      <c r="K20" s="19">
        <f t="shared" si="0"/>
        <v>1.7611864849087337E-3</v>
      </c>
      <c r="L20" s="12">
        <v>0.20981188000000001</v>
      </c>
      <c r="M20" s="4">
        <v>0.19513788000000001</v>
      </c>
      <c r="N20" s="4">
        <v>2.654451E-2</v>
      </c>
      <c r="O20" s="4">
        <v>0.17039002</v>
      </c>
    </row>
    <row r="21" spans="1:15" x14ac:dyDescent="0.2">
      <c r="A21" s="17">
        <v>19</v>
      </c>
      <c r="B21" s="5">
        <v>50</v>
      </c>
      <c r="C21" s="3">
        <v>4.32</v>
      </c>
      <c r="D21" s="4">
        <v>0.54800000000000004</v>
      </c>
      <c r="E21" s="3">
        <v>0</v>
      </c>
      <c r="F21" s="35">
        <v>-0.1168663927970881</v>
      </c>
      <c r="G21" s="86">
        <v>2.6253249620880902E-2</v>
      </c>
      <c r="H21" s="25">
        <v>9.5223705178136706E-2</v>
      </c>
      <c r="I21" s="4">
        <v>-0.14311964241796901</v>
      </c>
      <c r="J21" s="4">
        <v>0.14311964241796901</v>
      </c>
      <c r="K21" s="19">
        <f t="shared" si="0"/>
        <v>2.0483232045847316E-2</v>
      </c>
      <c r="L21" s="12">
        <v>8.9280599999999998E-3</v>
      </c>
      <c r="M21" s="4">
        <v>4.903068E-2</v>
      </c>
      <c r="N21" s="4">
        <v>-1.4489699999999999E-2</v>
      </c>
      <c r="O21" s="4">
        <v>-0.32000440000000002</v>
      </c>
    </row>
    <row r="22" spans="1:15" x14ac:dyDescent="0.2">
      <c r="A22" s="17">
        <v>20</v>
      </c>
      <c r="B22" s="5">
        <v>50</v>
      </c>
      <c r="C22" s="3">
        <v>4.32</v>
      </c>
      <c r="D22" s="4">
        <v>0.54800000000000004</v>
      </c>
      <c r="E22" s="3">
        <v>0</v>
      </c>
      <c r="F22" s="35">
        <v>-2.8330601732615257E-2</v>
      </c>
      <c r="G22" s="86">
        <v>2.6253249620880902E-2</v>
      </c>
      <c r="H22" s="25">
        <v>9.5223705178136706E-2</v>
      </c>
      <c r="I22" s="4">
        <v>-5.45838513534962E-2</v>
      </c>
      <c r="J22" s="4">
        <v>5.45838513534962E-2</v>
      </c>
      <c r="K22" s="19">
        <f t="shared" si="0"/>
        <v>2.9793968285805688E-3</v>
      </c>
      <c r="L22" s="12">
        <v>8.9280599999999998E-3</v>
      </c>
      <c r="M22" s="4">
        <v>4.903068E-2</v>
      </c>
      <c r="N22" s="4">
        <v>-1.4489699999999999E-2</v>
      </c>
      <c r="O22" s="4">
        <v>-0.32000440000000002</v>
      </c>
    </row>
    <row r="23" spans="1:15" x14ac:dyDescent="0.2">
      <c r="A23" s="17">
        <v>21</v>
      </c>
      <c r="B23" s="5">
        <v>50</v>
      </c>
      <c r="C23" s="3">
        <v>4.32</v>
      </c>
      <c r="D23" s="4">
        <v>0.54800000000000004</v>
      </c>
      <c r="E23" s="3">
        <v>0</v>
      </c>
      <c r="F23" s="35">
        <v>1.6496030310122478E-3</v>
      </c>
      <c r="G23" s="86">
        <v>2.6253249620880902E-2</v>
      </c>
      <c r="H23" s="25">
        <v>9.5223705178136706E-2</v>
      </c>
      <c r="I23" s="4">
        <v>-2.4603646589868699E-2</v>
      </c>
      <c r="J23" s="4">
        <v>2.4603646589868699E-2</v>
      </c>
      <c r="K23" s="19">
        <f t="shared" si="0"/>
        <v>6.0533942551915766E-4</v>
      </c>
      <c r="L23" s="12">
        <v>8.9280599999999998E-3</v>
      </c>
      <c r="M23" s="4">
        <v>4.903068E-2</v>
      </c>
      <c r="N23" s="4">
        <v>-1.4489699999999999E-2</v>
      </c>
      <c r="O23" s="4">
        <v>-0.32000440000000002</v>
      </c>
    </row>
    <row r="24" spans="1:15" x14ac:dyDescent="0.2">
      <c r="A24" s="17">
        <v>22</v>
      </c>
      <c r="B24" s="5">
        <v>50</v>
      </c>
      <c r="C24" s="3">
        <v>4.32</v>
      </c>
      <c r="D24" s="4">
        <v>0.54800000000000004</v>
      </c>
      <c r="E24" s="3">
        <v>0</v>
      </c>
      <c r="F24" s="35">
        <v>-7.0986143334537122E-3</v>
      </c>
      <c r="G24" s="86">
        <v>2.6253249620880902E-2</v>
      </c>
      <c r="H24" s="25">
        <v>9.5223705178136706E-2</v>
      </c>
      <c r="I24" s="4">
        <v>-3.3351863954334697E-2</v>
      </c>
      <c r="J24" s="4">
        <v>3.3351863954334697E-2</v>
      </c>
      <c r="K24" s="19">
        <f t="shared" si="0"/>
        <v>1.11234682922845E-3</v>
      </c>
      <c r="L24" s="12">
        <v>8.9280599999999998E-3</v>
      </c>
      <c r="M24" s="4">
        <v>4.903068E-2</v>
      </c>
      <c r="N24" s="4">
        <v>-1.4489699999999999E-2</v>
      </c>
      <c r="O24" s="4">
        <v>-0.32000440000000002</v>
      </c>
    </row>
    <row r="25" spans="1:15" x14ac:dyDescent="0.2">
      <c r="A25" s="17">
        <v>23</v>
      </c>
      <c r="B25" s="5">
        <v>50</v>
      </c>
      <c r="C25" s="3">
        <v>4.32</v>
      </c>
      <c r="D25" s="4">
        <v>0.54800000000000004</v>
      </c>
      <c r="E25" s="3">
        <v>0</v>
      </c>
      <c r="F25" s="35">
        <v>9.3761307762711965E-3</v>
      </c>
      <c r="G25" s="86">
        <v>2.6253249620880902E-2</v>
      </c>
      <c r="H25" s="25">
        <v>9.5223705178136706E-2</v>
      </c>
      <c r="I25" s="4">
        <v>-1.6877118844609702E-2</v>
      </c>
      <c r="J25" s="4">
        <v>1.6877118844609702E-2</v>
      </c>
      <c r="K25" s="19">
        <f t="shared" si="0"/>
        <v>2.848371404950799E-4</v>
      </c>
      <c r="L25" s="12">
        <v>8.9280599999999998E-3</v>
      </c>
      <c r="M25" s="4">
        <v>4.903068E-2</v>
      </c>
      <c r="N25" s="4">
        <v>-1.4489699999999999E-2</v>
      </c>
      <c r="O25" s="4">
        <v>-0.32000440000000002</v>
      </c>
    </row>
    <row r="26" spans="1:15" x14ac:dyDescent="0.2">
      <c r="A26" s="17">
        <v>24</v>
      </c>
      <c r="B26" s="5">
        <v>50</v>
      </c>
      <c r="C26" s="3">
        <v>4.32</v>
      </c>
      <c r="D26" s="4">
        <v>0.54800000000000004</v>
      </c>
      <c r="E26" s="3">
        <v>0</v>
      </c>
      <c r="F26" s="35">
        <v>0.14126987505587307</v>
      </c>
      <c r="G26" s="86">
        <v>2.6253249620880902E-2</v>
      </c>
      <c r="H26" s="25">
        <v>9.5223705178136706E-2</v>
      </c>
      <c r="I26" s="4">
        <v>0.115016625434992</v>
      </c>
      <c r="J26" s="4">
        <v>0.115016625434992</v>
      </c>
      <c r="K26" s="19">
        <f t="shared" si="0"/>
        <v>1.3228824126453249E-2</v>
      </c>
      <c r="L26" s="12">
        <v>8.9280599999999998E-3</v>
      </c>
      <c r="M26" s="4">
        <v>4.903068E-2</v>
      </c>
      <c r="N26" s="4">
        <v>-1.4489699999999999E-2</v>
      </c>
      <c r="O26" s="4">
        <v>-0.32000440000000002</v>
      </c>
    </row>
    <row r="27" spans="1:15" x14ac:dyDescent="0.2">
      <c r="A27" s="17">
        <v>25</v>
      </c>
      <c r="B27" s="5">
        <v>50</v>
      </c>
      <c r="C27" s="3">
        <v>4.32</v>
      </c>
      <c r="D27" s="4">
        <v>0.54800000000000004</v>
      </c>
      <c r="E27" s="3">
        <v>1</v>
      </c>
      <c r="F27" s="35">
        <v>0.35026925778506213</v>
      </c>
      <c r="G27" s="86">
        <v>0.19215076656851601</v>
      </c>
      <c r="H27" s="25">
        <v>9.4962887060108095E-2</v>
      </c>
      <c r="I27" s="4">
        <v>0.158118491216546</v>
      </c>
      <c r="J27" s="4">
        <v>0.158118491216546</v>
      </c>
      <c r="K27" s="19">
        <f t="shared" si="0"/>
        <v>2.5001457264596936E-2</v>
      </c>
      <c r="L27" s="12">
        <v>1.8216260000000001E-2</v>
      </c>
      <c r="M27" s="4">
        <v>9.0450240000000001E-2</v>
      </c>
      <c r="N27" s="4">
        <v>-8.352E-3</v>
      </c>
      <c r="O27" s="4">
        <v>-0.21095230000000001</v>
      </c>
    </row>
    <row r="28" spans="1:15" x14ac:dyDescent="0.2">
      <c r="A28" s="17">
        <v>26</v>
      </c>
      <c r="B28" s="5">
        <v>50</v>
      </c>
      <c r="C28" s="3">
        <v>4.32</v>
      </c>
      <c r="D28" s="4">
        <v>0.54800000000000004</v>
      </c>
      <c r="E28" s="3">
        <v>1</v>
      </c>
      <c r="F28" s="35">
        <v>0.3370511483365608</v>
      </c>
      <c r="G28" s="86">
        <v>0.19215076656851601</v>
      </c>
      <c r="H28" s="25">
        <v>9.4962887060108095E-2</v>
      </c>
      <c r="I28" s="4">
        <v>0.14490038176804501</v>
      </c>
      <c r="J28" s="4">
        <v>0.14490038176804501</v>
      </c>
      <c r="K28" s="19">
        <f t="shared" si="0"/>
        <v>2.099612063652519E-2</v>
      </c>
      <c r="L28" s="12">
        <v>1.8216260000000001E-2</v>
      </c>
      <c r="M28" s="4">
        <v>9.0450240000000001E-2</v>
      </c>
      <c r="N28" s="4">
        <v>-8.352E-3</v>
      </c>
      <c r="O28" s="4">
        <v>-0.21095230000000001</v>
      </c>
    </row>
    <row r="29" spans="1:15" x14ac:dyDescent="0.2">
      <c r="A29" s="17">
        <v>27</v>
      </c>
      <c r="B29" s="5">
        <v>50</v>
      </c>
      <c r="C29" s="3">
        <v>4.32</v>
      </c>
      <c r="D29" s="4">
        <v>0.54800000000000004</v>
      </c>
      <c r="E29" s="3">
        <v>1</v>
      </c>
      <c r="F29" s="35">
        <v>0.30391009131350943</v>
      </c>
      <c r="G29" s="86">
        <v>0.19215076656851601</v>
      </c>
      <c r="H29" s="25">
        <v>9.4962887060108095E-2</v>
      </c>
      <c r="I29" s="4">
        <v>0.111759324744993</v>
      </c>
      <c r="J29" s="4">
        <v>0.111759324744993</v>
      </c>
      <c r="K29" s="19">
        <f t="shared" si="0"/>
        <v>1.2490146667456806E-2</v>
      </c>
      <c r="L29" s="12">
        <v>1.8216260000000001E-2</v>
      </c>
      <c r="M29" s="4">
        <v>9.0450240000000001E-2</v>
      </c>
      <c r="N29" s="4">
        <v>-8.352E-3</v>
      </c>
      <c r="O29" s="4">
        <v>-0.21095230000000001</v>
      </c>
    </row>
    <row r="30" spans="1:15" x14ac:dyDescent="0.2">
      <c r="A30" s="17">
        <v>28</v>
      </c>
      <c r="B30" s="5">
        <v>50</v>
      </c>
      <c r="C30" s="3">
        <v>4.32</v>
      </c>
      <c r="D30" s="4">
        <v>0.54800000000000004</v>
      </c>
      <c r="E30" s="3">
        <v>3</v>
      </c>
      <c r="F30" s="35">
        <v>0.43720865881952242</v>
      </c>
      <c r="G30" s="86">
        <v>0.41876879726661498</v>
      </c>
      <c r="H30" s="25">
        <v>9.7267062634711104E-2</v>
      </c>
      <c r="I30" s="4">
        <v>1.8439861552907898E-2</v>
      </c>
      <c r="J30" s="4">
        <v>1.8439861552907898E-2</v>
      </c>
      <c r="K30" s="19">
        <f t="shared" si="0"/>
        <v>3.4002849409041087E-4</v>
      </c>
      <c r="L30" s="12">
        <v>2.7131880000000001E-2</v>
      </c>
      <c r="M30" s="4">
        <v>0.14423558</v>
      </c>
      <c r="N30" s="4">
        <v>-1.0647500000000001E-2</v>
      </c>
      <c r="O30" s="4">
        <v>-4.47397E-2</v>
      </c>
    </row>
    <row r="31" spans="1:15" x14ac:dyDescent="0.2">
      <c r="A31" s="17">
        <v>29</v>
      </c>
      <c r="B31" s="5">
        <v>50</v>
      </c>
      <c r="C31" s="3">
        <v>4.32</v>
      </c>
      <c r="D31" s="4">
        <v>0.54800000000000004</v>
      </c>
      <c r="E31" s="3">
        <v>3</v>
      </c>
      <c r="F31" s="35">
        <v>0.42699176262744543</v>
      </c>
      <c r="G31" s="86">
        <v>0.41876879726661498</v>
      </c>
      <c r="H31" s="25">
        <v>9.7267062634711104E-2</v>
      </c>
      <c r="I31" s="4">
        <v>8.22296536083089E-3</v>
      </c>
      <c r="J31" s="4">
        <v>8.22296536083089E-3</v>
      </c>
      <c r="K31" s="19">
        <f t="shared" si="0"/>
        <v>6.7617159325424693E-5</v>
      </c>
      <c r="L31" s="12">
        <v>2.7131880000000001E-2</v>
      </c>
      <c r="M31" s="4">
        <v>0.14423558</v>
      </c>
      <c r="N31" s="4">
        <v>-1.0647500000000001E-2</v>
      </c>
      <c r="O31" s="4">
        <v>-4.47397E-2</v>
      </c>
    </row>
    <row r="32" spans="1:15" x14ac:dyDescent="0.2">
      <c r="A32" s="17">
        <v>30</v>
      </c>
      <c r="B32" s="5">
        <v>50</v>
      </c>
      <c r="C32" s="3">
        <v>4.32</v>
      </c>
      <c r="D32" s="4">
        <v>0.54800000000000004</v>
      </c>
      <c r="E32" s="3">
        <v>3</v>
      </c>
      <c r="F32" s="35">
        <v>0.45920691343308939</v>
      </c>
      <c r="G32" s="86">
        <v>0.41876879726661498</v>
      </c>
      <c r="H32" s="25">
        <v>9.7267062634711104E-2</v>
      </c>
      <c r="I32" s="4">
        <v>4.0438116166474899E-2</v>
      </c>
      <c r="J32" s="4">
        <v>4.0438116166474899E-2</v>
      </c>
      <c r="K32" s="19">
        <f t="shared" si="0"/>
        <v>1.6352412390933187E-3</v>
      </c>
      <c r="L32" s="12">
        <v>2.7131880000000001E-2</v>
      </c>
      <c r="M32" s="4">
        <v>0.14423558</v>
      </c>
      <c r="N32" s="4">
        <v>-1.0647500000000001E-2</v>
      </c>
      <c r="O32" s="4">
        <v>-4.47397E-2</v>
      </c>
    </row>
    <row r="33" spans="1:15" x14ac:dyDescent="0.2">
      <c r="A33" s="17">
        <v>31</v>
      </c>
      <c r="B33" s="5">
        <v>50</v>
      </c>
      <c r="C33" s="3">
        <v>4.32</v>
      </c>
      <c r="D33" s="4">
        <v>0.54800000000000004</v>
      </c>
      <c r="E33" s="3">
        <v>7</v>
      </c>
      <c r="F33" s="35">
        <v>0.40499350801387846</v>
      </c>
      <c r="G33" s="86">
        <v>0.58475088659921004</v>
      </c>
      <c r="H33" s="25">
        <v>9.9504620118901002E-2</v>
      </c>
      <c r="I33" s="4">
        <v>-0.179757378585332</v>
      </c>
      <c r="J33" s="4">
        <v>0.179757378585332</v>
      </c>
      <c r="K33" s="19">
        <f t="shared" si="0"/>
        <v>3.2312715155870378E-2</v>
      </c>
      <c r="L33" s="12">
        <v>5.0304870000000002E-2</v>
      </c>
      <c r="M33" s="4">
        <v>0.1587972</v>
      </c>
      <c r="N33" s="4">
        <v>-3.6520799999999999E-2</v>
      </c>
      <c r="O33" s="4">
        <v>0.10938099</v>
      </c>
    </row>
    <row r="34" spans="1:15" x14ac:dyDescent="0.2">
      <c r="A34" s="17">
        <v>32</v>
      </c>
      <c r="B34" s="5">
        <v>50</v>
      </c>
      <c r="C34" s="3">
        <v>4.32</v>
      </c>
      <c r="D34" s="4">
        <v>0.54800000000000004</v>
      </c>
      <c r="E34" s="3">
        <v>7</v>
      </c>
      <c r="F34" s="35">
        <v>0.61903748323790442</v>
      </c>
      <c r="G34" s="86">
        <v>0.58475088659921004</v>
      </c>
      <c r="H34" s="25">
        <v>9.9504620118901002E-2</v>
      </c>
      <c r="I34" s="4">
        <v>3.4286596638694301E-2</v>
      </c>
      <c r="J34" s="4">
        <v>3.4286596638694301E-2</v>
      </c>
      <c r="K34" s="19">
        <f t="shared" si="0"/>
        <v>1.1755707090645234E-3</v>
      </c>
      <c r="L34" s="12">
        <v>5.0304870000000002E-2</v>
      </c>
      <c r="M34" s="4">
        <v>0.1587972</v>
      </c>
      <c r="N34" s="4">
        <v>-3.6520799999999999E-2</v>
      </c>
      <c r="O34" s="4">
        <v>0.10938099</v>
      </c>
    </row>
    <row r="35" spans="1:15" x14ac:dyDescent="0.2">
      <c r="A35" s="17">
        <v>33</v>
      </c>
      <c r="B35" s="5">
        <v>50</v>
      </c>
      <c r="C35" s="3">
        <v>4.32</v>
      </c>
      <c r="D35" s="4">
        <v>0.54800000000000004</v>
      </c>
      <c r="E35" s="3">
        <v>7</v>
      </c>
      <c r="F35" s="35">
        <v>0.42146825312360292</v>
      </c>
      <c r="G35" s="86">
        <v>0.58475088659921004</v>
      </c>
      <c r="H35" s="25">
        <v>9.9504620118901002E-2</v>
      </c>
      <c r="I35" s="4">
        <v>-0.16328263347560701</v>
      </c>
      <c r="J35" s="4">
        <v>0.16328263347560701</v>
      </c>
      <c r="K35" s="19">
        <f t="shared" si="0"/>
        <v>2.666121839472942E-2</v>
      </c>
      <c r="L35" s="12">
        <v>5.0304870000000002E-2</v>
      </c>
      <c r="M35" s="4">
        <v>0.1587972</v>
      </c>
      <c r="N35" s="4">
        <v>-3.6520799999999999E-2</v>
      </c>
      <c r="O35" s="4">
        <v>0.10938099</v>
      </c>
    </row>
    <row r="36" spans="1:15" x14ac:dyDescent="0.2">
      <c r="A36" s="17">
        <v>34</v>
      </c>
      <c r="B36" s="5">
        <v>50</v>
      </c>
      <c r="C36" s="3">
        <v>4.32</v>
      </c>
      <c r="D36" s="4">
        <v>0.54800000000000004</v>
      </c>
      <c r="E36" s="3">
        <v>14</v>
      </c>
      <c r="F36" s="35">
        <v>0.81922479300142614</v>
      </c>
      <c r="G36" s="86">
        <v>0.80133617110093303</v>
      </c>
      <c r="H36" s="25">
        <v>0.108742842664504</v>
      </c>
      <c r="I36" s="4">
        <v>1.78886219004936E-2</v>
      </c>
      <c r="J36" s="4">
        <v>1.78886219004936E-2</v>
      </c>
      <c r="K36" s="19">
        <f t="shared" si="0"/>
        <v>3.2000279349881928E-4</v>
      </c>
      <c r="L36" s="12">
        <v>8.7214810000000004E-2</v>
      </c>
      <c r="M36" s="4">
        <v>0.18206222</v>
      </c>
      <c r="N36" s="4">
        <v>-2.9801600000000001E-2</v>
      </c>
      <c r="O36" s="4">
        <v>0.25907216</v>
      </c>
    </row>
    <row r="37" spans="1:15" x14ac:dyDescent="0.2">
      <c r="A37" s="17">
        <v>35</v>
      </c>
      <c r="B37" s="5">
        <v>50</v>
      </c>
      <c r="C37" s="3">
        <v>4.32</v>
      </c>
      <c r="D37" s="4">
        <v>0.54800000000000004</v>
      </c>
      <c r="E37" s="3">
        <v>14</v>
      </c>
      <c r="F37" s="35">
        <v>0.95734445839807536</v>
      </c>
      <c r="G37" s="86">
        <v>0.80133617110093303</v>
      </c>
      <c r="H37" s="25">
        <v>0.108742842664504</v>
      </c>
      <c r="I37" s="4">
        <v>0.156008287297143</v>
      </c>
      <c r="J37" s="4">
        <v>0.156008287297143</v>
      </c>
      <c r="K37" s="19">
        <f t="shared" si="0"/>
        <v>2.4338585705387911E-2</v>
      </c>
      <c r="L37" s="12">
        <v>8.7214810000000004E-2</v>
      </c>
      <c r="M37" s="4">
        <v>0.18206222</v>
      </c>
      <c r="N37" s="4">
        <v>-2.9801600000000001E-2</v>
      </c>
      <c r="O37" s="4">
        <v>0.25907216</v>
      </c>
    </row>
    <row r="38" spans="1:15" x14ac:dyDescent="0.2">
      <c r="A38" s="17">
        <v>36</v>
      </c>
      <c r="B38" s="5">
        <v>50</v>
      </c>
      <c r="C38" s="3">
        <v>4.32</v>
      </c>
      <c r="D38" s="4">
        <v>0.54800000000000004</v>
      </c>
      <c r="E38" s="3">
        <v>14</v>
      </c>
      <c r="F38" s="35">
        <v>0.64371767310189232</v>
      </c>
      <c r="G38" s="86">
        <v>0.80133617110093303</v>
      </c>
      <c r="H38" s="25">
        <v>0.108742842664504</v>
      </c>
      <c r="I38" s="4">
        <v>-0.15761849799904001</v>
      </c>
      <c r="J38" s="4">
        <v>0.15761849799904001</v>
      </c>
      <c r="K38" s="19">
        <f t="shared" si="0"/>
        <v>2.4843590911473382E-2</v>
      </c>
      <c r="L38" s="12">
        <v>8.7214810000000004E-2</v>
      </c>
      <c r="M38" s="4">
        <v>0.18206222</v>
      </c>
      <c r="N38" s="4">
        <v>-2.9801600000000001E-2</v>
      </c>
      <c r="O38" s="4">
        <v>0.25907216</v>
      </c>
    </row>
    <row r="39" spans="1:15" x14ac:dyDescent="0.2">
      <c r="A39" s="17">
        <v>37</v>
      </c>
      <c r="B39" s="5">
        <v>50</v>
      </c>
      <c r="C39" s="3">
        <v>4.32</v>
      </c>
      <c r="D39" s="4">
        <v>0.54800000000000004</v>
      </c>
      <c r="E39" s="3">
        <v>21</v>
      </c>
      <c r="F39" s="35">
        <v>1.0257018794831954</v>
      </c>
      <c r="G39" s="86">
        <v>0.88037308877774501</v>
      </c>
      <c r="H39" s="25">
        <v>0.110476771981998</v>
      </c>
      <c r="I39" s="4">
        <v>0.14532879070545099</v>
      </c>
      <c r="J39" s="4">
        <v>0.14532879070545099</v>
      </c>
      <c r="K39" s="19">
        <f t="shared" si="0"/>
        <v>2.1120457407908778E-2</v>
      </c>
      <c r="L39" s="12">
        <v>0.10596824000000001</v>
      </c>
      <c r="M39" s="4">
        <v>0.16978723000000001</v>
      </c>
      <c r="N39" s="4">
        <v>-1.2447400000000001E-2</v>
      </c>
      <c r="O39" s="4">
        <v>0.31427646999999997</v>
      </c>
    </row>
    <row r="40" spans="1:15" x14ac:dyDescent="0.2">
      <c r="A40" s="17">
        <v>38</v>
      </c>
      <c r="B40" s="5">
        <v>50</v>
      </c>
      <c r="C40" s="3">
        <v>4.32</v>
      </c>
      <c r="D40" s="4">
        <v>0.54800000000000004</v>
      </c>
      <c r="E40" s="3">
        <v>21</v>
      </c>
      <c r="F40" s="35">
        <v>0.91852025286818051</v>
      </c>
      <c r="G40" s="86">
        <v>0.88037308877774501</v>
      </c>
      <c r="H40" s="25">
        <v>0.110476771981998</v>
      </c>
      <c r="I40" s="4">
        <v>3.8147164090435698E-2</v>
      </c>
      <c r="J40" s="4">
        <v>3.8147164090435698E-2</v>
      </c>
      <c r="K40" s="19">
        <f t="shared" si="0"/>
        <v>1.4552061281426268E-3</v>
      </c>
      <c r="L40" s="12">
        <v>0.10596824000000001</v>
      </c>
      <c r="M40" s="4">
        <v>0.16978723000000001</v>
      </c>
      <c r="N40" s="4">
        <v>-1.2447400000000001E-2</v>
      </c>
      <c r="O40" s="4">
        <v>0.31427646999999997</v>
      </c>
    </row>
    <row r="41" spans="1:15" x14ac:dyDescent="0.2">
      <c r="A41" s="17">
        <v>39</v>
      </c>
      <c r="B41" s="5">
        <v>50</v>
      </c>
      <c r="C41" s="3">
        <v>4.32</v>
      </c>
      <c r="D41" s="4">
        <v>0.54800000000000004</v>
      </c>
      <c r="E41" s="3">
        <v>21</v>
      </c>
      <c r="F41" s="35">
        <v>0.86832975032459903</v>
      </c>
      <c r="G41" s="86">
        <v>0.88037308877774501</v>
      </c>
      <c r="H41" s="25">
        <v>0.110476771981998</v>
      </c>
      <c r="I41" s="4">
        <v>-1.2043338453145799E-2</v>
      </c>
      <c r="J41" s="4">
        <v>1.2043338453145799E-2</v>
      </c>
      <c r="K41" s="19">
        <f t="shared" si="0"/>
        <v>1.4504200109702025E-4</v>
      </c>
      <c r="L41" s="12">
        <v>0.10596824000000001</v>
      </c>
      <c r="M41" s="4">
        <v>0.16978723000000001</v>
      </c>
      <c r="N41" s="4">
        <v>-1.2447400000000001E-2</v>
      </c>
      <c r="O41" s="4">
        <v>0.31427646999999997</v>
      </c>
    </row>
    <row r="42" spans="1:15" x14ac:dyDescent="0.2">
      <c r="A42" s="17">
        <v>40</v>
      </c>
      <c r="B42" s="5">
        <v>59</v>
      </c>
      <c r="C42" s="3">
        <v>3.93</v>
      </c>
      <c r="D42" s="4">
        <v>0.42799999999999999</v>
      </c>
      <c r="E42" s="3">
        <v>0</v>
      </c>
      <c r="F42" s="35">
        <v>-0.13925219264502231</v>
      </c>
      <c r="G42" s="86">
        <v>6.6175021346932497E-2</v>
      </c>
      <c r="H42" s="25">
        <v>9.6303589889646601E-2</v>
      </c>
      <c r="I42" s="4">
        <v>-0.20542721399195499</v>
      </c>
      <c r="J42" s="4">
        <v>0.20542721399195499</v>
      </c>
      <c r="K42" s="19">
        <f t="shared" si="0"/>
        <v>4.2200340248496469E-2</v>
      </c>
      <c r="L42" s="12">
        <v>-6.22978E-2</v>
      </c>
      <c r="M42" s="4">
        <v>8.7931910000000002E-2</v>
      </c>
      <c r="N42" s="4">
        <v>-1.07919E-2</v>
      </c>
      <c r="O42" s="4">
        <v>-0.25145580000000001</v>
      </c>
    </row>
    <row r="43" spans="1:15" x14ac:dyDescent="0.2">
      <c r="A43" s="17">
        <v>41</v>
      </c>
      <c r="B43" s="5">
        <v>59</v>
      </c>
      <c r="C43" s="3">
        <v>3.93</v>
      </c>
      <c r="D43" s="4">
        <v>0.42799999999999999</v>
      </c>
      <c r="E43" s="3">
        <v>0</v>
      </c>
      <c r="F43" s="35">
        <v>-3.7937460464002815E-2</v>
      </c>
      <c r="G43" s="86">
        <v>6.6175021346932497E-2</v>
      </c>
      <c r="H43" s="25">
        <v>9.6303589889646601E-2</v>
      </c>
      <c r="I43" s="4">
        <v>-0.10411248181093501</v>
      </c>
      <c r="J43" s="4">
        <v>0.10411248181093501</v>
      </c>
      <c r="K43" s="19">
        <f t="shared" si="0"/>
        <v>1.0839408868832272E-2</v>
      </c>
      <c r="L43" s="12">
        <v>-6.22978E-2</v>
      </c>
      <c r="M43" s="4">
        <v>8.7931910000000002E-2</v>
      </c>
      <c r="N43" s="4">
        <v>-1.07919E-2</v>
      </c>
      <c r="O43" s="4">
        <v>-0.25145580000000001</v>
      </c>
    </row>
    <row r="44" spans="1:15" x14ac:dyDescent="0.2">
      <c r="A44" s="17">
        <v>42</v>
      </c>
      <c r="B44" s="5">
        <v>59</v>
      </c>
      <c r="C44" s="3">
        <v>3.93</v>
      </c>
      <c r="D44" s="4">
        <v>0.42799999999999999</v>
      </c>
      <c r="E44" s="3">
        <v>0</v>
      </c>
      <c r="F44" s="35">
        <v>-0.11459882716999203</v>
      </c>
      <c r="G44" s="86">
        <v>6.6175021346932497E-2</v>
      </c>
      <c r="H44" s="25">
        <v>9.6303589889646601E-2</v>
      </c>
      <c r="I44" s="4">
        <v>-0.18077384851692499</v>
      </c>
      <c r="J44" s="4">
        <v>0.18077384851692499</v>
      </c>
      <c r="K44" s="19">
        <f t="shared" si="0"/>
        <v>3.2679184307620145E-2</v>
      </c>
      <c r="L44" s="12">
        <v>-6.22978E-2</v>
      </c>
      <c r="M44" s="4">
        <v>8.7931910000000002E-2</v>
      </c>
      <c r="N44" s="4">
        <v>-1.07919E-2</v>
      </c>
      <c r="O44" s="4">
        <v>-0.25145580000000001</v>
      </c>
    </row>
    <row r="45" spans="1:15" x14ac:dyDescent="0.2">
      <c r="A45" s="17">
        <v>43</v>
      </c>
      <c r="B45" s="5">
        <v>59</v>
      </c>
      <c r="C45" s="3">
        <v>3.93</v>
      </c>
      <c r="D45" s="4">
        <v>0.42799999999999999</v>
      </c>
      <c r="E45" s="3">
        <v>0</v>
      </c>
      <c r="F45" s="35">
        <v>0.1307722555606845</v>
      </c>
      <c r="G45" s="86">
        <v>6.6175021346932497E-2</v>
      </c>
      <c r="H45" s="25">
        <v>9.6303589889646601E-2</v>
      </c>
      <c r="I45" s="4">
        <v>6.4597234213752006E-2</v>
      </c>
      <c r="J45" s="4">
        <v>6.4597234213752006E-2</v>
      </c>
      <c r="K45" s="19">
        <f t="shared" si="0"/>
        <v>4.1728026680663329E-3</v>
      </c>
      <c r="L45" s="12">
        <v>-6.22978E-2</v>
      </c>
      <c r="M45" s="4">
        <v>8.7931910000000002E-2</v>
      </c>
      <c r="N45" s="4">
        <v>-1.07919E-2</v>
      </c>
      <c r="O45" s="4">
        <v>-0.25145580000000001</v>
      </c>
    </row>
    <row r="46" spans="1:15" x14ac:dyDescent="0.2">
      <c r="A46" s="17">
        <v>44</v>
      </c>
      <c r="B46" s="5">
        <v>59</v>
      </c>
      <c r="C46" s="3">
        <v>3.93</v>
      </c>
      <c r="D46" s="4">
        <v>0.42799999999999999</v>
      </c>
      <c r="E46" s="3">
        <v>0</v>
      </c>
      <c r="F46" s="35">
        <v>6.3753397958660529E-2</v>
      </c>
      <c r="G46" s="86">
        <v>6.6175021346932497E-2</v>
      </c>
      <c r="H46" s="25">
        <v>9.6303589889646601E-2</v>
      </c>
      <c r="I46" s="4">
        <v>-2.4216233882720099E-3</v>
      </c>
      <c r="J46" s="4">
        <v>2.4216233882720099E-3</v>
      </c>
      <c r="K46" s="19">
        <f t="shared" si="0"/>
        <v>5.8642598346260095E-6</v>
      </c>
      <c r="L46" s="12">
        <v>-6.22978E-2</v>
      </c>
      <c r="M46" s="4">
        <v>8.7931910000000002E-2</v>
      </c>
      <c r="N46" s="4">
        <v>-1.07919E-2</v>
      </c>
      <c r="O46" s="4">
        <v>-0.25145580000000001</v>
      </c>
    </row>
    <row r="47" spans="1:15" x14ac:dyDescent="0.2">
      <c r="A47" s="17">
        <v>45</v>
      </c>
      <c r="B47" s="5">
        <v>59</v>
      </c>
      <c r="C47" s="3">
        <v>3.93</v>
      </c>
      <c r="D47" s="4">
        <v>0.42799999999999999</v>
      </c>
      <c r="E47" s="3">
        <v>0</v>
      </c>
      <c r="F47" s="35">
        <v>9.7262826759672696E-2</v>
      </c>
      <c r="G47" s="86">
        <v>6.6175021346932497E-2</v>
      </c>
      <c r="H47" s="25">
        <v>9.6303589889646601E-2</v>
      </c>
      <c r="I47" s="4">
        <v>3.1087805412740199E-2</v>
      </c>
      <c r="J47" s="4">
        <v>3.1087805412740199E-2</v>
      </c>
      <c r="K47" s="19">
        <f t="shared" si="0"/>
        <v>9.6645164538039887E-4</v>
      </c>
      <c r="L47" s="12">
        <v>-6.22978E-2</v>
      </c>
      <c r="M47" s="4">
        <v>8.7931910000000002E-2</v>
      </c>
      <c r="N47" s="4">
        <v>-1.07919E-2</v>
      </c>
      <c r="O47" s="4">
        <v>-0.25145580000000001</v>
      </c>
    </row>
    <row r="48" spans="1:15" x14ac:dyDescent="0.2">
      <c r="A48" s="17">
        <v>46</v>
      </c>
      <c r="B48" s="5">
        <v>59</v>
      </c>
      <c r="C48" s="3">
        <v>3.93</v>
      </c>
      <c r="D48" s="4">
        <v>0.42799999999999999</v>
      </c>
      <c r="E48" s="3">
        <v>1</v>
      </c>
      <c r="F48" s="35">
        <v>0.30139679608828773</v>
      </c>
      <c r="G48" s="86">
        <v>0.19546209351237401</v>
      </c>
      <c r="H48" s="25">
        <v>9.6018417903999204E-2</v>
      </c>
      <c r="I48" s="4">
        <v>0.105934702575914</v>
      </c>
      <c r="J48" s="4">
        <v>0.105934702575914</v>
      </c>
      <c r="K48" s="19">
        <f t="shared" si="0"/>
        <v>1.1222161209847361E-2</v>
      </c>
      <c r="L48" s="12">
        <v>-7.0061399999999996E-2</v>
      </c>
      <c r="M48" s="4">
        <v>0.12244339</v>
      </c>
      <c r="N48" s="4">
        <v>7.2899999999999997E-5</v>
      </c>
      <c r="O48" s="4">
        <v>-0.15978139999999999</v>
      </c>
    </row>
    <row r="49" spans="1:15" x14ac:dyDescent="0.2">
      <c r="A49" s="17">
        <v>47</v>
      </c>
      <c r="B49" s="5">
        <v>59</v>
      </c>
      <c r="C49" s="3">
        <v>3.93</v>
      </c>
      <c r="D49" s="4">
        <v>0.42799999999999999</v>
      </c>
      <c r="E49" s="3">
        <v>1</v>
      </c>
      <c r="F49" s="35">
        <v>0.39105161477834249</v>
      </c>
      <c r="G49" s="86">
        <v>0.19546209351237401</v>
      </c>
      <c r="H49" s="25">
        <v>9.6018417903999204E-2</v>
      </c>
      <c r="I49" s="4">
        <v>0.19558952126596901</v>
      </c>
      <c r="J49" s="4">
        <v>0.19558952126596901</v>
      </c>
      <c r="K49" s="19">
        <f t="shared" si="0"/>
        <v>3.8255260829050945E-2</v>
      </c>
      <c r="L49" s="12">
        <v>-7.0061399999999996E-2</v>
      </c>
      <c r="M49" s="4">
        <v>0.12244339</v>
      </c>
      <c r="N49" s="4">
        <v>7.2899999999999997E-5</v>
      </c>
      <c r="O49" s="4">
        <v>-0.15978139999999999</v>
      </c>
    </row>
    <row r="50" spans="1:15" x14ac:dyDescent="0.2">
      <c r="A50" s="17">
        <v>48</v>
      </c>
      <c r="B50" s="5">
        <v>59</v>
      </c>
      <c r="C50" s="3">
        <v>3.93</v>
      </c>
      <c r="D50" s="4">
        <v>0.42799999999999999</v>
      </c>
      <c r="E50" s="3">
        <v>1</v>
      </c>
      <c r="F50" s="35">
        <v>0.41132823853242351</v>
      </c>
      <c r="G50" s="86">
        <v>0.19546209351237401</v>
      </c>
      <c r="H50" s="25">
        <v>9.6018417903999204E-2</v>
      </c>
      <c r="I50" s="4">
        <v>0.21586614502005</v>
      </c>
      <c r="J50" s="4">
        <v>0.21586614502005</v>
      </c>
      <c r="K50" s="19">
        <f t="shared" si="0"/>
        <v>4.6598192565817258E-2</v>
      </c>
      <c r="L50" s="12">
        <v>-7.0061399999999996E-2</v>
      </c>
      <c r="M50" s="4">
        <v>0.12244339</v>
      </c>
      <c r="N50" s="4">
        <v>7.2899999999999997E-5</v>
      </c>
      <c r="O50" s="4">
        <v>-0.15978139999999999</v>
      </c>
    </row>
    <row r="51" spans="1:15" x14ac:dyDescent="0.2">
      <c r="A51" s="17">
        <v>49</v>
      </c>
      <c r="B51" s="5">
        <v>59</v>
      </c>
      <c r="C51" s="3">
        <v>3.93</v>
      </c>
      <c r="D51" s="4">
        <v>0.42799999999999999</v>
      </c>
      <c r="E51" s="3">
        <v>3</v>
      </c>
      <c r="F51" s="35">
        <v>0.3828794173462573</v>
      </c>
      <c r="G51" s="86">
        <v>0.36001891324877799</v>
      </c>
      <c r="H51" s="25">
        <v>0.102301696814995</v>
      </c>
      <c r="I51" s="4">
        <v>2.2860504097479199E-2</v>
      </c>
      <c r="J51" s="4">
        <v>2.2860504097479199E-2</v>
      </c>
      <c r="K51" s="19">
        <f t="shared" si="0"/>
        <v>5.2260264759086325E-4</v>
      </c>
      <c r="L51" s="12">
        <v>-9.0548799999999999E-2</v>
      </c>
      <c r="M51" s="4">
        <v>0.16604917</v>
      </c>
      <c r="N51" s="4">
        <v>6.7033099999999997E-3</v>
      </c>
      <c r="O51" s="4">
        <v>-2.49734E-2</v>
      </c>
    </row>
    <row r="52" spans="1:15" x14ac:dyDescent="0.2">
      <c r="A52" s="17">
        <v>50</v>
      </c>
      <c r="B52" s="5">
        <v>59</v>
      </c>
      <c r="C52" s="3">
        <v>3.93</v>
      </c>
      <c r="D52" s="4">
        <v>0.42799999999999999</v>
      </c>
      <c r="E52" s="3">
        <v>3</v>
      </c>
      <c r="F52" s="35">
        <v>0.36308149971790549</v>
      </c>
      <c r="G52" s="86">
        <v>0.36001891324877799</v>
      </c>
      <c r="H52" s="25">
        <v>0.102301696814995</v>
      </c>
      <c r="I52" s="4">
        <v>3.0625864691273801E-3</v>
      </c>
      <c r="J52" s="4">
        <v>3.0625864691273801E-3</v>
      </c>
      <c r="K52" s="19">
        <f t="shared" si="0"/>
        <v>9.3794358808821129E-6</v>
      </c>
      <c r="L52" s="12">
        <v>-9.0548799999999999E-2</v>
      </c>
      <c r="M52" s="4">
        <v>0.16604917</v>
      </c>
      <c r="N52" s="4">
        <v>6.7033099999999997E-3</v>
      </c>
      <c r="O52" s="4">
        <v>-2.49734E-2</v>
      </c>
    </row>
    <row r="53" spans="1:15" x14ac:dyDescent="0.2">
      <c r="A53" s="17">
        <v>51</v>
      </c>
      <c r="B53" s="5">
        <v>59</v>
      </c>
      <c r="C53" s="3">
        <v>3.93</v>
      </c>
      <c r="D53" s="4">
        <v>0.42799999999999999</v>
      </c>
      <c r="E53" s="3">
        <v>3</v>
      </c>
      <c r="F53" s="35">
        <v>0.48056966028961745</v>
      </c>
      <c r="G53" s="86">
        <v>0.36001891324877799</v>
      </c>
      <c r="H53" s="25">
        <v>0.102301696814995</v>
      </c>
      <c r="I53" s="4">
        <v>0.120550747040839</v>
      </c>
      <c r="J53" s="4">
        <v>0.120550747040839</v>
      </c>
      <c r="K53" s="19">
        <f t="shared" si="0"/>
        <v>1.4532482612104353E-2</v>
      </c>
      <c r="L53" s="12">
        <v>-9.0548799999999999E-2</v>
      </c>
      <c r="M53" s="4">
        <v>0.16604917</v>
      </c>
      <c r="N53" s="4">
        <v>6.7033099999999997E-3</v>
      </c>
      <c r="O53" s="4">
        <v>-2.49734E-2</v>
      </c>
    </row>
    <row r="54" spans="1:15" x14ac:dyDescent="0.2">
      <c r="A54" s="17">
        <v>52</v>
      </c>
      <c r="B54" s="5">
        <v>59</v>
      </c>
      <c r="C54" s="3">
        <v>3.93</v>
      </c>
      <c r="D54" s="4">
        <v>0.42799999999999999</v>
      </c>
      <c r="E54" s="3">
        <v>7</v>
      </c>
      <c r="F54" s="35">
        <v>0.38127233249559767</v>
      </c>
      <c r="G54" s="86">
        <v>0.387269092940139</v>
      </c>
      <c r="H54" s="25">
        <v>0.100293894384248</v>
      </c>
      <c r="I54" s="4">
        <v>-5.9967604445413398E-3</v>
      </c>
      <c r="J54" s="4">
        <v>5.9967604445413398E-3</v>
      </c>
      <c r="K54" s="19">
        <f t="shared" si="0"/>
        <v>3.5961135829215649E-5</v>
      </c>
      <c r="L54" s="12">
        <v>-0.1246782</v>
      </c>
      <c r="M54" s="4">
        <v>0.16483561999999999</v>
      </c>
      <c r="N54" s="4">
        <v>-1.9816400000000001E-2</v>
      </c>
      <c r="O54" s="4">
        <v>6.4139509999999997E-2</v>
      </c>
    </row>
    <row r="55" spans="1:15" x14ac:dyDescent="0.2">
      <c r="A55" s="17">
        <v>53</v>
      </c>
      <c r="B55" s="5">
        <v>59</v>
      </c>
      <c r="C55" s="3">
        <v>3.93</v>
      </c>
      <c r="D55" s="4">
        <v>0.42799999999999999</v>
      </c>
      <c r="E55" s="3">
        <v>7</v>
      </c>
      <c r="F55" s="35">
        <v>0.41344822280350885</v>
      </c>
      <c r="G55" s="86">
        <v>0.387269092940139</v>
      </c>
      <c r="H55" s="25">
        <v>0.100293894384248</v>
      </c>
      <c r="I55" s="4">
        <v>2.6179129863369802E-2</v>
      </c>
      <c r="J55" s="4">
        <v>2.6179129863369802E-2</v>
      </c>
      <c r="K55" s="19">
        <f t="shared" si="0"/>
        <v>6.8534684040318062E-4</v>
      </c>
      <c r="L55" s="12">
        <v>-0.1246782</v>
      </c>
      <c r="M55" s="4">
        <v>0.16483561999999999</v>
      </c>
      <c r="N55" s="4">
        <v>-1.9816400000000001E-2</v>
      </c>
      <c r="O55" s="4">
        <v>6.4139509999999997E-2</v>
      </c>
    </row>
    <row r="56" spans="1:15" x14ac:dyDescent="0.2">
      <c r="A56" s="17">
        <v>54</v>
      </c>
      <c r="B56" s="5">
        <v>59</v>
      </c>
      <c r="C56" s="3">
        <v>3.93</v>
      </c>
      <c r="D56" s="4">
        <v>0.42799999999999999</v>
      </c>
      <c r="E56" s="3">
        <v>7</v>
      </c>
      <c r="F56" s="35">
        <v>0.42910875177377716</v>
      </c>
      <c r="G56" s="86">
        <v>0.387269092940139</v>
      </c>
      <c r="H56" s="25">
        <v>0.100293894384248</v>
      </c>
      <c r="I56" s="4">
        <v>4.1839658833638202E-2</v>
      </c>
      <c r="J56" s="4">
        <v>4.1839658833638202E-2</v>
      </c>
      <c r="K56" s="19">
        <f t="shared" si="0"/>
        <v>1.7505570513152392E-3</v>
      </c>
      <c r="L56" s="12">
        <v>-0.1246782</v>
      </c>
      <c r="M56" s="4">
        <v>0.16483561999999999</v>
      </c>
      <c r="N56" s="4">
        <v>-1.9816400000000001E-2</v>
      </c>
      <c r="O56" s="4">
        <v>6.4139509999999997E-2</v>
      </c>
    </row>
    <row r="57" spans="1:15" x14ac:dyDescent="0.2">
      <c r="A57" s="17">
        <v>55</v>
      </c>
      <c r="B57" s="5">
        <v>59</v>
      </c>
      <c r="C57" s="3">
        <v>3.93</v>
      </c>
      <c r="D57" s="4">
        <v>0.42799999999999999</v>
      </c>
      <c r="E57" s="3">
        <v>14</v>
      </c>
      <c r="F57" s="35">
        <v>0.57665281838231597</v>
      </c>
      <c r="G57" s="86">
        <v>0.53676717033483001</v>
      </c>
      <c r="H57" s="25">
        <v>0.104251505948266</v>
      </c>
      <c r="I57" s="4">
        <v>3.9885648047486399E-2</v>
      </c>
      <c r="J57" s="4">
        <v>3.9885648047486399E-2</v>
      </c>
      <c r="K57" s="19">
        <f t="shared" si="0"/>
        <v>1.5908649201679557E-3</v>
      </c>
      <c r="L57" s="12">
        <v>-0.1048644</v>
      </c>
      <c r="M57" s="4">
        <v>0.18496224</v>
      </c>
      <c r="N57" s="4">
        <v>-2.5407800000000001E-2</v>
      </c>
      <c r="O57" s="4">
        <v>0.17928853</v>
      </c>
    </row>
    <row r="58" spans="1:15" x14ac:dyDescent="0.2">
      <c r="A58" s="17">
        <v>56</v>
      </c>
      <c r="B58" s="5">
        <v>59</v>
      </c>
      <c r="C58" s="3">
        <v>3.93</v>
      </c>
      <c r="D58" s="4">
        <v>0.42799999999999999</v>
      </c>
      <c r="E58" s="3">
        <v>14</v>
      </c>
      <c r="F58" s="35">
        <v>0.53763826913542268</v>
      </c>
      <c r="G58" s="86">
        <v>0.53676717033483001</v>
      </c>
      <c r="H58" s="25">
        <v>0.104251505948266</v>
      </c>
      <c r="I58" s="4">
        <v>8.7109880059310597E-4</v>
      </c>
      <c r="J58" s="4">
        <v>8.7109880059310597E-4</v>
      </c>
      <c r="K58" s="19">
        <f t="shared" si="0"/>
        <v>7.5881312039474784E-7</v>
      </c>
      <c r="L58" s="12">
        <v>-0.1048644</v>
      </c>
      <c r="M58" s="4">
        <v>0.18496224</v>
      </c>
      <c r="N58" s="4">
        <v>-2.5407800000000001E-2</v>
      </c>
      <c r="O58" s="4">
        <v>0.17928853</v>
      </c>
    </row>
    <row r="59" spans="1:15" x14ac:dyDescent="0.2">
      <c r="A59" s="17">
        <v>57</v>
      </c>
      <c r="B59" s="5">
        <v>59</v>
      </c>
      <c r="C59" s="3">
        <v>3.93</v>
      </c>
      <c r="D59" s="4">
        <v>0.42799999999999999</v>
      </c>
      <c r="E59" s="3">
        <v>14</v>
      </c>
      <c r="F59" s="35">
        <v>0.55405105058897974</v>
      </c>
      <c r="G59" s="86">
        <v>0.53676717033483001</v>
      </c>
      <c r="H59" s="25">
        <v>0.104251505948266</v>
      </c>
      <c r="I59" s="4">
        <v>1.7283880254150199E-2</v>
      </c>
      <c r="J59" s="4">
        <v>1.7283880254150199E-2</v>
      </c>
      <c r="K59" s="19">
        <f t="shared" si="0"/>
        <v>2.9873251663980316E-4</v>
      </c>
      <c r="L59" s="12">
        <v>-0.1048644</v>
      </c>
      <c r="M59" s="4">
        <v>0.18496224</v>
      </c>
      <c r="N59" s="4">
        <v>-2.5407800000000001E-2</v>
      </c>
      <c r="O59" s="4">
        <v>0.17928853</v>
      </c>
    </row>
    <row r="60" spans="1:15" x14ac:dyDescent="0.2">
      <c r="A60" s="17">
        <v>58</v>
      </c>
      <c r="B60" s="5">
        <v>59</v>
      </c>
      <c r="C60" s="3">
        <v>3.93</v>
      </c>
      <c r="D60" s="4">
        <v>0.42799999999999999</v>
      </c>
      <c r="E60" s="3">
        <v>21</v>
      </c>
      <c r="F60" s="35">
        <v>0.6205912020652754</v>
      </c>
      <c r="G60" s="86">
        <v>0.53143975840986402</v>
      </c>
      <c r="H60" s="25">
        <v>0.104376073298542</v>
      </c>
      <c r="I60" s="4">
        <v>8.9151443655411805E-2</v>
      </c>
      <c r="J60" s="4">
        <v>8.9151443655411805E-2</v>
      </c>
      <c r="K60" s="19">
        <f t="shared" si="0"/>
        <v>7.9479799058440655E-3</v>
      </c>
      <c r="L60" s="12">
        <v>-0.1123566</v>
      </c>
      <c r="M60" s="4">
        <v>0.17222344000000001</v>
      </c>
      <c r="N60" s="4">
        <v>-2.54086E-2</v>
      </c>
      <c r="O60" s="4">
        <v>0.19419295</v>
      </c>
    </row>
    <row r="61" spans="1:15" x14ac:dyDescent="0.2">
      <c r="A61" s="17">
        <v>59</v>
      </c>
      <c r="B61" s="5">
        <v>59</v>
      </c>
      <c r="C61" s="3">
        <v>3.93</v>
      </c>
      <c r="D61" s="4">
        <v>0.42799999999999999</v>
      </c>
      <c r="E61" s="3">
        <v>21</v>
      </c>
      <c r="F61" s="35">
        <v>0.50515463917525749</v>
      </c>
      <c r="G61" s="86">
        <v>0.53143975840986402</v>
      </c>
      <c r="H61" s="25">
        <v>0.104376073298542</v>
      </c>
      <c r="I61" s="4">
        <v>-2.6285119234606101E-2</v>
      </c>
      <c r="J61" s="4">
        <v>2.6285119234606101E-2</v>
      </c>
      <c r="K61" s="19">
        <f t="shared" si="0"/>
        <v>6.9090749317745964E-4</v>
      </c>
      <c r="L61" s="12">
        <v>-0.1123566</v>
      </c>
      <c r="M61" s="4">
        <v>0.17222344000000001</v>
      </c>
      <c r="N61" s="4">
        <v>-2.54086E-2</v>
      </c>
      <c r="O61" s="4">
        <v>0.19419295</v>
      </c>
    </row>
    <row r="62" spans="1:15" x14ac:dyDescent="0.2">
      <c r="A62" s="17">
        <v>60</v>
      </c>
      <c r="B62" s="5">
        <v>59</v>
      </c>
      <c r="C62" s="3">
        <v>3.93</v>
      </c>
      <c r="D62" s="4">
        <v>0.42799999999999999</v>
      </c>
      <c r="E62" s="3">
        <v>21</v>
      </c>
      <c r="F62" s="35">
        <v>0.45372792395411293</v>
      </c>
      <c r="G62" s="86">
        <v>0.53143975840986402</v>
      </c>
      <c r="H62" s="25">
        <v>0.104376073298542</v>
      </c>
      <c r="I62" s="4">
        <v>-7.7711834455750597E-2</v>
      </c>
      <c r="J62" s="4">
        <v>7.7711834455750597E-2</v>
      </c>
      <c r="K62" s="19">
        <f t="shared" si="0"/>
        <v>6.0391292144779856E-3</v>
      </c>
      <c r="L62" s="12">
        <v>-0.1123566</v>
      </c>
      <c r="M62" s="4">
        <v>0.17222344000000001</v>
      </c>
      <c r="N62" s="4">
        <v>-2.54086E-2</v>
      </c>
      <c r="O62" s="4">
        <v>0.19419295</v>
      </c>
    </row>
    <row r="63" spans="1:15" x14ac:dyDescent="0.2">
      <c r="A63" s="17">
        <v>61</v>
      </c>
      <c r="B63" s="5">
        <v>59</v>
      </c>
      <c r="C63" s="3">
        <v>3.93</v>
      </c>
      <c r="D63" s="4">
        <v>0.42799999999999999</v>
      </c>
      <c r="E63" s="3">
        <v>28</v>
      </c>
      <c r="F63" s="35">
        <v>0.775315860559744</v>
      </c>
      <c r="G63" s="86">
        <v>0.70212005455135595</v>
      </c>
      <c r="H63" s="25">
        <v>0.108142874308781</v>
      </c>
      <c r="I63" s="4">
        <v>7.3195806008387806E-2</v>
      </c>
      <c r="J63" s="4">
        <v>7.3195806008387806E-2</v>
      </c>
      <c r="K63" s="19">
        <f t="shared" si="0"/>
        <v>5.3576260172175406E-3</v>
      </c>
      <c r="L63" s="12">
        <v>-6.2403300000000002E-2</v>
      </c>
      <c r="M63" s="4">
        <v>0.21015139999999999</v>
      </c>
      <c r="N63" s="4">
        <v>-2.0720000000000001E-3</v>
      </c>
      <c r="O63" s="4">
        <v>0.25365534000000001</v>
      </c>
    </row>
    <row r="64" spans="1:15" x14ac:dyDescent="0.2">
      <c r="A64" s="17">
        <v>62</v>
      </c>
      <c r="B64" s="5">
        <v>59</v>
      </c>
      <c r="C64" s="3">
        <v>3.93</v>
      </c>
      <c r="D64" s="4">
        <v>0.42799999999999999</v>
      </c>
      <c r="E64" s="3">
        <v>28</v>
      </c>
      <c r="F64" s="35">
        <v>0.68193397274794409</v>
      </c>
      <c r="G64" s="86">
        <v>0.70212005455135595</v>
      </c>
      <c r="H64" s="25">
        <v>0.108142874308781</v>
      </c>
      <c r="I64" s="4">
        <v>-2.0186081803412099E-2</v>
      </c>
      <c r="J64" s="4">
        <v>2.0186081803412099E-2</v>
      </c>
      <c r="K64" s="19">
        <f t="shared" si="0"/>
        <v>4.0747789857404503E-4</v>
      </c>
      <c r="L64" s="12">
        <v>-6.2403300000000002E-2</v>
      </c>
      <c r="M64" s="4">
        <v>0.21015139999999999</v>
      </c>
      <c r="N64" s="4">
        <v>-2.0720000000000001E-3</v>
      </c>
      <c r="O64" s="4">
        <v>0.25365534000000001</v>
      </c>
    </row>
    <row r="65" spans="1:15" x14ac:dyDescent="0.2">
      <c r="A65" s="17">
        <v>63</v>
      </c>
      <c r="B65" s="5">
        <v>59</v>
      </c>
      <c r="C65" s="3">
        <v>3.93</v>
      </c>
      <c r="D65" s="4">
        <v>0.42799999999999999</v>
      </c>
      <c r="E65" s="3">
        <v>28</v>
      </c>
      <c r="F65" s="35">
        <v>0.61611188046024168</v>
      </c>
      <c r="G65" s="86">
        <v>0.70212005455135595</v>
      </c>
      <c r="H65" s="25">
        <v>0.108142874308781</v>
      </c>
      <c r="I65" s="4">
        <v>-8.6008174091114498E-2</v>
      </c>
      <c r="J65" s="4">
        <v>8.6008174091114498E-2</v>
      </c>
      <c r="K65" s="19">
        <f t="shared" si="0"/>
        <v>7.3974060104874595E-3</v>
      </c>
      <c r="L65" s="12">
        <v>-6.2403300000000002E-2</v>
      </c>
      <c r="M65" s="4">
        <v>0.21015139999999999</v>
      </c>
      <c r="N65" s="4">
        <v>-2.0720000000000001E-3</v>
      </c>
      <c r="O65" s="4">
        <v>0.25365534000000001</v>
      </c>
    </row>
    <row r="66" spans="1:15" x14ac:dyDescent="0.2">
      <c r="A66" s="17">
        <v>64</v>
      </c>
      <c r="B66" s="5">
        <v>59</v>
      </c>
      <c r="C66" s="3">
        <v>3.93</v>
      </c>
      <c r="D66" s="4">
        <v>0.42799999999999999</v>
      </c>
      <c r="E66" s="3">
        <v>35</v>
      </c>
      <c r="F66" s="35">
        <v>0.3487545092407382</v>
      </c>
      <c r="G66" s="86">
        <v>0.700791547657726</v>
      </c>
      <c r="H66" s="25">
        <v>0.101024238466455</v>
      </c>
      <c r="I66" s="4">
        <v>-0.35203703841698802</v>
      </c>
      <c r="J66" s="4">
        <v>0.35203703841698802</v>
      </c>
      <c r="K66" s="19">
        <f t="shared" si="0"/>
        <v>0.1239300764174039</v>
      </c>
      <c r="L66" s="12">
        <v>-2.7021099999999999E-2</v>
      </c>
      <c r="M66" s="4">
        <v>0.14696259</v>
      </c>
      <c r="N66" s="4">
        <v>1.5205990000000001E-2</v>
      </c>
      <c r="O66" s="4">
        <v>0.26285552000000001</v>
      </c>
    </row>
    <row r="67" spans="1:15" x14ac:dyDescent="0.2">
      <c r="A67" s="17">
        <v>65</v>
      </c>
      <c r="B67" s="5">
        <v>59</v>
      </c>
      <c r="C67" s="3">
        <v>3.93</v>
      </c>
      <c r="D67" s="4">
        <v>0.42799999999999999</v>
      </c>
      <c r="E67" s="3">
        <v>35</v>
      </c>
      <c r="F67" s="35">
        <v>0.62370279188251132</v>
      </c>
      <c r="G67" s="86">
        <v>0.700791547657726</v>
      </c>
      <c r="H67" s="25">
        <v>0.101024238466455</v>
      </c>
      <c r="I67" s="4">
        <v>-7.7088755775214707E-2</v>
      </c>
      <c r="J67" s="4">
        <v>7.7088755775214707E-2</v>
      </c>
      <c r="K67" s="19">
        <f t="shared" si="0"/>
        <v>5.9426762669706991E-3</v>
      </c>
      <c r="L67" s="12">
        <v>-2.7021099999999999E-2</v>
      </c>
      <c r="M67" s="4">
        <v>0.14696259</v>
      </c>
      <c r="N67" s="4">
        <v>1.5205990000000001E-2</v>
      </c>
      <c r="O67" s="4">
        <v>0.26285552000000001</v>
      </c>
    </row>
    <row r="68" spans="1:15" x14ac:dyDescent="0.2">
      <c r="A68" s="17">
        <v>66</v>
      </c>
      <c r="B68" s="5">
        <v>59</v>
      </c>
      <c r="C68" s="3">
        <v>3.93</v>
      </c>
      <c r="D68" s="4">
        <v>0.42799999999999999</v>
      </c>
      <c r="E68" s="3">
        <v>35</v>
      </c>
      <c r="F68" s="35">
        <v>0.76461335932023744</v>
      </c>
      <c r="G68" s="86">
        <v>0.700791547657726</v>
      </c>
      <c r="H68" s="25">
        <v>0.101024238466455</v>
      </c>
      <c r="I68" s="4">
        <v>6.3821811662511399E-2</v>
      </c>
      <c r="J68" s="4">
        <v>6.3821811662511399E-2</v>
      </c>
      <c r="K68" s="19">
        <f t="shared" ref="K68:K131" si="1">I68^2</f>
        <v>4.0732236438850763E-3</v>
      </c>
      <c r="L68" s="12">
        <v>-2.7021099999999999E-2</v>
      </c>
      <c r="M68" s="4">
        <v>0.14696259</v>
      </c>
      <c r="N68" s="4">
        <v>1.5205990000000001E-2</v>
      </c>
      <c r="O68" s="4">
        <v>0.26285552000000001</v>
      </c>
    </row>
    <row r="69" spans="1:15" x14ac:dyDescent="0.2">
      <c r="A69" s="17">
        <v>67</v>
      </c>
      <c r="B69" s="5">
        <v>47</v>
      </c>
      <c r="C69" s="3">
        <v>9.52</v>
      </c>
      <c r="D69" s="4">
        <v>1.042</v>
      </c>
      <c r="E69" s="3">
        <v>0</v>
      </c>
      <c r="F69" s="35">
        <v>-5.4965256880231836E-2</v>
      </c>
      <c r="G69" s="86">
        <v>-2.98066375561756E-3</v>
      </c>
      <c r="H69" s="25">
        <v>9.9284767357970496E-2</v>
      </c>
      <c r="I69" s="4">
        <v>-5.1984593124614301E-2</v>
      </c>
      <c r="J69" s="4">
        <v>5.1984593124614301E-2</v>
      </c>
      <c r="K69" s="19">
        <f t="shared" si="1"/>
        <v>2.7023979223316963E-3</v>
      </c>
      <c r="L69" s="12">
        <v>4.8975299999999999E-2</v>
      </c>
      <c r="M69" s="4">
        <v>-2.8140700000000001E-2</v>
      </c>
      <c r="N69" s="4">
        <v>-1.44189E-2</v>
      </c>
      <c r="O69" s="4">
        <v>-0.31218499999999999</v>
      </c>
    </row>
    <row r="70" spans="1:15" x14ac:dyDescent="0.2">
      <c r="A70" s="17">
        <v>68</v>
      </c>
      <c r="B70" s="5">
        <v>47</v>
      </c>
      <c r="C70" s="3">
        <v>9.52</v>
      </c>
      <c r="D70" s="4">
        <v>1.042</v>
      </c>
      <c r="E70" s="3">
        <v>0</v>
      </c>
      <c r="F70" s="35">
        <v>1.0625376155824427E-2</v>
      </c>
      <c r="G70" s="86">
        <v>-2.98066375561756E-3</v>
      </c>
      <c r="H70" s="25">
        <v>9.9284767357970496E-2</v>
      </c>
      <c r="I70" s="4">
        <v>1.3606039911442E-2</v>
      </c>
      <c r="J70" s="4">
        <v>1.3606039911442E-2</v>
      </c>
      <c r="K70" s="19">
        <f t="shared" si="1"/>
        <v>1.8512432207175265E-4</v>
      </c>
      <c r="L70" s="12">
        <v>4.8975299999999999E-2</v>
      </c>
      <c r="M70" s="4">
        <v>-2.8140700000000001E-2</v>
      </c>
      <c r="N70" s="4">
        <v>-1.44189E-2</v>
      </c>
      <c r="O70" s="4">
        <v>-0.31218499999999999</v>
      </c>
    </row>
    <row r="71" spans="1:15" x14ac:dyDescent="0.2">
      <c r="A71" s="17">
        <v>69</v>
      </c>
      <c r="B71" s="5">
        <v>47</v>
      </c>
      <c r="C71" s="3">
        <v>9.52</v>
      </c>
      <c r="D71" s="4">
        <v>1.042</v>
      </c>
      <c r="E71" s="3">
        <v>0</v>
      </c>
      <c r="F71" s="35">
        <v>-1.0712917874924842E-2</v>
      </c>
      <c r="G71" s="86">
        <v>-2.98066375561756E-3</v>
      </c>
      <c r="H71" s="25">
        <v>9.9284767357970496E-2</v>
      </c>
      <c r="I71" s="4">
        <v>-7.7322541193072802E-3</v>
      </c>
      <c r="J71" s="4">
        <v>7.7322541193072802E-3</v>
      </c>
      <c r="K71" s="19">
        <f t="shared" si="1"/>
        <v>5.9787753765544402E-5</v>
      </c>
      <c r="L71" s="12">
        <v>4.8975299999999999E-2</v>
      </c>
      <c r="M71" s="4">
        <v>-2.8140700000000001E-2</v>
      </c>
      <c r="N71" s="4">
        <v>-1.44189E-2</v>
      </c>
      <c r="O71" s="4">
        <v>-0.31218499999999999</v>
      </c>
    </row>
    <row r="72" spans="1:15" x14ac:dyDescent="0.2">
      <c r="A72" s="17">
        <v>70</v>
      </c>
      <c r="B72" s="5">
        <v>47</v>
      </c>
      <c r="C72" s="3">
        <v>9.52</v>
      </c>
      <c r="D72" s="4">
        <v>1.042</v>
      </c>
      <c r="E72" s="3">
        <v>0</v>
      </c>
      <c r="F72" s="35">
        <v>2.6514198172566665E-2</v>
      </c>
      <c r="G72" s="86">
        <v>-2.98066375561756E-3</v>
      </c>
      <c r="H72" s="25">
        <v>9.9284767357970496E-2</v>
      </c>
      <c r="I72" s="4">
        <v>2.94948619281842E-2</v>
      </c>
      <c r="J72" s="4">
        <v>2.94948619281842E-2</v>
      </c>
      <c r="K72" s="19">
        <f t="shared" si="1"/>
        <v>8.6994688016264982E-4</v>
      </c>
      <c r="L72" s="12">
        <v>4.8975299999999999E-2</v>
      </c>
      <c r="M72" s="4">
        <v>-2.8140700000000001E-2</v>
      </c>
      <c r="N72" s="4">
        <v>-1.44189E-2</v>
      </c>
      <c r="O72" s="4">
        <v>-0.31218499999999999</v>
      </c>
    </row>
    <row r="73" spans="1:15" x14ac:dyDescent="0.2">
      <c r="A73" s="17">
        <v>71</v>
      </c>
      <c r="B73" s="5">
        <v>47</v>
      </c>
      <c r="C73" s="3">
        <v>9.52</v>
      </c>
      <c r="D73" s="4">
        <v>1.042</v>
      </c>
      <c r="E73" s="3">
        <v>0</v>
      </c>
      <c r="F73" s="35">
        <v>1.3678393609455953E-3</v>
      </c>
      <c r="G73" s="86">
        <v>-2.98066375561756E-3</v>
      </c>
      <c r="H73" s="25">
        <v>9.9284767357970496E-2</v>
      </c>
      <c r="I73" s="4">
        <v>4.3485031165631603E-3</v>
      </c>
      <c r="J73" s="4">
        <v>4.3485031165631603E-3</v>
      </c>
      <c r="K73" s="19">
        <f t="shared" si="1"/>
        <v>1.8909479354759518E-5</v>
      </c>
      <c r="L73" s="12">
        <v>4.8975299999999999E-2</v>
      </c>
      <c r="M73" s="4">
        <v>-2.8140700000000001E-2</v>
      </c>
      <c r="N73" s="4">
        <v>-1.44189E-2</v>
      </c>
      <c r="O73" s="4">
        <v>-0.31218499999999999</v>
      </c>
    </row>
    <row r="74" spans="1:15" x14ac:dyDescent="0.2">
      <c r="A74" s="17">
        <v>72</v>
      </c>
      <c r="B74" s="5">
        <v>47</v>
      </c>
      <c r="C74" s="3">
        <v>9.52</v>
      </c>
      <c r="D74" s="4">
        <v>1.042</v>
      </c>
      <c r="E74" s="3">
        <v>0</v>
      </c>
      <c r="F74" s="35">
        <v>2.7170761065820413E-2</v>
      </c>
      <c r="G74" s="86">
        <v>-2.98066375561756E-3</v>
      </c>
      <c r="H74" s="25">
        <v>9.9284767357970496E-2</v>
      </c>
      <c r="I74" s="4">
        <v>3.0151424821438001E-2</v>
      </c>
      <c r="J74" s="4">
        <v>3.0151424821438001E-2</v>
      </c>
      <c r="K74" s="19">
        <f t="shared" si="1"/>
        <v>9.0910841876282753E-4</v>
      </c>
      <c r="L74" s="12">
        <v>4.8975299999999999E-2</v>
      </c>
      <c r="M74" s="4">
        <v>-2.8140700000000001E-2</v>
      </c>
      <c r="N74" s="4">
        <v>-1.44189E-2</v>
      </c>
      <c r="O74" s="4">
        <v>-0.31218499999999999</v>
      </c>
    </row>
    <row r="75" spans="1:15" x14ac:dyDescent="0.2">
      <c r="A75" s="17">
        <v>73</v>
      </c>
      <c r="B75" s="5">
        <v>47</v>
      </c>
      <c r="C75" s="3">
        <v>9.52</v>
      </c>
      <c r="D75" s="4">
        <v>1.042</v>
      </c>
      <c r="E75" s="3">
        <v>1</v>
      </c>
      <c r="F75" s="35">
        <v>0.16064999726432133</v>
      </c>
      <c r="G75" s="86">
        <v>8.0281344435520804E-2</v>
      </c>
      <c r="H75" s="25">
        <v>9.7219118593239701E-2</v>
      </c>
      <c r="I75" s="4">
        <v>8.0368652828800499E-2</v>
      </c>
      <c r="J75" s="4">
        <v>8.0368652828800499E-2</v>
      </c>
      <c r="K75" s="19">
        <f t="shared" si="1"/>
        <v>6.4591203575162627E-3</v>
      </c>
      <c r="L75" s="12">
        <v>7.042938E-2</v>
      </c>
      <c r="M75" s="4">
        <v>-4.2857600000000003E-2</v>
      </c>
      <c r="N75" s="4">
        <v>-1.9709399999999998E-2</v>
      </c>
      <c r="O75" s="4">
        <v>-0.23036960000000001</v>
      </c>
    </row>
    <row r="76" spans="1:15" x14ac:dyDescent="0.2">
      <c r="A76" s="17">
        <v>74</v>
      </c>
      <c r="B76" s="5">
        <v>47</v>
      </c>
      <c r="C76" s="3">
        <v>9.52</v>
      </c>
      <c r="D76" s="4">
        <v>1.042</v>
      </c>
      <c r="E76" s="3">
        <v>1</v>
      </c>
      <c r="F76" s="35">
        <v>0.18513979318268867</v>
      </c>
      <c r="G76" s="86">
        <v>8.0281344435520804E-2</v>
      </c>
      <c r="H76" s="25">
        <v>9.7219118593239701E-2</v>
      </c>
      <c r="I76" s="4">
        <v>0.104858448747168</v>
      </c>
      <c r="J76" s="4">
        <v>0.104858448747168</v>
      </c>
      <c r="K76" s="19">
        <f t="shared" si="1"/>
        <v>1.0995294273662458E-2</v>
      </c>
      <c r="L76" s="12">
        <v>7.042938E-2</v>
      </c>
      <c r="M76" s="4">
        <v>-4.2857600000000003E-2</v>
      </c>
      <c r="N76" s="4">
        <v>-1.9709399999999998E-2</v>
      </c>
      <c r="O76" s="4">
        <v>-0.23036960000000001</v>
      </c>
    </row>
    <row r="77" spans="1:15" x14ac:dyDescent="0.2">
      <c r="A77" s="17">
        <v>75</v>
      </c>
      <c r="B77" s="5">
        <v>47</v>
      </c>
      <c r="C77" s="3">
        <v>9.52</v>
      </c>
      <c r="D77" s="4">
        <v>1.042</v>
      </c>
      <c r="E77" s="3">
        <v>1</v>
      </c>
      <c r="F77" s="35">
        <v>0.14653389505936418</v>
      </c>
      <c r="G77" s="86">
        <v>8.0281344435520804E-2</v>
      </c>
      <c r="H77" s="25">
        <v>9.7219118593239701E-2</v>
      </c>
      <c r="I77" s="4">
        <v>6.6252550623843401E-2</v>
      </c>
      <c r="J77" s="4">
        <v>6.6252550623843401E-2</v>
      </c>
      <c r="K77" s="19">
        <f t="shared" si="1"/>
        <v>4.389400464164933E-3</v>
      </c>
      <c r="L77" s="12">
        <v>7.042938E-2</v>
      </c>
      <c r="M77" s="4">
        <v>-4.2857600000000003E-2</v>
      </c>
      <c r="N77" s="4">
        <v>-1.9709399999999998E-2</v>
      </c>
      <c r="O77" s="4">
        <v>-0.23036960000000001</v>
      </c>
    </row>
    <row r="78" spans="1:15" x14ac:dyDescent="0.2">
      <c r="A78" s="17">
        <v>76</v>
      </c>
      <c r="B78" s="5">
        <v>47</v>
      </c>
      <c r="C78" s="3">
        <v>9.52</v>
      </c>
      <c r="D78" s="4">
        <v>1.042</v>
      </c>
      <c r="E78" s="3">
        <v>2</v>
      </c>
      <c r="F78" s="35">
        <v>0.20411446079772402</v>
      </c>
      <c r="G78" s="86">
        <v>0.164067211393992</v>
      </c>
      <c r="H78" s="25">
        <v>9.8403222425966594E-2</v>
      </c>
      <c r="I78" s="4">
        <v>4.00472494037322E-2</v>
      </c>
      <c r="J78" s="4">
        <v>4.00472494037322E-2</v>
      </c>
      <c r="K78" s="19">
        <f t="shared" si="1"/>
        <v>1.603782184804729E-3</v>
      </c>
      <c r="L78" s="12">
        <v>9.2025780000000001E-2</v>
      </c>
      <c r="M78" s="4">
        <v>-5.5888599999999997E-2</v>
      </c>
      <c r="N78" s="4">
        <v>-2.3573799999999999E-2</v>
      </c>
      <c r="O78" s="4">
        <v>-0.1512848</v>
      </c>
    </row>
    <row r="79" spans="1:15" x14ac:dyDescent="0.2">
      <c r="A79" s="17">
        <v>77</v>
      </c>
      <c r="B79" s="5">
        <v>47</v>
      </c>
      <c r="C79" s="3">
        <v>9.52</v>
      </c>
      <c r="D79" s="4">
        <v>1.042</v>
      </c>
      <c r="E79" s="3">
        <v>2</v>
      </c>
      <c r="F79" s="35">
        <v>0.19262461016578214</v>
      </c>
      <c r="G79" s="86">
        <v>0.164067211393992</v>
      </c>
      <c r="H79" s="25">
        <v>9.8403222425966594E-2</v>
      </c>
      <c r="I79" s="4">
        <v>2.85573987717903E-2</v>
      </c>
      <c r="J79" s="4">
        <v>2.85573987717903E-2</v>
      </c>
      <c r="K79" s="19">
        <f t="shared" si="1"/>
        <v>8.1552502461105006E-4</v>
      </c>
      <c r="L79" s="12">
        <v>9.2025780000000001E-2</v>
      </c>
      <c r="M79" s="4">
        <v>-5.5888599999999997E-2</v>
      </c>
      <c r="N79" s="4">
        <v>-2.3573799999999999E-2</v>
      </c>
      <c r="O79" s="4">
        <v>-0.1512848</v>
      </c>
    </row>
    <row r="80" spans="1:15" x14ac:dyDescent="0.2">
      <c r="A80" s="17">
        <v>78</v>
      </c>
      <c r="B80" s="5">
        <v>47</v>
      </c>
      <c r="C80" s="3">
        <v>9.52</v>
      </c>
      <c r="D80" s="4">
        <v>1.042</v>
      </c>
      <c r="E80" s="3">
        <v>2</v>
      </c>
      <c r="F80" s="35">
        <v>0.14430158122230125</v>
      </c>
      <c r="G80" s="86">
        <v>0.164067211393992</v>
      </c>
      <c r="H80" s="25">
        <v>9.8403222425966594E-2</v>
      </c>
      <c r="I80" s="4">
        <v>-1.9765630171690599E-2</v>
      </c>
      <c r="J80" s="4">
        <v>1.9765630171690599E-2</v>
      </c>
      <c r="K80" s="19">
        <f t="shared" si="1"/>
        <v>3.9068013608404575E-4</v>
      </c>
      <c r="L80" s="12">
        <v>9.2025780000000001E-2</v>
      </c>
      <c r="M80" s="4">
        <v>-5.5888599999999997E-2</v>
      </c>
      <c r="N80" s="4">
        <v>-2.3573799999999999E-2</v>
      </c>
      <c r="O80" s="4">
        <v>-0.1512848</v>
      </c>
    </row>
    <row r="81" spans="1:15" x14ac:dyDescent="0.2">
      <c r="A81" s="17">
        <v>79</v>
      </c>
      <c r="B81" s="5">
        <v>47</v>
      </c>
      <c r="C81" s="3">
        <v>9.52</v>
      </c>
      <c r="D81" s="4">
        <v>1.042</v>
      </c>
      <c r="E81" s="3">
        <v>3</v>
      </c>
      <c r="F81" s="35">
        <v>0.183498385949554</v>
      </c>
      <c r="G81" s="86">
        <v>0.25524630260572101</v>
      </c>
      <c r="H81" s="25">
        <v>9.9473716540432605E-2</v>
      </c>
      <c r="I81" s="4">
        <v>-7.1747916656167199E-2</v>
      </c>
      <c r="J81" s="4">
        <v>7.1747916656167199E-2</v>
      </c>
      <c r="K81" s="19">
        <f t="shared" si="1"/>
        <v>5.1477635445003143E-3</v>
      </c>
      <c r="L81" s="12">
        <v>0.11478286</v>
      </c>
      <c r="M81" s="4">
        <v>-6.3637600000000002E-2</v>
      </c>
      <c r="N81" s="4">
        <v>-2.3579800000000001E-2</v>
      </c>
      <c r="O81" s="4">
        <v>-7.5107699999999999E-2</v>
      </c>
    </row>
    <row r="82" spans="1:15" x14ac:dyDescent="0.2">
      <c r="A82" s="17">
        <v>80</v>
      </c>
      <c r="B82" s="5">
        <v>47</v>
      </c>
      <c r="C82" s="3">
        <v>9.52</v>
      </c>
      <c r="D82" s="4">
        <v>1.042</v>
      </c>
      <c r="E82" s="3">
        <v>3</v>
      </c>
      <c r="F82" s="35">
        <v>0.16596815669967724</v>
      </c>
      <c r="G82" s="86">
        <v>0.25524630260572101</v>
      </c>
      <c r="H82" s="25">
        <v>9.9473716540432605E-2</v>
      </c>
      <c r="I82" s="4">
        <v>-8.9278145906044007E-2</v>
      </c>
      <c r="J82" s="4">
        <v>8.9278145906044007E-2</v>
      </c>
      <c r="K82" s="19">
        <f t="shared" si="1"/>
        <v>7.9705873364208819E-3</v>
      </c>
      <c r="L82" s="12">
        <v>0.11478286</v>
      </c>
      <c r="M82" s="4">
        <v>-6.3637600000000002E-2</v>
      </c>
      <c r="N82" s="4">
        <v>-2.3579800000000001E-2</v>
      </c>
      <c r="O82" s="4">
        <v>-7.5107699999999999E-2</v>
      </c>
    </row>
    <row r="83" spans="1:15" x14ac:dyDescent="0.2">
      <c r="A83" s="17">
        <v>81</v>
      </c>
      <c r="B83" s="5">
        <v>47</v>
      </c>
      <c r="C83" s="3">
        <v>9.52</v>
      </c>
      <c r="D83" s="4">
        <v>1.042</v>
      </c>
      <c r="E83" s="3">
        <v>3</v>
      </c>
      <c r="F83" s="35">
        <v>0.16143787273622592</v>
      </c>
      <c r="G83" s="86">
        <v>0.25524630260572101</v>
      </c>
      <c r="H83" s="25">
        <v>9.9473716540432605E-2</v>
      </c>
      <c r="I83" s="4">
        <v>-9.3808429869495294E-2</v>
      </c>
      <c r="J83" s="4">
        <v>9.3808429869495294E-2</v>
      </c>
      <c r="K83" s="19">
        <f t="shared" si="1"/>
        <v>8.8000215145800174E-3</v>
      </c>
      <c r="L83" s="12">
        <v>0.11478286</v>
      </c>
      <c r="M83" s="4">
        <v>-6.3637600000000002E-2</v>
      </c>
      <c r="N83" s="4">
        <v>-2.3579800000000001E-2</v>
      </c>
      <c r="O83" s="4">
        <v>-7.5107699999999999E-2</v>
      </c>
    </row>
    <row r="84" spans="1:15" x14ac:dyDescent="0.2">
      <c r="A84" s="17">
        <v>82</v>
      </c>
      <c r="B84" s="5">
        <v>47</v>
      </c>
      <c r="C84" s="3">
        <v>9.52</v>
      </c>
      <c r="D84" s="4">
        <v>1.042</v>
      </c>
      <c r="E84" s="3">
        <v>5</v>
      </c>
      <c r="F84" s="35">
        <v>0.53587569075887731</v>
      </c>
      <c r="G84" s="86">
        <v>0.48968984060797499</v>
      </c>
      <c r="H84" s="25">
        <v>9.9145064512556197E-2</v>
      </c>
      <c r="I84" s="4">
        <v>4.6185850150902499E-2</v>
      </c>
      <c r="J84" s="4">
        <v>4.6185850150902499E-2</v>
      </c>
      <c r="K84" s="19">
        <f t="shared" si="1"/>
        <v>2.1331327541616206E-3</v>
      </c>
      <c r="L84" s="12">
        <v>0.16976937</v>
      </c>
      <c r="M84" s="4">
        <v>-5.35051E-2</v>
      </c>
      <c r="N84" s="4">
        <v>-4.6040999999999999E-3</v>
      </c>
      <c r="O84" s="4">
        <v>7.524103E-2</v>
      </c>
    </row>
    <row r="85" spans="1:15" x14ac:dyDescent="0.2">
      <c r="A85" s="17">
        <v>83</v>
      </c>
      <c r="B85" s="5">
        <v>47</v>
      </c>
      <c r="C85" s="3">
        <v>9.52</v>
      </c>
      <c r="D85" s="4">
        <v>1.042</v>
      </c>
      <c r="E85" s="3">
        <v>5</v>
      </c>
      <c r="F85" s="35">
        <v>0.56528970837664827</v>
      </c>
      <c r="G85" s="86">
        <v>0.48968984060797499</v>
      </c>
      <c r="H85" s="25">
        <v>9.9145064512556197E-2</v>
      </c>
      <c r="I85" s="4">
        <v>7.5599867768673501E-2</v>
      </c>
      <c r="J85" s="4">
        <v>7.5599867768673501E-2</v>
      </c>
      <c r="K85" s="19">
        <f t="shared" si="1"/>
        <v>5.7153400066409189E-3</v>
      </c>
      <c r="L85" s="12">
        <v>0.16976937</v>
      </c>
      <c r="M85" s="4">
        <v>-5.35051E-2</v>
      </c>
      <c r="N85" s="4">
        <v>-4.6040999999999999E-3</v>
      </c>
      <c r="O85" s="4">
        <v>7.524103E-2</v>
      </c>
    </row>
    <row r="86" spans="1:15" x14ac:dyDescent="0.2">
      <c r="A86" s="17">
        <v>84</v>
      </c>
      <c r="B86" s="5">
        <v>47</v>
      </c>
      <c r="C86" s="3">
        <v>9.52</v>
      </c>
      <c r="D86" s="4">
        <v>1.042</v>
      </c>
      <c r="E86" s="3">
        <v>5</v>
      </c>
      <c r="F86" s="35">
        <v>0.1611095912895989</v>
      </c>
      <c r="G86" s="86">
        <v>0.48968984060797499</v>
      </c>
      <c r="H86" s="25">
        <v>9.9145064512556197E-2</v>
      </c>
      <c r="I86" s="4">
        <v>-0.32858024931837598</v>
      </c>
      <c r="J86" s="4">
        <v>0.32858024931837598</v>
      </c>
      <c r="K86" s="19">
        <f t="shared" si="1"/>
        <v>0.10796498024212613</v>
      </c>
      <c r="L86" s="12">
        <v>0.16976937</v>
      </c>
      <c r="M86" s="4">
        <v>-5.35051E-2</v>
      </c>
      <c r="N86" s="4">
        <v>-4.6040999999999999E-3</v>
      </c>
      <c r="O86" s="4">
        <v>7.524103E-2</v>
      </c>
    </row>
    <row r="87" spans="1:15" x14ac:dyDescent="0.2">
      <c r="A87" s="17">
        <v>85</v>
      </c>
      <c r="B87" s="5">
        <v>47</v>
      </c>
      <c r="C87" s="3">
        <v>9.52</v>
      </c>
      <c r="D87" s="4">
        <v>1.042</v>
      </c>
      <c r="E87" s="3">
        <v>7</v>
      </c>
      <c r="F87" s="35">
        <v>0.94241943426164032</v>
      </c>
      <c r="G87" s="86">
        <v>0.75553503030785496</v>
      </c>
      <c r="H87" s="25">
        <v>0.105302799695027</v>
      </c>
      <c r="I87" s="4">
        <v>0.186884403953786</v>
      </c>
      <c r="J87" s="4">
        <v>0.186884403953786</v>
      </c>
      <c r="K87" s="19">
        <f t="shared" si="1"/>
        <v>3.4925780441161861E-2</v>
      </c>
      <c r="L87" s="12">
        <v>0.22903715999999999</v>
      </c>
      <c r="M87" s="4">
        <v>-2.01748E-2</v>
      </c>
      <c r="N87" s="4">
        <v>3.1405679999999998E-2</v>
      </c>
      <c r="O87" s="4">
        <v>0.21247840000000001</v>
      </c>
    </row>
    <row r="88" spans="1:15" x14ac:dyDescent="0.2">
      <c r="A88" s="17">
        <v>86</v>
      </c>
      <c r="B88" s="5">
        <v>47</v>
      </c>
      <c r="C88" s="3">
        <v>9.52</v>
      </c>
      <c r="D88" s="4">
        <v>1.042</v>
      </c>
      <c r="E88" s="3">
        <v>7</v>
      </c>
      <c r="F88" s="35">
        <v>0.80007659900421291</v>
      </c>
      <c r="G88" s="86">
        <v>0.75553503030785496</v>
      </c>
      <c r="H88" s="25">
        <v>0.105302799695027</v>
      </c>
      <c r="I88" s="4">
        <v>4.4541568696358398E-2</v>
      </c>
      <c r="J88" s="4">
        <v>4.4541568696358398E-2</v>
      </c>
      <c r="K88" s="19">
        <f t="shared" si="1"/>
        <v>1.9839513419324145E-3</v>
      </c>
      <c r="L88" s="12">
        <v>0.22903715999999999</v>
      </c>
      <c r="M88" s="4">
        <v>-2.01748E-2</v>
      </c>
      <c r="N88" s="4">
        <v>3.1405679999999998E-2</v>
      </c>
      <c r="O88" s="4">
        <v>0.21247840000000001</v>
      </c>
    </row>
    <row r="89" spans="1:15" x14ac:dyDescent="0.2">
      <c r="A89" s="17">
        <v>87</v>
      </c>
      <c r="B89" s="5">
        <v>47</v>
      </c>
      <c r="C89" s="3">
        <v>9.52</v>
      </c>
      <c r="D89" s="4">
        <v>1.042</v>
      </c>
      <c r="E89" s="3">
        <v>7</v>
      </c>
      <c r="F89" s="35">
        <v>0.69358209771844404</v>
      </c>
      <c r="G89" s="86">
        <v>0.75553503030785496</v>
      </c>
      <c r="H89" s="25">
        <v>0.105302799695027</v>
      </c>
      <c r="I89" s="4">
        <v>-6.1952932589410502E-2</v>
      </c>
      <c r="J89" s="4">
        <v>6.1952932589410502E-2</v>
      </c>
      <c r="K89" s="19">
        <f t="shared" si="1"/>
        <v>3.8381658564280419E-3</v>
      </c>
      <c r="L89" s="12">
        <v>0.22903715999999999</v>
      </c>
      <c r="M89" s="4">
        <v>-2.01748E-2</v>
      </c>
      <c r="N89" s="4">
        <v>3.1405679999999998E-2</v>
      </c>
      <c r="O89" s="4">
        <v>0.21247840000000001</v>
      </c>
    </row>
    <row r="90" spans="1:15" x14ac:dyDescent="0.2">
      <c r="A90" s="17">
        <v>88</v>
      </c>
      <c r="B90" s="5">
        <v>50</v>
      </c>
      <c r="C90" s="3">
        <v>10.51</v>
      </c>
      <c r="D90" s="4">
        <v>0.66400000000000003</v>
      </c>
      <c r="E90" s="3">
        <v>0</v>
      </c>
      <c r="F90" s="35">
        <v>4.8212153212992208E-2</v>
      </c>
      <c r="G90" s="86">
        <v>1.4222780086396099E-2</v>
      </c>
      <c r="H90" s="25">
        <v>0.101020903879045</v>
      </c>
      <c r="I90" s="4">
        <v>3.3989373126596098E-2</v>
      </c>
      <c r="J90" s="4">
        <v>3.3989373126596098E-2</v>
      </c>
      <c r="K90" s="19">
        <f t="shared" si="1"/>
        <v>1.1552774855389731E-3</v>
      </c>
      <c r="L90" s="12">
        <v>-4.9881999999999999E-3</v>
      </c>
      <c r="M90" s="4">
        <v>-4.0861599999999998E-2</v>
      </c>
      <c r="N90" s="4">
        <v>-2.8138900000000001E-2</v>
      </c>
      <c r="O90" s="4">
        <v>-0.2145772</v>
      </c>
    </row>
    <row r="91" spans="1:15" x14ac:dyDescent="0.2">
      <c r="A91" s="17">
        <v>89</v>
      </c>
      <c r="B91" s="5">
        <v>50</v>
      </c>
      <c r="C91" s="3">
        <v>10.51</v>
      </c>
      <c r="D91" s="4">
        <v>0.66400000000000003</v>
      </c>
      <c r="E91" s="3">
        <v>0</v>
      </c>
      <c r="F91" s="35">
        <v>2.200882326816327E-3</v>
      </c>
      <c r="G91" s="86">
        <v>1.4222780086396099E-2</v>
      </c>
      <c r="H91" s="25">
        <v>0.101020903879045</v>
      </c>
      <c r="I91" s="4">
        <v>-1.20218977595798E-2</v>
      </c>
      <c r="J91" s="4">
        <v>1.20218977595798E-2</v>
      </c>
      <c r="K91" s="19">
        <f t="shared" si="1"/>
        <v>1.4452602574178982E-4</v>
      </c>
      <c r="L91" s="12">
        <v>-4.9881999999999999E-3</v>
      </c>
      <c r="M91" s="4">
        <v>-4.0861599999999998E-2</v>
      </c>
      <c r="N91" s="4">
        <v>-2.8138900000000001E-2</v>
      </c>
      <c r="O91" s="4">
        <v>-0.2145772</v>
      </c>
    </row>
    <row r="92" spans="1:15" x14ac:dyDescent="0.2">
      <c r="A92" s="17">
        <v>90</v>
      </c>
      <c r="B92" s="5">
        <v>50</v>
      </c>
      <c r="C92" s="3">
        <v>10.51</v>
      </c>
      <c r="D92" s="4">
        <v>0.66400000000000003</v>
      </c>
      <c r="E92" s="3">
        <v>0</v>
      </c>
      <c r="F92" s="35">
        <v>8.3001885060647856E-3</v>
      </c>
      <c r="G92" s="86">
        <v>1.4222780086396099E-2</v>
      </c>
      <c r="H92" s="25">
        <v>0.101020903879045</v>
      </c>
      <c r="I92" s="4">
        <v>-5.9225915803313199E-3</v>
      </c>
      <c r="J92" s="4">
        <v>5.9225915803313199E-3</v>
      </c>
      <c r="K92" s="19">
        <f t="shared" si="1"/>
        <v>3.5077091027411442E-5</v>
      </c>
      <c r="L92" s="12">
        <v>-4.9881999999999999E-3</v>
      </c>
      <c r="M92" s="4">
        <v>-4.0861599999999998E-2</v>
      </c>
      <c r="N92" s="4">
        <v>-2.8138900000000001E-2</v>
      </c>
      <c r="O92" s="4">
        <v>-0.2145772</v>
      </c>
    </row>
    <row r="93" spans="1:15" x14ac:dyDescent="0.2">
      <c r="A93" s="17">
        <v>91</v>
      </c>
      <c r="B93" s="5">
        <v>50</v>
      </c>
      <c r="C93" s="3">
        <v>10.51</v>
      </c>
      <c r="D93" s="4">
        <v>0.66400000000000003</v>
      </c>
      <c r="E93" s="3">
        <v>0</v>
      </c>
      <c r="F93" s="35">
        <v>-9.7016472074453481E-3</v>
      </c>
      <c r="G93" s="86">
        <v>1.4222780086396099E-2</v>
      </c>
      <c r="H93" s="25">
        <v>0.101020903879045</v>
      </c>
      <c r="I93" s="4">
        <v>-2.3924427293841501E-2</v>
      </c>
      <c r="J93" s="4">
        <v>2.3924427293841501E-2</v>
      </c>
      <c r="K93" s="19">
        <f t="shared" si="1"/>
        <v>5.7237822133830816E-4</v>
      </c>
      <c r="L93" s="12">
        <v>-4.9881999999999999E-3</v>
      </c>
      <c r="M93" s="4">
        <v>-4.0861599999999998E-2</v>
      </c>
      <c r="N93" s="4">
        <v>-2.8138900000000001E-2</v>
      </c>
      <c r="O93" s="4">
        <v>-0.2145772</v>
      </c>
    </row>
    <row r="94" spans="1:15" x14ac:dyDescent="0.2">
      <c r="A94" s="17">
        <v>92</v>
      </c>
      <c r="B94" s="5">
        <v>50</v>
      </c>
      <c r="C94" s="3">
        <v>10.51</v>
      </c>
      <c r="D94" s="4">
        <v>0.66400000000000003</v>
      </c>
      <c r="E94" s="3">
        <v>0</v>
      </c>
      <c r="F94" s="35">
        <v>-2.5216387197378509E-2</v>
      </c>
      <c r="G94" s="86">
        <v>1.4222780086396099E-2</v>
      </c>
      <c r="H94" s="25">
        <v>0.101020903879045</v>
      </c>
      <c r="I94" s="4">
        <v>-3.9439167283774598E-2</v>
      </c>
      <c r="J94" s="4">
        <v>3.9439167283774598E-2</v>
      </c>
      <c r="K94" s="19">
        <f t="shared" si="1"/>
        <v>1.5554479160375565E-3</v>
      </c>
      <c r="L94" s="12">
        <v>-4.9881999999999999E-3</v>
      </c>
      <c r="M94" s="4">
        <v>-4.0861599999999998E-2</v>
      </c>
      <c r="N94" s="4">
        <v>-2.8138900000000001E-2</v>
      </c>
      <c r="O94" s="4">
        <v>-0.2145772</v>
      </c>
    </row>
    <row r="95" spans="1:15" x14ac:dyDescent="0.2">
      <c r="A95" s="17">
        <v>93</v>
      </c>
      <c r="B95" s="5">
        <v>50</v>
      </c>
      <c r="C95" s="3">
        <v>10.51</v>
      </c>
      <c r="D95" s="4">
        <v>0.66400000000000003</v>
      </c>
      <c r="E95" s="3">
        <v>0</v>
      </c>
      <c r="F95" s="35">
        <v>-2.3795189641048892E-2</v>
      </c>
      <c r="G95" s="86">
        <v>1.4222780086396099E-2</v>
      </c>
      <c r="H95" s="25">
        <v>0.101020903879045</v>
      </c>
      <c r="I95" s="4">
        <v>-3.8017969727444999E-2</v>
      </c>
      <c r="J95" s="4">
        <v>3.8017969727444999E-2</v>
      </c>
      <c r="K95" s="19">
        <f t="shared" si="1"/>
        <v>1.4453660221969244E-3</v>
      </c>
      <c r="L95" s="12">
        <v>-4.9881999999999999E-3</v>
      </c>
      <c r="M95" s="4">
        <v>-4.0861599999999998E-2</v>
      </c>
      <c r="N95" s="4">
        <v>-2.8138900000000001E-2</v>
      </c>
      <c r="O95" s="4">
        <v>-0.2145772</v>
      </c>
    </row>
    <row r="96" spans="1:15" x14ac:dyDescent="0.2">
      <c r="A96" s="17">
        <v>94</v>
      </c>
      <c r="B96" s="5">
        <v>50</v>
      </c>
      <c r="C96" s="3">
        <v>10.51</v>
      </c>
      <c r="D96" s="4">
        <v>0.66400000000000003</v>
      </c>
      <c r="E96" s="3">
        <v>1</v>
      </c>
      <c r="F96" s="35">
        <v>0.11286457271058524</v>
      </c>
      <c r="G96" s="86">
        <v>3.3865784626322802E-2</v>
      </c>
      <c r="H96" s="25">
        <v>9.7821304216478305E-2</v>
      </c>
      <c r="I96" s="4">
        <v>7.8998788084262403E-2</v>
      </c>
      <c r="J96" s="4">
        <v>7.8998788084262403E-2</v>
      </c>
      <c r="K96" s="19">
        <f t="shared" si="1"/>
        <v>6.2408085187821991E-3</v>
      </c>
      <c r="L96" s="12">
        <v>-1.2246999999999999E-2</v>
      </c>
      <c r="M96" s="4">
        <v>-5.8842800000000001E-2</v>
      </c>
      <c r="N96" s="4">
        <v>-3.47248E-2</v>
      </c>
      <c r="O96" s="4">
        <v>-0.16310820000000001</v>
      </c>
    </row>
    <row r="97" spans="1:15" x14ac:dyDescent="0.2">
      <c r="A97" s="17">
        <v>95</v>
      </c>
      <c r="B97" s="5">
        <v>50</v>
      </c>
      <c r="C97" s="3">
        <v>10.51</v>
      </c>
      <c r="D97" s="4">
        <v>0.66400000000000003</v>
      </c>
      <c r="E97" s="3">
        <v>1</v>
      </c>
      <c r="F97" s="35">
        <v>1.6138078727309733E-2</v>
      </c>
      <c r="G97" s="86">
        <v>3.3865784626322802E-2</v>
      </c>
      <c r="H97" s="25">
        <v>9.7821304216478305E-2</v>
      </c>
      <c r="I97" s="4">
        <v>-1.77277058990131E-2</v>
      </c>
      <c r="J97" s="4">
        <v>1.77277058990131E-2</v>
      </c>
      <c r="K97" s="19">
        <f t="shared" si="1"/>
        <v>3.1427155644190387E-4</v>
      </c>
      <c r="L97" s="12">
        <v>-1.2246999999999999E-2</v>
      </c>
      <c r="M97" s="4">
        <v>-5.8842800000000001E-2</v>
      </c>
      <c r="N97" s="4">
        <v>-3.47248E-2</v>
      </c>
      <c r="O97" s="4">
        <v>-0.16310820000000001</v>
      </c>
    </row>
    <row r="98" spans="1:15" x14ac:dyDescent="0.2">
      <c r="A98" s="17">
        <v>96</v>
      </c>
      <c r="B98" s="5">
        <v>50</v>
      </c>
      <c r="C98" s="3">
        <v>10.51</v>
      </c>
      <c r="D98" s="4">
        <v>0.66400000000000003</v>
      </c>
      <c r="E98" s="3">
        <v>1</v>
      </c>
      <c r="F98" s="35">
        <v>7.1877761914473981E-2</v>
      </c>
      <c r="G98" s="86">
        <v>3.3865784626322802E-2</v>
      </c>
      <c r="H98" s="25">
        <v>9.7821304216478305E-2</v>
      </c>
      <c r="I98" s="4">
        <v>3.8011977288151103E-2</v>
      </c>
      <c r="J98" s="4">
        <v>3.8011977288151103E-2</v>
      </c>
      <c r="K98" s="19">
        <f t="shared" si="1"/>
        <v>1.4449104173549152E-3</v>
      </c>
      <c r="L98" s="12">
        <v>-1.2246999999999999E-2</v>
      </c>
      <c r="M98" s="4">
        <v>-5.8842800000000001E-2</v>
      </c>
      <c r="N98" s="4">
        <v>-3.47248E-2</v>
      </c>
      <c r="O98" s="4">
        <v>-0.16310820000000001</v>
      </c>
    </row>
    <row r="99" spans="1:15" x14ac:dyDescent="0.2">
      <c r="A99" s="17">
        <v>97</v>
      </c>
      <c r="B99" s="5">
        <v>50</v>
      </c>
      <c r="C99" s="3">
        <v>10.51</v>
      </c>
      <c r="D99" s="4">
        <v>0.66400000000000003</v>
      </c>
      <c r="E99" s="3">
        <v>3</v>
      </c>
      <c r="F99" s="35">
        <v>0.10965225372221084</v>
      </c>
      <c r="G99" s="86">
        <v>6.2957234883474794E-2</v>
      </c>
      <c r="H99" s="25">
        <v>0.10089724243987</v>
      </c>
      <c r="I99" s="4">
        <v>4.6695018838736002E-2</v>
      </c>
      <c r="J99" s="4">
        <v>4.6695018838736002E-2</v>
      </c>
      <c r="K99" s="19">
        <f t="shared" si="1"/>
        <v>2.1804247843499099E-3</v>
      </c>
      <c r="L99" s="12">
        <v>-2.7984999999999999E-2</v>
      </c>
      <c r="M99" s="4">
        <v>-8.8324100000000003E-2</v>
      </c>
      <c r="N99" s="4">
        <v>-4.8599799999999999E-2</v>
      </c>
      <c r="O99" s="4">
        <v>-7.49224E-2</v>
      </c>
    </row>
    <row r="100" spans="1:15" x14ac:dyDescent="0.2">
      <c r="A100" s="17">
        <v>98</v>
      </c>
      <c r="B100" s="5">
        <v>50</v>
      </c>
      <c r="C100" s="3">
        <v>10.51</v>
      </c>
      <c r="D100" s="4">
        <v>0.66400000000000003</v>
      </c>
      <c r="E100" s="3">
        <v>3</v>
      </c>
      <c r="F100" s="35">
        <v>3.8683799034604505E-2</v>
      </c>
      <c r="G100" s="86">
        <v>6.2957234883474794E-2</v>
      </c>
      <c r="H100" s="25">
        <v>0.10089724243987</v>
      </c>
      <c r="I100" s="4">
        <v>-2.42734358488703E-2</v>
      </c>
      <c r="J100" s="4">
        <v>2.42734358488703E-2</v>
      </c>
      <c r="K100" s="19">
        <f t="shared" si="1"/>
        <v>5.8919968790922177E-4</v>
      </c>
      <c r="L100" s="12">
        <v>-2.7984999999999999E-2</v>
      </c>
      <c r="M100" s="4">
        <v>-8.8324100000000003E-2</v>
      </c>
      <c r="N100" s="4">
        <v>-4.8599799999999999E-2</v>
      </c>
      <c r="O100" s="4">
        <v>-7.49224E-2</v>
      </c>
    </row>
    <row r="101" spans="1:15" x14ac:dyDescent="0.2">
      <c r="A101" s="17">
        <v>99</v>
      </c>
      <c r="B101" s="5">
        <v>50</v>
      </c>
      <c r="C101" s="3">
        <v>10.51</v>
      </c>
      <c r="D101" s="4">
        <v>0.66400000000000003</v>
      </c>
      <c r="E101" s="3">
        <v>3</v>
      </c>
      <c r="F101" s="35">
        <v>4.3799714460534316E-2</v>
      </c>
      <c r="G101" s="86">
        <v>6.2957234883474794E-2</v>
      </c>
      <c r="H101" s="25">
        <v>0.10089724243987</v>
      </c>
      <c r="I101" s="4">
        <v>-1.9157520422940499E-2</v>
      </c>
      <c r="J101" s="4">
        <v>1.9157520422940499E-2</v>
      </c>
      <c r="K101" s="19">
        <f t="shared" si="1"/>
        <v>3.6701058875538231E-4</v>
      </c>
      <c r="L101" s="12">
        <v>-2.7984999999999999E-2</v>
      </c>
      <c r="M101" s="4">
        <v>-8.8324100000000003E-2</v>
      </c>
      <c r="N101" s="4">
        <v>-4.8599799999999999E-2</v>
      </c>
      <c r="O101" s="4">
        <v>-7.49224E-2</v>
      </c>
    </row>
    <row r="102" spans="1:15" x14ac:dyDescent="0.2">
      <c r="A102" s="17">
        <v>100</v>
      </c>
      <c r="B102" s="5">
        <v>50</v>
      </c>
      <c r="C102" s="3">
        <v>10.51</v>
      </c>
      <c r="D102" s="4">
        <v>0.66400000000000003</v>
      </c>
      <c r="E102" s="3">
        <v>7</v>
      </c>
      <c r="F102" s="35">
        <v>0.16122781970222305</v>
      </c>
      <c r="G102" s="86">
        <v>0.12708179581725801</v>
      </c>
      <c r="H102" s="25">
        <v>0.10812404880622301</v>
      </c>
      <c r="I102" s="4">
        <v>3.4146023884965203E-2</v>
      </c>
      <c r="J102" s="4">
        <v>3.4146023884965203E-2</v>
      </c>
      <c r="K102" s="19">
        <f t="shared" si="1"/>
        <v>1.1659509471526142E-3</v>
      </c>
      <c r="L102" s="12">
        <v>-4.7424099999999997E-2</v>
      </c>
      <c r="M102" s="4">
        <v>-0.11534750000000001</v>
      </c>
      <c r="N102" s="4">
        <v>-6.3237399999999999E-2</v>
      </c>
      <c r="O102" s="4">
        <v>5.030221E-2</v>
      </c>
    </row>
    <row r="103" spans="1:15" x14ac:dyDescent="0.2">
      <c r="A103" s="17">
        <v>101</v>
      </c>
      <c r="B103" s="5">
        <v>50</v>
      </c>
      <c r="C103" s="3">
        <v>10.51</v>
      </c>
      <c r="D103" s="4">
        <v>0.66400000000000003</v>
      </c>
      <c r="E103" s="3">
        <v>7</v>
      </c>
      <c r="F103" s="35">
        <v>7.2591610578557356E-2</v>
      </c>
      <c r="G103" s="86">
        <v>0.12708179581725801</v>
      </c>
      <c r="H103" s="25">
        <v>0.10812404880622301</v>
      </c>
      <c r="I103" s="4">
        <v>-5.44901852387005E-2</v>
      </c>
      <c r="J103" s="4">
        <v>5.44901852387005E-2</v>
      </c>
      <c r="K103" s="19">
        <f t="shared" si="1"/>
        <v>2.9691802873478938E-3</v>
      </c>
      <c r="L103" s="12">
        <v>-4.7424099999999997E-2</v>
      </c>
      <c r="M103" s="4">
        <v>-0.11534750000000001</v>
      </c>
      <c r="N103" s="4">
        <v>-6.3237399999999999E-2</v>
      </c>
      <c r="O103" s="4">
        <v>5.030221E-2</v>
      </c>
    </row>
    <row r="104" spans="1:15" x14ac:dyDescent="0.2">
      <c r="A104" s="17">
        <v>102</v>
      </c>
      <c r="B104" s="5">
        <v>50</v>
      </c>
      <c r="C104" s="3">
        <v>10.51</v>
      </c>
      <c r="D104" s="4">
        <v>0.66400000000000003</v>
      </c>
      <c r="E104" s="3">
        <v>7</v>
      </c>
      <c r="F104" s="35">
        <v>0.10525018696036441</v>
      </c>
      <c r="G104" s="86">
        <v>0.12708179581725801</v>
      </c>
      <c r="H104" s="25">
        <v>0.10812404880622301</v>
      </c>
      <c r="I104" s="4">
        <v>-2.1831608856893499E-2</v>
      </c>
      <c r="J104" s="4">
        <v>2.1831608856893499E-2</v>
      </c>
      <c r="K104" s="19">
        <f t="shared" si="1"/>
        <v>4.766191452803907E-4</v>
      </c>
      <c r="L104" s="12">
        <v>-4.7424099999999997E-2</v>
      </c>
      <c r="M104" s="4">
        <v>-0.11534750000000001</v>
      </c>
      <c r="N104" s="4">
        <v>-6.3237399999999999E-2</v>
      </c>
      <c r="O104" s="4">
        <v>5.030221E-2</v>
      </c>
    </row>
    <row r="105" spans="1:15" x14ac:dyDescent="0.2">
      <c r="A105" s="17">
        <v>103</v>
      </c>
      <c r="B105" s="5">
        <v>50</v>
      </c>
      <c r="C105" s="3">
        <v>10.51</v>
      </c>
      <c r="D105" s="4">
        <v>0.66400000000000003</v>
      </c>
      <c r="E105" s="3">
        <v>14</v>
      </c>
      <c r="F105" s="35">
        <v>0.24421272690189683</v>
      </c>
      <c r="G105" s="86">
        <v>0.166197726353285</v>
      </c>
      <c r="H105" s="25">
        <v>0.12342617848858101</v>
      </c>
      <c r="I105" s="4">
        <v>7.8015000548611796E-2</v>
      </c>
      <c r="J105" s="4">
        <v>7.8015000548611796E-2</v>
      </c>
      <c r="K105" s="19">
        <f t="shared" si="1"/>
        <v>6.0863403105998991E-3</v>
      </c>
      <c r="L105" s="12">
        <v>-4.6630600000000001E-2</v>
      </c>
      <c r="M105" s="4">
        <v>-0.16013769999999999</v>
      </c>
      <c r="N105" s="4">
        <v>-6.6583500000000004E-2</v>
      </c>
      <c r="O105" s="4">
        <v>0.13676098</v>
      </c>
    </row>
    <row r="106" spans="1:15" x14ac:dyDescent="0.2">
      <c r="A106" s="17">
        <v>104</v>
      </c>
      <c r="B106" s="5">
        <v>50</v>
      </c>
      <c r="C106" s="3">
        <v>10.51</v>
      </c>
      <c r="D106" s="4">
        <v>0.66400000000000003</v>
      </c>
      <c r="E106" s="3">
        <v>14</v>
      </c>
      <c r="F106" s="35">
        <v>0.14742674552994756</v>
      </c>
      <c r="G106" s="86">
        <v>0.166197726353285</v>
      </c>
      <c r="H106" s="25">
        <v>0.12342617848858101</v>
      </c>
      <c r="I106" s="4">
        <v>-1.8770980823337401E-2</v>
      </c>
      <c r="J106" s="4">
        <v>1.8770980823337401E-2</v>
      </c>
      <c r="K106" s="19">
        <f t="shared" si="1"/>
        <v>3.5234972107010045E-4</v>
      </c>
      <c r="L106" s="12">
        <v>-4.6630600000000001E-2</v>
      </c>
      <c r="M106" s="4">
        <v>-0.16013769999999999</v>
      </c>
      <c r="N106" s="4">
        <v>-6.6583500000000004E-2</v>
      </c>
      <c r="O106" s="4">
        <v>0.13676098</v>
      </c>
    </row>
    <row r="107" spans="1:15" x14ac:dyDescent="0.2">
      <c r="A107" s="17">
        <v>105</v>
      </c>
      <c r="B107" s="5">
        <v>50</v>
      </c>
      <c r="C107" s="3">
        <v>10.51</v>
      </c>
      <c r="D107" s="4">
        <v>0.66400000000000003</v>
      </c>
      <c r="E107" s="3">
        <v>14</v>
      </c>
      <c r="F107" s="35">
        <v>0.26003637228907467</v>
      </c>
      <c r="G107" s="86">
        <v>0.166197726353285</v>
      </c>
      <c r="H107" s="25">
        <v>0.12342617848858101</v>
      </c>
      <c r="I107" s="4">
        <v>9.3838645935789694E-2</v>
      </c>
      <c r="J107" s="4">
        <v>9.3838645935789694E-2</v>
      </c>
      <c r="K107" s="19">
        <f t="shared" si="1"/>
        <v>8.8056914710624989E-3</v>
      </c>
      <c r="L107" s="12">
        <v>-4.6630600000000001E-2</v>
      </c>
      <c r="M107" s="4">
        <v>-0.16013769999999999</v>
      </c>
      <c r="N107" s="4">
        <v>-6.6583500000000004E-2</v>
      </c>
      <c r="O107" s="4">
        <v>0.13676098</v>
      </c>
    </row>
    <row r="108" spans="1:15" x14ac:dyDescent="0.2">
      <c r="A108" s="17">
        <v>106</v>
      </c>
      <c r="B108" s="5">
        <v>50</v>
      </c>
      <c r="C108" s="3">
        <v>10.51</v>
      </c>
      <c r="D108" s="4">
        <v>0.66400000000000003</v>
      </c>
      <c r="E108" s="3">
        <v>21</v>
      </c>
      <c r="F108" s="35">
        <v>0.41012305391257042</v>
      </c>
      <c r="G108" s="86">
        <v>0.34451690780779398</v>
      </c>
      <c r="H108" s="25">
        <v>0.110383430826363</v>
      </c>
      <c r="I108" s="4">
        <v>6.5606146104776095E-2</v>
      </c>
      <c r="J108" s="4">
        <v>6.5606146104776095E-2</v>
      </c>
      <c r="K108" s="19">
        <f t="shared" si="1"/>
        <v>4.3041664067212278E-3</v>
      </c>
      <c r="L108" s="12">
        <v>2.0383020000000002E-2</v>
      </c>
      <c r="M108" s="4">
        <v>-0.1458014</v>
      </c>
      <c r="N108" s="4">
        <v>-4.9270000000000001E-2</v>
      </c>
      <c r="O108" s="4">
        <v>0.21641676000000001</v>
      </c>
    </row>
    <row r="109" spans="1:15" x14ac:dyDescent="0.2">
      <c r="A109" s="17">
        <v>107</v>
      </c>
      <c r="B109" s="5">
        <v>50</v>
      </c>
      <c r="C109" s="3">
        <v>10.51</v>
      </c>
      <c r="D109" s="4">
        <v>0.66400000000000003</v>
      </c>
      <c r="E109" s="3">
        <v>21</v>
      </c>
      <c r="F109" s="35">
        <v>0.35450234550275339</v>
      </c>
      <c r="G109" s="86">
        <v>0.34451690780779398</v>
      </c>
      <c r="H109" s="25">
        <v>0.110383430826363</v>
      </c>
      <c r="I109" s="4">
        <v>9.9854376949590797E-3</v>
      </c>
      <c r="J109" s="4">
        <v>9.9854376949590797E-3</v>
      </c>
      <c r="K109" s="19">
        <f t="shared" si="1"/>
        <v>9.9708965959909704E-5</v>
      </c>
      <c r="L109" s="12">
        <v>2.0383020000000002E-2</v>
      </c>
      <c r="M109" s="4">
        <v>-0.1458014</v>
      </c>
      <c r="N109" s="4">
        <v>-4.9270000000000001E-2</v>
      </c>
      <c r="O109" s="4">
        <v>0.21641676000000001</v>
      </c>
    </row>
    <row r="110" spans="1:15" x14ac:dyDescent="0.2">
      <c r="A110" s="17">
        <v>108</v>
      </c>
      <c r="B110" s="5">
        <v>50</v>
      </c>
      <c r="C110" s="3">
        <v>10.51</v>
      </c>
      <c r="D110" s="4">
        <v>0.66400000000000003</v>
      </c>
      <c r="E110" s="3">
        <v>21</v>
      </c>
      <c r="F110" s="35">
        <v>0.35735774015908617</v>
      </c>
      <c r="G110" s="86">
        <v>0.34451690780779398</v>
      </c>
      <c r="H110" s="25">
        <v>0.110383430826363</v>
      </c>
      <c r="I110" s="4">
        <v>1.28408323512919E-2</v>
      </c>
      <c r="J110" s="4">
        <v>1.28408323512919E-2</v>
      </c>
      <c r="K110" s="19">
        <f t="shared" si="1"/>
        <v>1.6488697547398468E-4</v>
      </c>
      <c r="L110" s="12">
        <v>2.0383020000000002E-2</v>
      </c>
      <c r="M110" s="4">
        <v>-0.1458014</v>
      </c>
      <c r="N110" s="4">
        <v>-4.9270000000000001E-2</v>
      </c>
      <c r="O110" s="4">
        <v>0.21641676000000001</v>
      </c>
    </row>
    <row r="111" spans="1:15" x14ac:dyDescent="0.2">
      <c r="A111" s="17">
        <v>109</v>
      </c>
      <c r="B111" s="5">
        <v>50</v>
      </c>
      <c r="C111" s="3">
        <v>10.51</v>
      </c>
      <c r="D111" s="4">
        <v>0.66400000000000003</v>
      </c>
      <c r="E111" s="3">
        <v>38</v>
      </c>
      <c r="F111" s="35">
        <v>0.64825107077299604</v>
      </c>
      <c r="G111" s="86">
        <v>0.65901042562641099</v>
      </c>
      <c r="H111" s="25">
        <v>0.110791678745783</v>
      </c>
      <c r="I111" s="4">
        <v>-1.0759354853415301E-2</v>
      </c>
      <c r="J111" s="4">
        <v>1.0759354853415301E-2</v>
      </c>
      <c r="K111" s="19">
        <f t="shared" si="1"/>
        <v>1.1576371686171139E-4</v>
      </c>
      <c r="L111" s="12">
        <v>7.579582E-2</v>
      </c>
      <c r="M111" s="4">
        <v>-5.6819399999999999E-2</v>
      </c>
      <c r="N111" s="4">
        <v>1.7966530000000001E-2</v>
      </c>
      <c r="O111" s="4">
        <v>0.31927892000000002</v>
      </c>
    </row>
    <row r="112" spans="1:15" x14ac:dyDescent="0.2">
      <c r="A112" s="17">
        <v>110</v>
      </c>
      <c r="B112" s="5">
        <v>50</v>
      </c>
      <c r="C112" s="3">
        <v>10.51</v>
      </c>
      <c r="D112" s="4">
        <v>0.66400000000000003</v>
      </c>
      <c r="E112" s="3">
        <v>38</v>
      </c>
      <c r="F112" s="35">
        <v>0.72612006254674</v>
      </c>
      <c r="G112" s="86">
        <v>0.65901042562641099</v>
      </c>
      <c r="H112" s="25">
        <v>0.110791678745783</v>
      </c>
      <c r="I112" s="4">
        <v>6.7109636920328702E-2</v>
      </c>
      <c r="J112" s="4">
        <v>6.7109636920328702E-2</v>
      </c>
      <c r="K112" s="19">
        <f t="shared" si="1"/>
        <v>4.5037033675783449E-3</v>
      </c>
      <c r="L112" s="12">
        <v>7.579582E-2</v>
      </c>
      <c r="M112" s="4">
        <v>-5.6819399999999999E-2</v>
      </c>
      <c r="N112" s="4">
        <v>1.7966530000000001E-2</v>
      </c>
      <c r="O112" s="4">
        <v>0.31927892000000002</v>
      </c>
    </row>
    <row r="113" spans="1:15" x14ac:dyDescent="0.2">
      <c r="A113" s="17">
        <v>111</v>
      </c>
      <c r="B113" s="5">
        <v>50</v>
      </c>
      <c r="C113" s="3">
        <v>10.51</v>
      </c>
      <c r="D113" s="4">
        <v>0.66400000000000003</v>
      </c>
      <c r="E113" s="3">
        <v>38</v>
      </c>
      <c r="F113" s="35">
        <v>0.67335474879325574</v>
      </c>
      <c r="G113" s="86">
        <v>0.65901042562641099</v>
      </c>
      <c r="H113" s="25">
        <v>0.110791678745783</v>
      </c>
      <c r="I113" s="4">
        <v>1.43443231668444E-2</v>
      </c>
      <c r="J113" s="4">
        <v>1.43443231668444E-2</v>
      </c>
      <c r="K113" s="19">
        <f t="shared" si="1"/>
        <v>2.0575960711486895E-4</v>
      </c>
      <c r="L113" s="12">
        <v>7.579582E-2</v>
      </c>
      <c r="M113" s="4">
        <v>-5.6819399999999999E-2</v>
      </c>
      <c r="N113" s="4">
        <v>1.7966530000000001E-2</v>
      </c>
      <c r="O113" s="4">
        <v>0.31927892000000002</v>
      </c>
    </row>
    <row r="114" spans="1:15" x14ac:dyDescent="0.2">
      <c r="A114" s="17">
        <v>112</v>
      </c>
      <c r="B114" s="5">
        <v>50</v>
      </c>
      <c r="C114" s="3">
        <v>10.51</v>
      </c>
      <c r="D114" s="4">
        <v>0.66400000000000003</v>
      </c>
      <c r="E114" s="3">
        <v>49</v>
      </c>
      <c r="F114" s="35">
        <v>0.66520497654497246</v>
      </c>
      <c r="G114" s="86">
        <v>0.79229214698667205</v>
      </c>
      <c r="H114" s="25">
        <v>0.11108811419991001</v>
      </c>
      <c r="I114" s="4">
        <v>-0.12708717044170001</v>
      </c>
      <c r="J114" s="4">
        <v>0.12708717044170001</v>
      </c>
      <c r="K114" s="19">
        <f t="shared" si="1"/>
        <v>1.6151148890877709E-2</v>
      </c>
      <c r="L114" s="12">
        <v>0.13598377</v>
      </c>
      <c r="M114" s="4">
        <v>3.4985849999999999E-2</v>
      </c>
      <c r="N114" s="4">
        <v>4.5561369999999997E-2</v>
      </c>
      <c r="O114" s="4">
        <v>0.27297258000000002</v>
      </c>
    </row>
    <row r="115" spans="1:15" x14ac:dyDescent="0.2">
      <c r="A115" s="17">
        <v>113</v>
      </c>
      <c r="B115" s="5">
        <v>50</v>
      </c>
      <c r="C115" s="3">
        <v>10.51</v>
      </c>
      <c r="D115" s="4">
        <v>0.66400000000000003</v>
      </c>
      <c r="E115" s="3">
        <v>49</v>
      </c>
      <c r="F115" s="35">
        <v>0.80470290298456715</v>
      </c>
      <c r="G115" s="86">
        <v>0.79229214698667205</v>
      </c>
      <c r="H115" s="25">
        <v>0.11108811419991001</v>
      </c>
      <c r="I115" s="4">
        <v>1.2410755997894801E-2</v>
      </c>
      <c r="J115" s="4">
        <v>1.2410755997894801E-2</v>
      </c>
      <c r="K115" s="19">
        <f t="shared" si="1"/>
        <v>1.5402686443928177E-4</v>
      </c>
      <c r="L115" s="12">
        <v>0.13598377</v>
      </c>
      <c r="M115" s="4">
        <v>3.4985849999999999E-2</v>
      </c>
      <c r="N115" s="4">
        <v>4.5561369999999997E-2</v>
      </c>
      <c r="O115" s="4">
        <v>0.27297258000000002</v>
      </c>
    </row>
    <row r="116" spans="1:15" x14ac:dyDescent="0.2">
      <c r="A116" s="17">
        <v>114</v>
      </c>
      <c r="B116" s="5">
        <v>50</v>
      </c>
      <c r="C116" s="3">
        <v>10.51</v>
      </c>
      <c r="D116" s="4">
        <v>0.66400000000000003</v>
      </c>
      <c r="E116" s="3">
        <v>49</v>
      </c>
      <c r="F116" s="35">
        <v>0.80107417227547761</v>
      </c>
      <c r="G116" s="86">
        <v>0.79229214698667205</v>
      </c>
      <c r="H116" s="25">
        <v>0.11108811419991001</v>
      </c>
      <c r="I116" s="4">
        <v>8.7820252888052303E-3</v>
      </c>
      <c r="J116" s="4">
        <v>8.7820252888052303E-3</v>
      </c>
      <c r="K116" s="19">
        <f t="shared" si="1"/>
        <v>7.7123968173214587E-5</v>
      </c>
      <c r="L116" s="12">
        <v>0.13598377</v>
      </c>
      <c r="M116" s="4">
        <v>3.4985849999999999E-2</v>
      </c>
      <c r="N116" s="4">
        <v>4.5561369999999997E-2</v>
      </c>
      <c r="O116" s="4">
        <v>0.27297258000000002</v>
      </c>
    </row>
    <row r="117" spans="1:15" x14ac:dyDescent="0.2">
      <c r="A117" s="17">
        <v>115</v>
      </c>
      <c r="B117" s="5">
        <v>47</v>
      </c>
      <c r="C117" s="3">
        <v>4.2</v>
      </c>
      <c r="D117" s="4">
        <v>0.63475000000000026</v>
      </c>
      <c r="E117" s="3">
        <v>0</v>
      </c>
      <c r="F117" s="35">
        <v>4.1292466562302677E-2</v>
      </c>
      <c r="G117" s="86">
        <v>1.87906654180638E-2</v>
      </c>
      <c r="H117" s="25">
        <v>9.5785558022560294E-2</v>
      </c>
      <c r="I117" s="4">
        <v>2.25018011442388E-2</v>
      </c>
      <c r="J117" s="4">
        <v>2.25018011442388E-2</v>
      </c>
      <c r="K117" s="19">
        <f t="shared" si="1"/>
        <v>5.0633105473486654E-4</v>
      </c>
      <c r="L117" s="12">
        <v>3.9976739999999997E-2</v>
      </c>
      <c r="M117" s="4">
        <v>4.6681189999999997E-2</v>
      </c>
      <c r="N117" s="4">
        <v>-1.52379E-2</v>
      </c>
      <c r="O117" s="4">
        <v>-0.35541790000000001</v>
      </c>
    </row>
    <row r="118" spans="1:15" x14ac:dyDescent="0.2">
      <c r="A118" s="17">
        <v>116</v>
      </c>
      <c r="B118" s="5">
        <v>47</v>
      </c>
      <c r="C118" s="3">
        <v>4.2</v>
      </c>
      <c r="D118" s="4">
        <v>0.63475000000000026</v>
      </c>
      <c r="E118" s="3">
        <v>0</v>
      </c>
      <c r="F118" s="35">
        <v>1.6478536705943903E-4</v>
      </c>
      <c r="G118" s="86">
        <v>1.87906654180638E-2</v>
      </c>
      <c r="H118" s="25">
        <v>9.5785558022560294E-2</v>
      </c>
      <c r="I118" s="4">
        <v>-1.86258800510044E-2</v>
      </c>
      <c r="J118" s="4">
        <v>1.86258800510044E-2</v>
      </c>
      <c r="K118" s="19">
        <f t="shared" si="1"/>
        <v>3.4692340767440363E-4</v>
      </c>
      <c r="L118" s="12">
        <v>3.9976739999999997E-2</v>
      </c>
      <c r="M118" s="4">
        <v>4.6681189999999997E-2</v>
      </c>
      <c r="N118" s="4">
        <v>-1.52379E-2</v>
      </c>
      <c r="O118" s="4">
        <v>-0.35541790000000001</v>
      </c>
    </row>
    <row r="119" spans="1:15" x14ac:dyDescent="0.2">
      <c r="A119" s="17">
        <v>117</v>
      </c>
      <c r="B119" s="5">
        <v>47</v>
      </c>
      <c r="C119" s="3">
        <v>4.2</v>
      </c>
      <c r="D119" s="4">
        <v>0.63475000000000026</v>
      </c>
      <c r="E119" s="3">
        <v>0</v>
      </c>
      <c r="F119" s="35">
        <v>9.6124797451357935E-5</v>
      </c>
      <c r="G119" s="86">
        <v>1.87906654180638E-2</v>
      </c>
      <c r="H119" s="25">
        <v>9.5785558022560294E-2</v>
      </c>
      <c r="I119" s="4">
        <v>-1.8694540620612501E-2</v>
      </c>
      <c r="J119" s="4">
        <v>1.8694540620612501E-2</v>
      </c>
      <c r="K119" s="19">
        <f t="shared" si="1"/>
        <v>3.4948584901573084E-4</v>
      </c>
      <c r="L119" s="12">
        <v>3.9976739999999997E-2</v>
      </c>
      <c r="M119" s="4">
        <v>4.6681189999999997E-2</v>
      </c>
      <c r="N119" s="4">
        <v>-1.52379E-2</v>
      </c>
      <c r="O119" s="4">
        <v>-0.35541790000000001</v>
      </c>
    </row>
    <row r="120" spans="1:15" x14ac:dyDescent="0.2">
      <c r="A120" s="17">
        <v>118</v>
      </c>
      <c r="B120" s="5">
        <v>47</v>
      </c>
      <c r="C120" s="3">
        <v>4.2</v>
      </c>
      <c r="D120" s="4">
        <v>0.63475000000000026</v>
      </c>
      <c r="E120" s="3">
        <v>0</v>
      </c>
      <c r="F120" s="35">
        <v>-3.196836120952451E-2</v>
      </c>
      <c r="G120" s="86">
        <v>1.87906654180638E-2</v>
      </c>
      <c r="H120" s="25">
        <v>9.5785558022560294E-2</v>
      </c>
      <c r="I120" s="4">
        <v>-5.0759026627588397E-2</v>
      </c>
      <c r="J120" s="4">
        <v>5.0759026627588397E-2</v>
      </c>
      <c r="K120" s="19">
        <f t="shared" si="1"/>
        <v>2.5764787841802278E-3</v>
      </c>
      <c r="L120" s="12">
        <v>3.9976739999999997E-2</v>
      </c>
      <c r="M120" s="4">
        <v>4.6681189999999997E-2</v>
      </c>
      <c r="N120" s="4">
        <v>-1.52379E-2</v>
      </c>
      <c r="O120" s="4">
        <v>-0.35541790000000001</v>
      </c>
    </row>
    <row r="121" spans="1:15" x14ac:dyDescent="0.2">
      <c r="A121" s="17">
        <v>119</v>
      </c>
      <c r="B121" s="5">
        <v>47</v>
      </c>
      <c r="C121" s="3">
        <v>4.2</v>
      </c>
      <c r="D121" s="4">
        <v>0.63475000000000026</v>
      </c>
      <c r="E121" s="3">
        <v>0</v>
      </c>
      <c r="F121" s="35">
        <v>-9.5850155172887419E-3</v>
      </c>
      <c r="G121" s="86">
        <v>1.87906654180638E-2</v>
      </c>
      <c r="H121" s="25">
        <v>9.5785558022560294E-2</v>
      </c>
      <c r="I121" s="4">
        <v>-2.8375680935352601E-2</v>
      </c>
      <c r="J121" s="4">
        <v>2.8375680935352601E-2</v>
      </c>
      <c r="K121" s="19">
        <f t="shared" si="1"/>
        <v>8.0517926854493309E-4</v>
      </c>
      <c r="L121" s="12">
        <v>3.9976739999999997E-2</v>
      </c>
      <c r="M121" s="4">
        <v>4.6681189999999997E-2</v>
      </c>
      <c r="N121" s="4">
        <v>-1.52379E-2</v>
      </c>
      <c r="O121" s="4">
        <v>-0.35541790000000001</v>
      </c>
    </row>
    <row r="122" spans="1:15" x14ac:dyDescent="0.2">
      <c r="A122" s="17">
        <v>120</v>
      </c>
      <c r="B122" s="5">
        <v>47</v>
      </c>
      <c r="C122" s="3">
        <v>4.2</v>
      </c>
      <c r="D122" s="4">
        <v>0.63475000000000026</v>
      </c>
      <c r="E122" s="3">
        <v>1</v>
      </c>
      <c r="F122" s="35">
        <v>0.31387492790640192</v>
      </c>
      <c r="G122" s="86">
        <v>0.30922471454302702</v>
      </c>
      <c r="H122" s="25">
        <v>9.5120103975576895E-2</v>
      </c>
      <c r="I122" s="4">
        <v>4.65021336337501E-3</v>
      </c>
      <c r="J122" s="4">
        <v>4.65021336337501E-3</v>
      </c>
      <c r="K122" s="19">
        <f t="shared" si="1"/>
        <v>2.1624484324911524E-5</v>
      </c>
      <c r="L122" s="12">
        <v>9.6424079999999995E-2</v>
      </c>
      <c r="M122" s="4">
        <v>0.10236843</v>
      </c>
      <c r="N122" s="4">
        <v>5.1914700000000001E-3</v>
      </c>
      <c r="O122" s="4">
        <v>-0.1975479</v>
      </c>
    </row>
    <row r="123" spans="1:15" x14ac:dyDescent="0.2">
      <c r="A123" s="17">
        <v>121</v>
      </c>
      <c r="B123" s="5">
        <v>47</v>
      </c>
      <c r="C123" s="3">
        <v>4.2</v>
      </c>
      <c r="D123" s="4">
        <v>0.63475000000000026</v>
      </c>
      <c r="E123" s="3">
        <v>1</v>
      </c>
      <c r="F123" s="35">
        <v>0.25056988272774716</v>
      </c>
      <c r="G123" s="86">
        <v>0.30922471454302702</v>
      </c>
      <c r="H123" s="25">
        <v>9.5120103975576895E-2</v>
      </c>
      <c r="I123" s="4">
        <v>-5.86548318152798E-2</v>
      </c>
      <c r="J123" s="4">
        <v>5.86548318152798E-2</v>
      </c>
      <c r="K123" s="19">
        <f t="shared" si="1"/>
        <v>3.4403892952787592E-3</v>
      </c>
      <c r="L123" s="12">
        <v>9.6424079999999995E-2</v>
      </c>
      <c r="M123" s="4">
        <v>0.10236843</v>
      </c>
      <c r="N123" s="4">
        <v>5.1914700000000001E-3</v>
      </c>
      <c r="O123" s="4">
        <v>-0.1975479</v>
      </c>
    </row>
    <row r="124" spans="1:15" x14ac:dyDescent="0.2">
      <c r="A124" s="17">
        <v>122</v>
      </c>
      <c r="B124" s="5">
        <v>47</v>
      </c>
      <c r="C124" s="3">
        <v>4.2</v>
      </c>
      <c r="D124" s="4">
        <v>0.63475000000000026</v>
      </c>
      <c r="E124" s="3">
        <v>2</v>
      </c>
      <c r="F124" s="35">
        <v>0.59950289747603747</v>
      </c>
      <c r="G124" s="86">
        <v>0.55521477869948499</v>
      </c>
      <c r="H124" s="25">
        <v>9.6031686798633303E-2</v>
      </c>
      <c r="I124" s="4">
        <v>4.4288118776552698E-2</v>
      </c>
      <c r="J124" s="4">
        <v>4.4288118776552698E-2</v>
      </c>
      <c r="K124" s="19">
        <f t="shared" si="1"/>
        <v>1.9614374647660398E-3</v>
      </c>
      <c r="L124" s="12">
        <v>0.14573064999999999</v>
      </c>
      <c r="M124" s="4">
        <v>0.14584963000000001</v>
      </c>
      <c r="N124" s="4">
        <v>1.978251E-2</v>
      </c>
      <c r="O124" s="4">
        <v>-5.8936599999999999E-2</v>
      </c>
    </row>
    <row r="125" spans="1:15" x14ac:dyDescent="0.2">
      <c r="A125" s="17">
        <v>123</v>
      </c>
      <c r="B125" s="5">
        <v>47</v>
      </c>
      <c r="C125" s="3">
        <v>4.2</v>
      </c>
      <c r="D125" s="4">
        <v>0.63475000000000026</v>
      </c>
      <c r="E125" s="3">
        <v>2</v>
      </c>
      <c r="F125" s="35">
        <v>0.39716019884100962</v>
      </c>
      <c r="G125" s="86">
        <v>0.55521477869948499</v>
      </c>
      <c r="H125" s="25">
        <v>9.6031686798633303E-2</v>
      </c>
      <c r="I125" s="4">
        <v>-0.15805457985847499</v>
      </c>
      <c r="J125" s="4">
        <v>0.15805457985847499</v>
      </c>
      <c r="K125" s="19">
        <f t="shared" si="1"/>
        <v>2.4981250214239047E-2</v>
      </c>
      <c r="L125" s="12">
        <v>0.14573064999999999</v>
      </c>
      <c r="M125" s="4">
        <v>0.14584963000000001</v>
      </c>
      <c r="N125" s="4">
        <v>1.978251E-2</v>
      </c>
      <c r="O125" s="4">
        <v>-5.8936599999999999E-2</v>
      </c>
    </row>
    <row r="126" spans="1:15" x14ac:dyDescent="0.2">
      <c r="A126" s="17">
        <v>124</v>
      </c>
      <c r="B126" s="5">
        <v>47</v>
      </c>
      <c r="C126" s="3">
        <v>4.2</v>
      </c>
      <c r="D126" s="4">
        <v>0.63475000000000026</v>
      </c>
      <c r="E126" s="3">
        <v>2</v>
      </c>
      <c r="F126" s="35">
        <v>0.46547746560105469</v>
      </c>
      <c r="G126" s="86">
        <v>0.55521477869948499</v>
      </c>
      <c r="H126" s="25">
        <v>9.6031686798633303E-2</v>
      </c>
      <c r="I126" s="4">
        <v>-8.9737313098430097E-2</v>
      </c>
      <c r="J126" s="4">
        <v>8.9737313098430097E-2</v>
      </c>
      <c r="K126" s="19">
        <f t="shared" si="1"/>
        <v>8.052785362125673E-3</v>
      </c>
      <c r="L126" s="12">
        <v>0.14573064999999999</v>
      </c>
      <c r="M126" s="4">
        <v>0.14584963000000001</v>
      </c>
      <c r="N126" s="4">
        <v>1.978251E-2</v>
      </c>
      <c r="O126" s="4">
        <v>-5.8936599999999999E-2</v>
      </c>
    </row>
    <row r="127" spans="1:15" x14ac:dyDescent="0.2">
      <c r="A127" s="17">
        <v>125</v>
      </c>
      <c r="B127" s="5">
        <v>47</v>
      </c>
      <c r="C127" s="3">
        <v>4.2</v>
      </c>
      <c r="D127" s="4">
        <v>0.63475000000000026</v>
      </c>
      <c r="E127" s="3">
        <v>3</v>
      </c>
      <c r="F127" s="35">
        <v>0.71615720524017457</v>
      </c>
      <c r="G127" s="86">
        <v>0.72703467464217297</v>
      </c>
      <c r="H127" s="25">
        <v>9.6959186803211195E-2</v>
      </c>
      <c r="I127" s="4">
        <v>-1.0877469401998401E-2</v>
      </c>
      <c r="J127" s="4">
        <v>1.0877469401998401E-2</v>
      </c>
      <c r="K127" s="19">
        <f t="shared" si="1"/>
        <v>1.1831934059141144E-4</v>
      </c>
      <c r="L127" s="12">
        <v>0.18095067000000001</v>
      </c>
      <c r="M127" s="4">
        <v>0.169651</v>
      </c>
      <c r="N127" s="4">
        <v>2.5915690000000002E-2</v>
      </c>
      <c r="O127" s="4">
        <v>4.7728729999999997E-2</v>
      </c>
    </row>
    <row r="128" spans="1:15" x14ac:dyDescent="0.2">
      <c r="A128" s="17">
        <v>126</v>
      </c>
      <c r="B128" s="5">
        <v>47</v>
      </c>
      <c r="C128" s="3">
        <v>4.2</v>
      </c>
      <c r="D128" s="4">
        <v>0.63475000000000026</v>
      </c>
      <c r="E128" s="3">
        <v>3</v>
      </c>
      <c r="F128" s="35">
        <v>0.81578369174150667</v>
      </c>
      <c r="G128" s="86">
        <v>0.72703467464217297</v>
      </c>
      <c r="H128" s="25">
        <v>9.6959186803211195E-2</v>
      </c>
      <c r="I128" s="4">
        <v>8.8749017099333694E-2</v>
      </c>
      <c r="J128" s="4">
        <v>8.8749017099333694E-2</v>
      </c>
      <c r="K128" s="19">
        <f t="shared" si="1"/>
        <v>7.8763880360978242E-3</v>
      </c>
      <c r="L128" s="12">
        <v>0.18095067000000001</v>
      </c>
      <c r="M128" s="4">
        <v>0.169651</v>
      </c>
      <c r="N128" s="4">
        <v>2.5915690000000002E-2</v>
      </c>
      <c r="O128" s="4">
        <v>4.7728729999999997E-2</v>
      </c>
    </row>
    <row r="129" spans="1:15" x14ac:dyDescent="0.2">
      <c r="A129" s="17">
        <v>127</v>
      </c>
      <c r="B129" s="5">
        <v>47</v>
      </c>
      <c r="C129" s="3">
        <v>4.2</v>
      </c>
      <c r="D129" s="4">
        <v>0.63475000000000026</v>
      </c>
      <c r="E129" s="3">
        <v>3</v>
      </c>
      <c r="F129" s="35">
        <v>0.60465244019664399</v>
      </c>
      <c r="G129" s="86">
        <v>0.72703467464217297</v>
      </c>
      <c r="H129" s="25">
        <v>9.6959186803211195E-2</v>
      </c>
      <c r="I129" s="4">
        <v>-0.122382234445529</v>
      </c>
      <c r="J129" s="4">
        <v>0.122382234445529</v>
      </c>
      <c r="K129" s="19">
        <f t="shared" si="1"/>
        <v>1.4977411307880424E-2</v>
      </c>
      <c r="L129" s="12">
        <v>0.18095067000000001</v>
      </c>
      <c r="M129" s="4">
        <v>0.169651</v>
      </c>
      <c r="N129" s="4">
        <v>2.5915690000000002E-2</v>
      </c>
      <c r="O129" s="4">
        <v>4.7728729999999997E-2</v>
      </c>
    </row>
    <row r="130" spans="1:15" x14ac:dyDescent="0.2">
      <c r="A130" s="17">
        <v>128</v>
      </c>
      <c r="B130" s="5">
        <v>47</v>
      </c>
      <c r="C130" s="3">
        <v>4.2</v>
      </c>
      <c r="D130" s="4">
        <v>0.63475000000000026</v>
      </c>
      <c r="E130" s="3">
        <v>5</v>
      </c>
      <c r="F130" s="35">
        <v>0.97528219494108925</v>
      </c>
      <c r="G130" s="86">
        <v>0.84415077913502501</v>
      </c>
      <c r="H130" s="25">
        <v>0.10141816172530101</v>
      </c>
      <c r="I130" s="4">
        <v>0.13113141580606399</v>
      </c>
      <c r="J130" s="4">
        <v>0.13113141580606399</v>
      </c>
      <c r="K130" s="19">
        <f t="shared" si="1"/>
        <v>1.7195448211302849E-2</v>
      </c>
      <c r="L130" s="12">
        <v>0.20513139999999999</v>
      </c>
      <c r="M130" s="4">
        <v>0.15762631999999999</v>
      </c>
      <c r="N130" s="4">
        <v>1.706094E-2</v>
      </c>
      <c r="O130" s="4">
        <v>0.16154352999999999</v>
      </c>
    </row>
    <row r="131" spans="1:15" x14ac:dyDescent="0.2">
      <c r="A131" s="17">
        <v>129</v>
      </c>
      <c r="B131" s="5">
        <v>47</v>
      </c>
      <c r="C131" s="3">
        <v>4.2</v>
      </c>
      <c r="D131" s="4">
        <v>0.63475000000000026</v>
      </c>
      <c r="E131" s="3">
        <v>5</v>
      </c>
      <c r="F131" s="35">
        <v>0.90806349729477343</v>
      </c>
      <c r="G131" s="86">
        <v>0.84415077913502501</v>
      </c>
      <c r="H131" s="25">
        <v>0.10141816172530101</v>
      </c>
      <c r="I131" s="4">
        <v>6.3912718159748499E-2</v>
      </c>
      <c r="J131" s="4">
        <v>6.3912718159748499E-2</v>
      </c>
      <c r="K131" s="19">
        <f t="shared" si="1"/>
        <v>4.084835542567446E-3</v>
      </c>
      <c r="L131" s="12">
        <v>0.20513139999999999</v>
      </c>
      <c r="M131" s="4">
        <v>0.15762631999999999</v>
      </c>
      <c r="N131" s="4">
        <v>1.706094E-2</v>
      </c>
      <c r="O131" s="4">
        <v>0.16154352999999999</v>
      </c>
    </row>
    <row r="132" spans="1:15" x14ac:dyDescent="0.2">
      <c r="A132" s="17">
        <v>130</v>
      </c>
      <c r="B132" s="5">
        <v>47</v>
      </c>
      <c r="C132" s="3">
        <v>4.2</v>
      </c>
      <c r="D132" s="4">
        <v>0.63475000000000026</v>
      </c>
      <c r="E132" s="3">
        <v>5</v>
      </c>
      <c r="F132" s="35">
        <v>0.97747933316854796</v>
      </c>
      <c r="G132" s="86">
        <v>0.84415077913502501</v>
      </c>
      <c r="H132" s="25">
        <v>0.10141816172530101</v>
      </c>
      <c r="I132" s="4">
        <v>0.13332855403352301</v>
      </c>
      <c r="J132" s="4">
        <v>0.13332855403352301</v>
      </c>
      <c r="K132" s="19">
        <f t="shared" ref="K132:K195" si="2">I132^2</f>
        <v>1.7776503320670062E-2</v>
      </c>
      <c r="L132" s="12">
        <v>0.20513139999999999</v>
      </c>
      <c r="M132" s="4">
        <v>0.15762631999999999</v>
      </c>
      <c r="N132" s="4">
        <v>1.706094E-2</v>
      </c>
      <c r="O132" s="4">
        <v>0.16154352999999999</v>
      </c>
    </row>
    <row r="133" spans="1:15" x14ac:dyDescent="0.2">
      <c r="A133" s="17">
        <v>131</v>
      </c>
      <c r="B133" s="5">
        <v>50</v>
      </c>
      <c r="C133" s="3">
        <v>4.46</v>
      </c>
      <c r="D133" s="4">
        <v>0.5949500000000002</v>
      </c>
      <c r="E133" s="3">
        <v>0</v>
      </c>
      <c r="F133" s="35">
        <v>-5.3021622026837606E-2</v>
      </c>
      <c r="G133" s="86">
        <v>-4.4743562163409604E-3</v>
      </c>
      <c r="H133" s="25">
        <v>9.5341868464263999E-2</v>
      </c>
      <c r="I133" s="4">
        <v>-4.8547265810496697E-2</v>
      </c>
      <c r="J133" s="4">
        <v>4.8547265810496697E-2</v>
      </c>
      <c r="K133" s="19">
        <f t="shared" si="2"/>
        <v>2.3568370176750217E-3</v>
      </c>
      <c r="L133" s="12">
        <v>4.5042399999999996E-3</v>
      </c>
      <c r="M133" s="4">
        <v>3.4376400000000001E-2</v>
      </c>
      <c r="N133" s="4">
        <v>-2.04862E-2</v>
      </c>
      <c r="O133" s="4">
        <v>-0.32565729999999998</v>
      </c>
    </row>
    <row r="134" spans="1:15" x14ac:dyDescent="0.2">
      <c r="A134" s="17">
        <v>132</v>
      </c>
      <c r="B134" s="5">
        <v>50</v>
      </c>
      <c r="C134" s="3">
        <v>4.46</v>
      </c>
      <c r="D134" s="4">
        <v>0.5949500000000002</v>
      </c>
      <c r="E134" s="3">
        <v>0</v>
      </c>
      <c r="F134" s="35">
        <v>-2.0251239598616452E-2</v>
      </c>
      <c r="G134" s="86">
        <v>-4.4743562163409604E-3</v>
      </c>
      <c r="H134" s="25">
        <v>9.5341868464263999E-2</v>
      </c>
      <c r="I134" s="4">
        <v>-1.5776883382275501E-2</v>
      </c>
      <c r="J134" s="4">
        <v>1.5776883382275501E-2</v>
      </c>
      <c r="K134" s="19">
        <f t="shared" si="2"/>
        <v>2.4891004925792085E-4</v>
      </c>
      <c r="L134" s="12">
        <v>4.5042399999999996E-3</v>
      </c>
      <c r="M134" s="4">
        <v>3.4376400000000001E-2</v>
      </c>
      <c r="N134" s="4">
        <v>-2.04862E-2</v>
      </c>
      <c r="O134" s="4">
        <v>-0.32565729999999998</v>
      </c>
    </row>
    <row r="135" spans="1:15" x14ac:dyDescent="0.2">
      <c r="A135" s="17">
        <v>133</v>
      </c>
      <c r="B135" s="5">
        <v>50</v>
      </c>
      <c r="C135" s="3">
        <v>4.46</v>
      </c>
      <c r="D135" s="4">
        <v>0.5949500000000002</v>
      </c>
      <c r="E135" s="3">
        <v>0</v>
      </c>
      <c r="F135" s="35">
        <v>3.7900125298520916E-2</v>
      </c>
      <c r="G135" s="86">
        <v>-4.4743562163409604E-3</v>
      </c>
      <c r="H135" s="25">
        <v>9.5341868464263999E-2</v>
      </c>
      <c r="I135" s="4">
        <v>4.2374481514861902E-2</v>
      </c>
      <c r="J135" s="4">
        <v>4.2374481514861902E-2</v>
      </c>
      <c r="K135" s="19">
        <f t="shared" si="2"/>
        <v>1.7955966836533731E-3</v>
      </c>
      <c r="L135" s="12">
        <v>4.5042399999999996E-3</v>
      </c>
      <c r="M135" s="4">
        <v>3.4376400000000001E-2</v>
      </c>
      <c r="N135" s="4">
        <v>-2.04862E-2</v>
      </c>
      <c r="O135" s="4">
        <v>-0.32565729999999998</v>
      </c>
    </row>
    <row r="136" spans="1:15" x14ac:dyDescent="0.2">
      <c r="A136" s="17">
        <v>134</v>
      </c>
      <c r="B136" s="5">
        <v>50</v>
      </c>
      <c r="C136" s="3">
        <v>4.46</v>
      </c>
      <c r="D136" s="4">
        <v>0.5949500000000002</v>
      </c>
      <c r="E136" s="3">
        <v>0</v>
      </c>
      <c r="F136" s="35">
        <v>6.5915589492058904E-2</v>
      </c>
      <c r="G136" s="86">
        <v>-4.4743562163409604E-3</v>
      </c>
      <c r="H136" s="25">
        <v>9.5341868464263999E-2</v>
      </c>
      <c r="I136" s="4">
        <v>7.0389945708399904E-2</v>
      </c>
      <c r="J136" s="4">
        <v>7.0389945708399904E-2</v>
      </c>
      <c r="K136" s="19">
        <f t="shared" si="2"/>
        <v>4.9547444568314863E-3</v>
      </c>
      <c r="L136" s="12">
        <v>4.5042399999999996E-3</v>
      </c>
      <c r="M136" s="4">
        <v>3.4376400000000001E-2</v>
      </c>
      <c r="N136" s="4">
        <v>-2.04862E-2</v>
      </c>
      <c r="O136" s="4">
        <v>-0.32565729999999998</v>
      </c>
    </row>
    <row r="137" spans="1:15" x14ac:dyDescent="0.2">
      <c r="A137" s="17">
        <v>135</v>
      </c>
      <c r="B137" s="5">
        <v>50</v>
      </c>
      <c r="C137" s="3">
        <v>4.46</v>
      </c>
      <c r="D137" s="4">
        <v>0.5949500000000002</v>
      </c>
      <c r="E137" s="3">
        <v>0</v>
      </c>
      <c r="F137" s="35">
        <v>-5.9318675905201561E-2</v>
      </c>
      <c r="G137" s="86">
        <v>-4.4743562163409604E-3</v>
      </c>
      <c r="H137" s="25">
        <v>9.5341868464263999E-2</v>
      </c>
      <c r="I137" s="4">
        <v>-5.4844319688860603E-2</v>
      </c>
      <c r="J137" s="4">
        <v>5.4844319688860603E-2</v>
      </c>
      <c r="K137" s="19">
        <f t="shared" si="2"/>
        <v>3.007899402133943E-3</v>
      </c>
      <c r="L137" s="12">
        <v>4.5042399999999996E-3</v>
      </c>
      <c r="M137" s="4">
        <v>3.4376400000000001E-2</v>
      </c>
      <c r="N137" s="4">
        <v>-2.04862E-2</v>
      </c>
      <c r="O137" s="4">
        <v>-0.32565729999999998</v>
      </c>
    </row>
    <row r="138" spans="1:15" x14ac:dyDescent="0.2">
      <c r="A138" s="17">
        <v>136</v>
      </c>
      <c r="B138" s="5">
        <v>50</v>
      </c>
      <c r="C138" s="3">
        <v>4.46</v>
      </c>
      <c r="D138" s="4">
        <v>0.5949500000000002</v>
      </c>
      <c r="E138" s="3">
        <v>0</v>
      </c>
      <c r="F138" s="35">
        <v>2.8775822740075084E-2</v>
      </c>
      <c r="G138" s="86">
        <v>-4.4743562163409604E-3</v>
      </c>
      <c r="H138" s="25">
        <v>9.5341868464263999E-2</v>
      </c>
      <c r="I138" s="4">
        <v>3.3250178956416E-2</v>
      </c>
      <c r="J138" s="4">
        <v>3.3250178956416E-2</v>
      </c>
      <c r="K138" s="19">
        <f t="shared" si="2"/>
        <v>1.1055744006336894E-3</v>
      </c>
      <c r="L138" s="12">
        <v>4.5042399999999996E-3</v>
      </c>
      <c r="M138" s="4">
        <v>3.4376400000000001E-2</v>
      </c>
      <c r="N138" s="4">
        <v>-2.04862E-2</v>
      </c>
      <c r="O138" s="4">
        <v>-0.32565729999999998</v>
      </c>
    </row>
    <row r="139" spans="1:15" x14ac:dyDescent="0.2">
      <c r="A139" s="17">
        <v>137</v>
      </c>
      <c r="B139" s="5">
        <v>50</v>
      </c>
      <c r="C139" s="3">
        <v>4.46</v>
      </c>
      <c r="D139" s="4">
        <v>0.5949500000000002</v>
      </c>
      <c r="E139" s="3">
        <v>1</v>
      </c>
      <c r="F139" s="35">
        <v>0.25572165725317386</v>
      </c>
      <c r="G139" s="86">
        <v>0.15928150767178201</v>
      </c>
      <c r="H139" s="25">
        <v>9.5017094396190896E-2</v>
      </c>
      <c r="I139" s="4">
        <v>9.6440149581391896E-2</v>
      </c>
      <c r="J139" s="4">
        <v>9.6440149581391896E-2</v>
      </c>
      <c r="K139" s="19">
        <f t="shared" si="2"/>
        <v>9.3007024512812442E-3</v>
      </c>
      <c r="L139" s="12">
        <v>1.365303E-2</v>
      </c>
      <c r="M139" s="4">
        <v>7.4234990000000001E-2</v>
      </c>
      <c r="N139" s="4">
        <v>-1.4052E-2</v>
      </c>
      <c r="O139" s="4">
        <v>-0.21734310000000001</v>
      </c>
    </row>
    <row r="140" spans="1:15" x14ac:dyDescent="0.2">
      <c r="A140" s="17">
        <v>138</v>
      </c>
      <c r="B140" s="5">
        <v>50</v>
      </c>
      <c r="C140" s="3">
        <v>4.46</v>
      </c>
      <c r="D140" s="4">
        <v>0.5949500000000002</v>
      </c>
      <c r="E140" s="3">
        <v>1</v>
      </c>
      <c r="F140" s="35">
        <v>0.15573529306224387</v>
      </c>
      <c r="G140" s="86">
        <v>0.15928150767178201</v>
      </c>
      <c r="H140" s="25">
        <v>9.5017094396190896E-2</v>
      </c>
      <c r="I140" s="4">
        <v>-3.54621460953808E-3</v>
      </c>
      <c r="J140" s="4">
        <v>3.54621460953808E-3</v>
      </c>
      <c r="K140" s="19">
        <f t="shared" si="2"/>
        <v>1.2575638056901316E-5</v>
      </c>
      <c r="L140" s="12">
        <v>1.365303E-2</v>
      </c>
      <c r="M140" s="4">
        <v>7.4234990000000001E-2</v>
      </c>
      <c r="N140" s="4">
        <v>-1.4052E-2</v>
      </c>
      <c r="O140" s="4">
        <v>-0.21734310000000001</v>
      </c>
    </row>
    <row r="141" spans="1:15" x14ac:dyDescent="0.2">
      <c r="A141" s="17">
        <v>139</v>
      </c>
      <c r="B141" s="5">
        <v>50</v>
      </c>
      <c r="C141" s="3">
        <v>4.46</v>
      </c>
      <c r="D141" s="4">
        <v>0.5949500000000002</v>
      </c>
      <c r="E141" s="3">
        <v>1</v>
      </c>
      <c r="F141" s="35">
        <v>0.11594743754440595</v>
      </c>
      <c r="G141" s="86">
        <v>0.15928150767178201</v>
      </c>
      <c r="H141" s="25">
        <v>9.5017094396190896E-2</v>
      </c>
      <c r="I141" s="4">
        <v>-4.3334070127376001E-2</v>
      </c>
      <c r="J141" s="4">
        <v>4.3334070127376001E-2</v>
      </c>
      <c r="K141" s="19">
        <f t="shared" si="2"/>
        <v>1.8778416338043411E-3</v>
      </c>
      <c r="L141" s="12">
        <v>1.365303E-2</v>
      </c>
      <c r="M141" s="4">
        <v>7.4234990000000001E-2</v>
      </c>
      <c r="N141" s="4">
        <v>-1.4052E-2</v>
      </c>
      <c r="O141" s="4">
        <v>-0.21734310000000001</v>
      </c>
    </row>
    <row r="142" spans="1:15" x14ac:dyDescent="0.2">
      <c r="A142" s="17">
        <v>140</v>
      </c>
      <c r="B142" s="5">
        <v>50</v>
      </c>
      <c r="C142" s="3">
        <v>4.46</v>
      </c>
      <c r="D142" s="4">
        <v>0.5949500000000002</v>
      </c>
      <c r="E142" s="3">
        <v>3</v>
      </c>
      <c r="F142" s="35">
        <v>0.29434688062925662</v>
      </c>
      <c r="G142" s="86">
        <v>0.38608897491704902</v>
      </c>
      <c r="H142" s="25">
        <v>9.6861002462123702E-2</v>
      </c>
      <c r="I142" s="4">
        <v>-9.1742094287792703E-2</v>
      </c>
      <c r="J142" s="4">
        <v>9.1742094287792703E-2</v>
      </c>
      <c r="K142" s="19">
        <f t="shared" si="2"/>
        <v>8.4166118643102458E-3</v>
      </c>
      <c r="L142" s="12">
        <v>2.2666820000000001E-2</v>
      </c>
      <c r="M142" s="4">
        <v>0.12623412000000001</v>
      </c>
      <c r="N142" s="4">
        <v>-1.482E-2</v>
      </c>
      <c r="O142" s="4">
        <v>-5.0780499999999999E-2</v>
      </c>
    </row>
    <row r="143" spans="1:15" x14ac:dyDescent="0.2">
      <c r="A143" s="17">
        <v>141</v>
      </c>
      <c r="B143" s="5">
        <v>50</v>
      </c>
      <c r="C143" s="3">
        <v>4.46</v>
      </c>
      <c r="D143" s="4">
        <v>0.5949500000000002</v>
      </c>
      <c r="E143" s="3">
        <v>3</v>
      </c>
      <c r="F143" s="35">
        <v>0.30009545066348975</v>
      </c>
      <c r="G143" s="86">
        <v>0.38608897491704902</v>
      </c>
      <c r="H143" s="25">
        <v>9.6861002462123702E-2</v>
      </c>
      <c r="I143" s="4">
        <v>-8.5993524253559606E-2</v>
      </c>
      <c r="J143" s="4">
        <v>8.5993524253559606E-2</v>
      </c>
      <c r="K143" s="19">
        <f t="shared" si="2"/>
        <v>7.3948862135475441E-3</v>
      </c>
      <c r="L143" s="12">
        <v>2.2666820000000001E-2</v>
      </c>
      <c r="M143" s="4">
        <v>0.12623412000000001</v>
      </c>
      <c r="N143" s="4">
        <v>-1.482E-2</v>
      </c>
      <c r="O143" s="4">
        <v>-5.0780499999999999E-2</v>
      </c>
    </row>
    <row r="144" spans="1:15" x14ac:dyDescent="0.2">
      <c r="A144" s="17">
        <v>142</v>
      </c>
      <c r="B144" s="5">
        <v>50</v>
      </c>
      <c r="C144" s="3">
        <v>4.46</v>
      </c>
      <c r="D144" s="4">
        <v>0.5949500000000002</v>
      </c>
      <c r="E144" s="3">
        <v>3</v>
      </c>
      <c r="F144" s="35">
        <v>0.27994316020640309</v>
      </c>
      <c r="G144" s="86">
        <v>0.38608897491704902</v>
      </c>
      <c r="H144" s="25">
        <v>9.6861002462123702E-2</v>
      </c>
      <c r="I144" s="4">
        <v>-0.10614581471064601</v>
      </c>
      <c r="J144" s="4">
        <v>0.10614581471064601</v>
      </c>
      <c r="K144" s="19">
        <f t="shared" si="2"/>
        <v>1.1266933980586794E-2</v>
      </c>
      <c r="L144" s="12">
        <v>2.2666820000000001E-2</v>
      </c>
      <c r="M144" s="4">
        <v>0.12623412000000001</v>
      </c>
      <c r="N144" s="4">
        <v>-1.482E-2</v>
      </c>
      <c r="O144" s="4">
        <v>-5.0780499999999999E-2</v>
      </c>
    </row>
    <row r="145" spans="1:15" x14ac:dyDescent="0.2">
      <c r="A145" s="17">
        <v>143</v>
      </c>
      <c r="B145" s="5">
        <v>50</v>
      </c>
      <c r="C145" s="3">
        <v>4.46</v>
      </c>
      <c r="D145" s="4">
        <v>0.5949500000000002</v>
      </c>
      <c r="E145" s="3">
        <v>5</v>
      </c>
      <c r="F145" s="35">
        <v>0.49561142250195567</v>
      </c>
      <c r="G145" s="86">
        <v>0.49648883015218398</v>
      </c>
      <c r="H145" s="25">
        <v>9.7134418283714205E-2</v>
      </c>
      <c r="I145" s="4">
        <v>-8.7740765022803501E-4</v>
      </c>
      <c r="J145" s="4">
        <v>8.7740765022803501E-4</v>
      </c>
      <c r="K145" s="19">
        <f t="shared" si="2"/>
        <v>7.6984418467868187E-7</v>
      </c>
      <c r="L145" s="12">
        <v>3.1597060000000003E-2</v>
      </c>
      <c r="M145" s="4">
        <v>0.14126999000000001</v>
      </c>
      <c r="N145" s="4">
        <v>-2.64449E-2</v>
      </c>
      <c r="O145" s="4">
        <v>4.727812E-2</v>
      </c>
    </row>
    <row r="146" spans="1:15" x14ac:dyDescent="0.2">
      <c r="A146" s="17">
        <v>144</v>
      </c>
      <c r="B146" s="5">
        <v>50</v>
      </c>
      <c r="C146" s="3">
        <v>4.46</v>
      </c>
      <c r="D146" s="4">
        <v>0.5949500000000002</v>
      </c>
      <c r="E146" s="3">
        <v>5</v>
      </c>
      <c r="F146" s="35">
        <v>0.5098213709011834</v>
      </c>
      <c r="G146" s="86">
        <v>0.49648883015218398</v>
      </c>
      <c r="H146" s="25">
        <v>9.7134418283714205E-2</v>
      </c>
      <c r="I146" s="4">
        <v>1.3332540748999699E-2</v>
      </c>
      <c r="J146" s="4">
        <v>1.3332540748999699E-2</v>
      </c>
      <c r="K146" s="19">
        <f t="shared" si="2"/>
        <v>1.7775664282373746E-4</v>
      </c>
      <c r="L146" s="12">
        <v>3.1597060000000003E-2</v>
      </c>
      <c r="M146" s="4">
        <v>0.14126999000000001</v>
      </c>
      <c r="N146" s="4">
        <v>-2.64449E-2</v>
      </c>
      <c r="O146" s="4">
        <v>4.727812E-2</v>
      </c>
    </row>
    <row r="147" spans="1:15" x14ac:dyDescent="0.2">
      <c r="A147" s="17">
        <v>145</v>
      </c>
      <c r="B147" s="5">
        <v>50</v>
      </c>
      <c r="C147" s="3">
        <v>4.46</v>
      </c>
      <c r="D147" s="4">
        <v>0.5949500000000002</v>
      </c>
      <c r="E147" s="3">
        <v>5</v>
      </c>
      <c r="F147" s="35">
        <v>0.49800127746000755</v>
      </c>
      <c r="G147" s="86">
        <v>0.49648883015218398</v>
      </c>
      <c r="H147" s="25">
        <v>9.7134418283714205E-2</v>
      </c>
      <c r="I147" s="4">
        <v>1.5124473078238501E-3</v>
      </c>
      <c r="J147" s="4">
        <v>1.5124473078238501E-3</v>
      </c>
      <c r="K147" s="19">
        <f t="shared" si="2"/>
        <v>2.287496858943612E-6</v>
      </c>
      <c r="L147" s="12">
        <v>3.1597060000000003E-2</v>
      </c>
      <c r="M147" s="4">
        <v>0.14126999000000001</v>
      </c>
      <c r="N147" s="4">
        <v>-2.64449E-2</v>
      </c>
      <c r="O147" s="4">
        <v>4.727812E-2</v>
      </c>
    </row>
    <row r="148" spans="1:15" x14ac:dyDescent="0.2">
      <c r="A148" s="17">
        <v>146</v>
      </c>
      <c r="B148" s="5">
        <v>50</v>
      </c>
      <c r="C148" s="3">
        <v>4.46</v>
      </c>
      <c r="D148" s="4">
        <v>0.5949500000000002</v>
      </c>
      <c r="E148" s="3">
        <v>7</v>
      </c>
      <c r="F148" s="35">
        <v>0.52454804469674676</v>
      </c>
      <c r="G148" s="86">
        <v>0.56550050862184897</v>
      </c>
      <c r="H148" s="25">
        <v>9.7408123206563196E-2</v>
      </c>
      <c r="I148" s="4">
        <v>-4.0952463925102399E-2</v>
      </c>
      <c r="J148" s="4">
        <v>4.0952463925102399E-2</v>
      </c>
      <c r="K148" s="19">
        <f t="shared" si="2"/>
        <v>1.6771043015368133E-3</v>
      </c>
      <c r="L148" s="12">
        <v>4.7945219999999997E-2</v>
      </c>
      <c r="M148" s="4">
        <v>0.14157164</v>
      </c>
      <c r="N148" s="4">
        <v>-3.5966900000000003E-2</v>
      </c>
      <c r="O148" s="4">
        <v>0.10916194999999999</v>
      </c>
    </row>
    <row r="149" spans="1:15" x14ac:dyDescent="0.2">
      <c r="A149" s="17">
        <v>147</v>
      </c>
      <c r="B149" s="5">
        <v>50</v>
      </c>
      <c r="C149" s="3">
        <v>4.46</v>
      </c>
      <c r="D149" s="4">
        <v>0.5949500000000002</v>
      </c>
      <c r="E149" s="3">
        <v>7</v>
      </c>
      <c r="F149" s="35">
        <v>0.61885042952798563</v>
      </c>
      <c r="G149" s="86">
        <v>0.56550050862184897</v>
      </c>
      <c r="H149" s="25">
        <v>9.7408123206563196E-2</v>
      </c>
      <c r="I149" s="4">
        <v>5.3349920906136397E-2</v>
      </c>
      <c r="J149" s="4">
        <v>5.3349920906136397E-2</v>
      </c>
      <c r="K149" s="19">
        <f t="shared" si="2"/>
        <v>2.8462140606910092E-3</v>
      </c>
      <c r="L149" s="12">
        <v>4.7945219999999997E-2</v>
      </c>
      <c r="M149" s="4">
        <v>0.14157164</v>
      </c>
      <c r="N149" s="4">
        <v>-3.5966900000000003E-2</v>
      </c>
      <c r="O149" s="4">
        <v>0.10916194999999999</v>
      </c>
    </row>
    <row r="150" spans="1:15" x14ac:dyDescent="0.2">
      <c r="A150" s="17">
        <v>148</v>
      </c>
      <c r="B150" s="5">
        <v>50</v>
      </c>
      <c r="C150" s="3">
        <v>4.46</v>
      </c>
      <c r="D150" s="4">
        <v>0.5949500000000002</v>
      </c>
      <c r="E150" s="3">
        <v>7</v>
      </c>
      <c r="F150" s="35">
        <v>0.62143405650966344</v>
      </c>
      <c r="G150" s="86">
        <v>0.56550050862184897</v>
      </c>
      <c r="H150" s="25">
        <v>9.7408123206563196E-2</v>
      </c>
      <c r="I150" s="4">
        <v>5.5933547887814197E-2</v>
      </c>
      <c r="J150" s="4">
        <v>5.5933547887814197E-2</v>
      </c>
      <c r="K150" s="19">
        <f t="shared" si="2"/>
        <v>3.1285617793184038E-3</v>
      </c>
      <c r="L150" s="12">
        <v>4.7945219999999997E-2</v>
      </c>
      <c r="M150" s="4">
        <v>0.14157164</v>
      </c>
      <c r="N150" s="4">
        <v>-3.5966900000000003E-2</v>
      </c>
      <c r="O150" s="4">
        <v>0.10916194999999999</v>
      </c>
    </row>
    <row r="151" spans="1:15" x14ac:dyDescent="0.2">
      <c r="A151" s="17">
        <v>149</v>
      </c>
      <c r="B151" s="5">
        <v>50</v>
      </c>
      <c r="C151" s="3">
        <v>4.46</v>
      </c>
      <c r="D151" s="4">
        <v>0.5949500000000002</v>
      </c>
      <c r="E151" s="3">
        <v>10</v>
      </c>
      <c r="F151" s="35">
        <v>0.73957040024688003</v>
      </c>
      <c r="G151" s="86">
        <v>0.686737080859677</v>
      </c>
      <c r="H151" s="25">
        <v>0.104512298556247</v>
      </c>
      <c r="I151" s="4">
        <v>5.2833319387202898E-2</v>
      </c>
      <c r="J151" s="4">
        <v>5.2833319387202898E-2</v>
      </c>
      <c r="K151" s="19">
        <f t="shared" si="2"/>
        <v>2.7913596374701897E-3</v>
      </c>
      <c r="L151" s="12">
        <v>7.6065969999999997E-2</v>
      </c>
      <c r="M151" s="4">
        <v>0.15356811000000001</v>
      </c>
      <c r="N151" s="4">
        <v>-3.4796599999999997E-2</v>
      </c>
      <c r="O151" s="4">
        <v>0.18911104000000001</v>
      </c>
    </row>
    <row r="152" spans="1:15" x14ac:dyDescent="0.2">
      <c r="A152" s="17">
        <v>150</v>
      </c>
      <c r="B152" s="5">
        <v>50</v>
      </c>
      <c r="C152" s="3">
        <v>4.46</v>
      </c>
      <c r="D152" s="4">
        <v>0.5949500000000002</v>
      </c>
      <c r="E152" s="3">
        <v>10</v>
      </c>
      <c r="F152" s="35">
        <v>0.92720630979122864</v>
      </c>
      <c r="G152" s="86">
        <v>0.686737080859677</v>
      </c>
      <c r="H152" s="25">
        <v>0.104512298556247</v>
      </c>
      <c r="I152" s="4">
        <v>0.24046922893155201</v>
      </c>
      <c r="J152" s="4">
        <v>0.24046922893155201</v>
      </c>
      <c r="K152" s="19">
        <f t="shared" si="2"/>
        <v>5.7825450062935171E-2</v>
      </c>
      <c r="L152" s="12">
        <v>7.6065969999999997E-2</v>
      </c>
      <c r="M152" s="4">
        <v>0.15356811000000001</v>
      </c>
      <c r="N152" s="4">
        <v>-3.4796599999999997E-2</v>
      </c>
      <c r="O152" s="4">
        <v>0.18911104000000001</v>
      </c>
    </row>
    <row r="153" spans="1:15" x14ac:dyDescent="0.2">
      <c r="A153" s="17">
        <v>151</v>
      </c>
      <c r="B153" s="5">
        <v>50</v>
      </c>
      <c r="C153" s="3">
        <v>4.46</v>
      </c>
      <c r="D153" s="4">
        <v>0.5949500000000002</v>
      </c>
      <c r="E153" s="3">
        <v>10</v>
      </c>
      <c r="F153" s="35">
        <v>0.71115050344842434</v>
      </c>
      <c r="G153" s="86">
        <v>0.686737080859677</v>
      </c>
      <c r="H153" s="25">
        <v>0.104512298556247</v>
      </c>
      <c r="I153" s="4">
        <v>2.4413422588747201E-2</v>
      </c>
      <c r="J153" s="4">
        <v>2.4413422588747201E-2</v>
      </c>
      <c r="K153" s="19">
        <f t="shared" si="2"/>
        <v>5.9601520249675209E-4</v>
      </c>
      <c r="L153" s="12">
        <v>7.6065969999999997E-2</v>
      </c>
      <c r="M153" s="4">
        <v>0.15356811000000001</v>
      </c>
      <c r="N153" s="4">
        <v>-3.4796599999999997E-2</v>
      </c>
      <c r="O153" s="4">
        <v>0.18911104000000001</v>
      </c>
    </row>
    <row r="154" spans="1:15" x14ac:dyDescent="0.2">
      <c r="A154" s="17">
        <v>152</v>
      </c>
      <c r="B154" s="5">
        <v>59</v>
      </c>
      <c r="C154" s="3">
        <v>4.42</v>
      </c>
      <c r="D154" s="4">
        <v>0.44934999999999981</v>
      </c>
      <c r="E154" s="3">
        <v>0</v>
      </c>
      <c r="F154" s="35">
        <v>-2.5776285817048272E-2</v>
      </c>
      <c r="G154" s="86">
        <v>-1.2127173177752601E-2</v>
      </c>
      <c r="H154" s="25">
        <v>9.6321292824829402E-2</v>
      </c>
      <c r="I154" s="4">
        <v>-1.3649112639295699E-2</v>
      </c>
      <c r="J154" s="4">
        <v>1.3649112639295699E-2</v>
      </c>
      <c r="K154" s="19">
        <f t="shared" si="2"/>
        <v>1.8629827584018161E-4</v>
      </c>
      <c r="L154" s="12">
        <v>-7.1051299999999998E-2</v>
      </c>
      <c r="M154" s="4">
        <v>4.1734180000000003E-2</v>
      </c>
      <c r="N154" s="4">
        <v>-2.3382500000000001E-2</v>
      </c>
      <c r="O154" s="4">
        <v>-0.26221610000000001</v>
      </c>
    </row>
    <row r="155" spans="1:15" x14ac:dyDescent="0.2">
      <c r="A155" s="17">
        <v>153</v>
      </c>
      <c r="B155" s="5">
        <v>59</v>
      </c>
      <c r="C155" s="3">
        <v>4.42</v>
      </c>
      <c r="D155" s="4">
        <v>0.44934999999999981</v>
      </c>
      <c r="E155" s="3">
        <v>0</v>
      </c>
      <c r="F155" s="35">
        <v>2.8501051759653784E-2</v>
      </c>
      <c r="G155" s="86">
        <v>-1.2127173177752601E-2</v>
      </c>
      <c r="H155" s="25">
        <v>9.6321292824829402E-2</v>
      </c>
      <c r="I155" s="4">
        <v>4.06282249374064E-2</v>
      </c>
      <c r="J155" s="4">
        <v>4.06282249374064E-2</v>
      </c>
      <c r="K155" s="19">
        <f t="shared" si="2"/>
        <v>1.6506526615644912E-3</v>
      </c>
      <c r="L155" s="12">
        <v>-7.1051299999999998E-2</v>
      </c>
      <c r="M155" s="4">
        <v>4.1734180000000003E-2</v>
      </c>
      <c r="N155" s="4">
        <v>-2.3382500000000001E-2</v>
      </c>
      <c r="O155" s="4">
        <v>-0.26221610000000001</v>
      </c>
    </row>
    <row r="156" spans="1:15" x14ac:dyDescent="0.2">
      <c r="A156" s="17">
        <v>154</v>
      </c>
      <c r="B156" s="5">
        <v>59</v>
      </c>
      <c r="C156" s="3">
        <v>4.42</v>
      </c>
      <c r="D156" s="4">
        <v>0.44934999999999981</v>
      </c>
      <c r="E156" s="3">
        <v>0</v>
      </c>
      <c r="F156" s="35">
        <v>9.2097088860066956E-3</v>
      </c>
      <c r="G156" s="86">
        <v>-1.2127173177752601E-2</v>
      </c>
      <c r="H156" s="25">
        <v>9.6321292824829402E-2</v>
      </c>
      <c r="I156" s="4">
        <v>2.1336882063759301E-2</v>
      </c>
      <c r="J156" s="4">
        <v>2.1336882063759301E-2</v>
      </c>
      <c r="K156" s="19">
        <f t="shared" si="2"/>
        <v>4.5526253620277338E-4</v>
      </c>
      <c r="L156" s="12">
        <v>-7.1051299999999998E-2</v>
      </c>
      <c r="M156" s="4">
        <v>4.1734180000000003E-2</v>
      </c>
      <c r="N156" s="4">
        <v>-2.3382500000000001E-2</v>
      </c>
      <c r="O156" s="4">
        <v>-0.26221610000000001</v>
      </c>
    </row>
    <row r="157" spans="1:15" x14ac:dyDescent="0.2">
      <c r="A157" s="17">
        <v>155</v>
      </c>
      <c r="B157" s="5">
        <v>59</v>
      </c>
      <c r="C157" s="3">
        <v>4.42</v>
      </c>
      <c r="D157" s="4">
        <v>0.44934999999999981</v>
      </c>
      <c r="E157" s="3">
        <v>0</v>
      </c>
      <c r="F157" s="35">
        <v>3.0397488855707144E-2</v>
      </c>
      <c r="G157" s="86">
        <v>-1.2127173177752601E-2</v>
      </c>
      <c r="H157" s="25">
        <v>9.6321292824829402E-2</v>
      </c>
      <c r="I157" s="4">
        <v>4.2524662033459698E-2</v>
      </c>
      <c r="J157" s="4">
        <v>4.2524662033459698E-2</v>
      </c>
      <c r="K157" s="19">
        <f t="shared" si="2"/>
        <v>1.8083468810599686E-3</v>
      </c>
      <c r="L157" s="12">
        <v>-7.1051299999999998E-2</v>
      </c>
      <c r="M157" s="4">
        <v>4.1734180000000003E-2</v>
      </c>
      <c r="N157" s="4">
        <v>-2.3382500000000001E-2</v>
      </c>
      <c r="O157" s="4">
        <v>-0.26221610000000001</v>
      </c>
    </row>
    <row r="158" spans="1:15" x14ac:dyDescent="0.2">
      <c r="A158" s="17">
        <v>156</v>
      </c>
      <c r="B158" s="5">
        <v>59</v>
      </c>
      <c r="C158" s="3">
        <v>4.42</v>
      </c>
      <c r="D158" s="4">
        <v>0.44934999999999981</v>
      </c>
      <c r="E158" s="3">
        <v>0</v>
      </c>
      <c r="F158" s="35">
        <v>-2.6168652112783741E-2</v>
      </c>
      <c r="G158" s="86">
        <v>-1.2127173177752601E-2</v>
      </c>
      <c r="H158" s="25">
        <v>9.6321292824829402E-2</v>
      </c>
      <c r="I158" s="4">
        <v>-1.40414789350312E-2</v>
      </c>
      <c r="J158" s="4">
        <v>1.40414789350312E-2</v>
      </c>
      <c r="K158" s="19">
        <f t="shared" si="2"/>
        <v>1.9716313068292491E-4</v>
      </c>
      <c r="L158" s="12">
        <v>-7.1051299999999998E-2</v>
      </c>
      <c r="M158" s="4">
        <v>4.1734180000000003E-2</v>
      </c>
      <c r="N158" s="4">
        <v>-2.3382500000000001E-2</v>
      </c>
      <c r="O158" s="4">
        <v>-0.26221610000000001</v>
      </c>
    </row>
    <row r="159" spans="1:15" x14ac:dyDescent="0.2">
      <c r="A159" s="17">
        <v>157</v>
      </c>
      <c r="B159" s="5">
        <v>59</v>
      </c>
      <c r="C159" s="3">
        <v>4.42</v>
      </c>
      <c r="D159" s="4">
        <v>0.44934999999999981</v>
      </c>
      <c r="E159" s="3">
        <v>0</v>
      </c>
      <c r="F159" s="35">
        <v>-1.6163311571536276E-2</v>
      </c>
      <c r="G159" s="86">
        <v>-1.2127173177752601E-2</v>
      </c>
      <c r="H159" s="25">
        <v>9.6321292824829402E-2</v>
      </c>
      <c r="I159" s="4">
        <v>-4.0361383937837E-3</v>
      </c>
      <c r="J159" s="4">
        <v>4.0361383937837E-3</v>
      </c>
      <c r="K159" s="19">
        <f t="shared" si="2"/>
        <v>1.6290413133774866E-5</v>
      </c>
      <c r="L159" s="12">
        <v>-7.1051299999999998E-2</v>
      </c>
      <c r="M159" s="4">
        <v>4.1734180000000003E-2</v>
      </c>
      <c r="N159" s="4">
        <v>-2.3382500000000001E-2</v>
      </c>
      <c r="O159" s="4">
        <v>-0.26221610000000001</v>
      </c>
    </row>
    <row r="160" spans="1:15" x14ac:dyDescent="0.2">
      <c r="A160" s="17">
        <v>158</v>
      </c>
      <c r="B160" s="5">
        <v>59</v>
      </c>
      <c r="C160" s="3">
        <v>4.42</v>
      </c>
      <c r="D160" s="4">
        <v>0.44934999999999981</v>
      </c>
      <c r="E160" s="3">
        <v>1</v>
      </c>
      <c r="F160" s="35">
        <v>4.6811478893962984E-2</v>
      </c>
      <c r="G160" s="86">
        <v>0.102115800048464</v>
      </c>
      <c r="H160" s="25">
        <v>9.6107103575955602E-2</v>
      </c>
      <c r="I160" s="4">
        <v>-5.5304321154501297E-2</v>
      </c>
      <c r="J160" s="4">
        <v>5.5304321154501297E-2</v>
      </c>
      <c r="K160" s="19">
        <f t="shared" si="2"/>
        <v>3.0585679383602197E-3</v>
      </c>
      <c r="L160" s="12">
        <v>-8.1220299999999995E-2</v>
      </c>
      <c r="M160" s="4">
        <v>7.0862640000000005E-2</v>
      </c>
      <c r="N160" s="4">
        <v>-1.4579099999999999E-2</v>
      </c>
      <c r="O160" s="4">
        <v>-0.175736</v>
      </c>
    </row>
    <row r="161" spans="1:15" x14ac:dyDescent="0.2">
      <c r="A161" s="17">
        <v>159</v>
      </c>
      <c r="B161" s="5">
        <v>59</v>
      </c>
      <c r="C161" s="3">
        <v>4.42</v>
      </c>
      <c r="D161" s="4">
        <v>0.44934999999999981</v>
      </c>
      <c r="E161" s="3">
        <v>1</v>
      </c>
      <c r="F161" s="35">
        <v>1.5618358383014841E-2</v>
      </c>
      <c r="G161" s="86">
        <v>0.102115800048464</v>
      </c>
      <c r="H161" s="25">
        <v>9.6107103575955602E-2</v>
      </c>
      <c r="I161" s="4">
        <v>-8.6497441665449495E-2</v>
      </c>
      <c r="J161" s="4">
        <v>8.6497441665449495E-2</v>
      </c>
      <c r="K161" s="19">
        <f t="shared" si="2"/>
        <v>7.4818074146678383E-3</v>
      </c>
      <c r="L161" s="12">
        <v>-8.1220299999999995E-2</v>
      </c>
      <c r="M161" s="4">
        <v>7.0862640000000005E-2</v>
      </c>
      <c r="N161" s="4">
        <v>-1.4579099999999999E-2</v>
      </c>
      <c r="O161" s="4">
        <v>-0.175736</v>
      </c>
    </row>
    <row r="162" spans="1:15" x14ac:dyDescent="0.2">
      <c r="A162" s="17">
        <v>160</v>
      </c>
      <c r="B162" s="5">
        <v>59</v>
      </c>
      <c r="C162" s="3">
        <v>4.42</v>
      </c>
      <c r="D162" s="4">
        <v>0.44934999999999981</v>
      </c>
      <c r="E162" s="3">
        <v>1</v>
      </c>
      <c r="F162" s="35">
        <v>0.10677812775882532</v>
      </c>
      <c r="G162" s="86">
        <v>0.102115800048464</v>
      </c>
      <c r="H162" s="25">
        <v>9.6107103575955602E-2</v>
      </c>
      <c r="I162" s="4">
        <v>4.662327710361E-3</v>
      </c>
      <c r="J162" s="4">
        <v>4.662327710361E-3</v>
      </c>
      <c r="K162" s="19">
        <f t="shared" si="2"/>
        <v>2.1737299678800044E-5</v>
      </c>
      <c r="L162" s="12">
        <v>-8.1220299999999995E-2</v>
      </c>
      <c r="M162" s="4">
        <v>7.0862640000000005E-2</v>
      </c>
      <c r="N162" s="4">
        <v>-1.4579099999999999E-2</v>
      </c>
      <c r="O162" s="4">
        <v>-0.175736</v>
      </c>
    </row>
    <row r="163" spans="1:15" x14ac:dyDescent="0.2">
      <c r="A163" s="17">
        <v>161</v>
      </c>
      <c r="B163" s="5">
        <v>59</v>
      </c>
      <c r="C163" s="3">
        <v>4.42</v>
      </c>
      <c r="D163" s="4">
        <v>0.44934999999999981</v>
      </c>
      <c r="E163" s="3">
        <v>3</v>
      </c>
      <c r="F163" s="35">
        <v>0.22651524234068288</v>
      </c>
      <c r="G163" s="86">
        <v>0.248796673051805</v>
      </c>
      <c r="H163" s="25">
        <v>0.101090145395191</v>
      </c>
      <c r="I163" s="4">
        <v>-2.22814307111221E-2</v>
      </c>
      <c r="J163" s="4">
        <v>2.22814307111221E-2</v>
      </c>
      <c r="K163" s="19">
        <f t="shared" si="2"/>
        <v>4.9646215453453505E-4</v>
      </c>
      <c r="L163" s="12">
        <v>-0.10476199999999999</v>
      </c>
      <c r="M163" s="4">
        <v>0.10807214</v>
      </c>
      <c r="N163" s="4">
        <v>-1.0354199999999999E-2</v>
      </c>
      <c r="O163" s="4">
        <v>-4.6947900000000001E-2</v>
      </c>
    </row>
    <row r="164" spans="1:15" x14ac:dyDescent="0.2">
      <c r="A164" s="17">
        <v>162</v>
      </c>
      <c r="B164" s="5">
        <v>59</v>
      </c>
      <c r="C164" s="3">
        <v>4.42</v>
      </c>
      <c r="D164" s="4">
        <v>0.44934999999999981</v>
      </c>
      <c r="E164" s="3">
        <v>3</v>
      </c>
      <c r="F164" s="35">
        <v>0.10350840862769871</v>
      </c>
      <c r="G164" s="86">
        <v>0.248796673051805</v>
      </c>
      <c r="H164" s="25">
        <v>0.101090145395191</v>
      </c>
      <c r="I164" s="4">
        <v>-0.145288264424106</v>
      </c>
      <c r="J164" s="4">
        <v>0.145288264424106</v>
      </c>
      <c r="K164" s="19">
        <f t="shared" si="2"/>
        <v>2.1108679779368946E-2</v>
      </c>
      <c r="L164" s="12">
        <v>-0.10476199999999999</v>
      </c>
      <c r="M164" s="4">
        <v>0.10807214</v>
      </c>
      <c r="N164" s="4">
        <v>-1.0354199999999999E-2</v>
      </c>
      <c r="O164" s="4">
        <v>-4.6947900000000001E-2</v>
      </c>
    </row>
    <row r="165" spans="1:15" x14ac:dyDescent="0.2">
      <c r="A165" s="17">
        <v>163</v>
      </c>
      <c r="B165" s="5">
        <v>59</v>
      </c>
      <c r="C165" s="3">
        <v>4.42</v>
      </c>
      <c r="D165" s="4">
        <v>0.44934999999999981</v>
      </c>
      <c r="E165" s="3">
        <v>3</v>
      </c>
      <c r="F165" s="35">
        <v>0.17956207561770443</v>
      </c>
      <c r="G165" s="86">
        <v>0.248796673051805</v>
      </c>
      <c r="H165" s="25">
        <v>0.101090145395191</v>
      </c>
      <c r="I165" s="4">
        <v>-6.92345974341005E-2</v>
      </c>
      <c r="J165" s="4">
        <v>6.92345974341005E-2</v>
      </c>
      <c r="K165" s="19">
        <f t="shared" si="2"/>
        <v>4.7934294818619558E-3</v>
      </c>
      <c r="L165" s="12">
        <v>-0.10476199999999999</v>
      </c>
      <c r="M165" s="4">
        <v>0.10807214</v>
      </c>
      <c r="N165" s="4">
        <v>-1.0354199999999999E-2</v>
      </c>
      <c r="O165" s="4">
        <v>-4.6947900000000001E-2</v>
      </c>
    </row>
    <row r="166" spans="1:15" x14ac:dyDescent="0.2">
      <c r="A166" s="17">
        <v>164</v>
      </c>
      <c r="B166" s="5">
        <v>59</v>
      </c>
      <c r="C166" s="3">
        <v>4.42</v>
      </c>
      <c r="D166" s="4">
        <v>0.44934999999999981</v>
      </c>
      <c r="E166" s="3">
        <v>7</v>
      </c>
      <c r="F166" s="35">
        <v>0.23056969406327998</v>
      </c>
      <c r="G166" s="86">
        <v>0.28792902360417799</v>
      </c>
      <c r="H166" s="25">
        <v>9.9820930632812097E-2</v>
      </c>
      <c r="I166" s="4">
        <v>-5.7359329540898299E-2</v>
      </c>
      <c r="J166" s="4">
        <v>5.7359329540898299E-2</v>
      </c>
      <c r="K166" s="19">
        <f t="shared" si="2"/>
        <v>3.2900926853813681E-3</v>
      </c>
      <c r="L166" s="12">
        <v>-0.1384948</v>
      </c>
      <c r="M166" s="4">
        <v>0.11128108</v>
      </c>
      <c r="N166" s="4">
        <v>-3.5113600000000002E-2</v>
      </c>
      <c r="O166" s="4">
        <v>4.7467700000000002E-2</v>
      </c>
    </row>
    <row r="167" spans="1:15" x14ac:dyDescent="0.2">
      <c r="A167" s="17">
        <v>165</v>
      </c>
      <c r="B167" s="5">
        <v>59</v>
      </c>
      <c r="C167" s="3">
        <v>4.42</v>
      </c>
      <c r="D167" s="4">
        <v>0.44934999999999981</v>
      </c>
      <c r="E167" s="3">
        <v>7</v>
      </c>
      <c r="F167" s="35">
        <v>0.2420791054048457</v>
      </c>
      <c r="G167" s="86">
        <v>0.28792902360417799</v>
      </c>
      <c r="H167" s="25">
        <v>9.9820930632812097E-2</v>
      </c>
      <c r="I167" s="4">
        <v>-4.5849918199332602E-2</v>
      </c>
      <c r="J167" s="4">
        <v>4.5849918199332602E-2</v>
      </c>
      <c r="K167" s="19">
        <f t="shared" si="2"/>
        <v>2.1022149988854911E-3</v>
      </c>
      <c r="L167" s="12">
        <v>-0.1384948</v>
      </c>
      <c r="M167" s="4">
        <v>0.11128108</v>
      </c>
      <c r="N167" s="4">
        <v>-3.5113600000000002E-2</v>
      </c>
      <c r="O167" s="4">
        <v>4.7467700000000002E-2</v>
      </c>
    </row>
    <row r="168" spans="1:15" x14ac:dyDescent="0.2">
      <c r="A168" s="17">
        <v>166</v>
      </c>
      <c r="B168" s="5">
        <v>59</v>
      </c>
      <c r="C168" s="3">
        <v>4.42</v>
      </c>
      <c r="D168" s="4">
        <v>0.44934999999999981</v>
      </c>
      <c r="E168" s="3">
        <v>7</v>
      </c>
      <c r="F168" s="35">
        <v>0.26849843598434897</v>
      </c>
      <c r="G168" s="86">
        <v>0.28792902360417799</v>
      </c>
      <c r="H168" s="25">
        <v>9.9820930632812097E-2</v>
      </c>
      <c r="I168" s="4">
        <v>-1.9430587619829302E-2</v>
      </c>
      <c r="J168" s="4">
        <v>1.9430587619829302E-2</v>
      </c>
      <c r="K168" s="19">
        <f t="shared" si="2"/>
        <v>3.7754773525186373E-4</v>
      </c>
      <c r="L168" s="12">
        <v>-0.1384948</v>
      </c>
      <c r="M168" s="4">
        <v>0.11128108</v>
      </c>
      <c r="N168" s="4">
        <v>-3.5113600000000002E-2</v>
      </c>
      <c r="O168" s="4">
        <v>4.7467700000000002E-2</v>
      </c>
    </row>
    <row r="169" spans="1:15" x14ac:dyDescent="0.2">
      <c r="A169" s="17">
        <v>167</v>
      </c>
      <c r="B169" s="5">
        <v>59</v>
      </c>
      <c r="C169" s="3">
        <v>4.42</v>
      </c>
      <c r="D169" s="4">
        <v>0.44934999999999981</v>
      </c>
      <c r="E169" s="3">
        <v>14</v>
      </c>
      <c r="F169" s="35">
        <v>0.50326426959924131</v>
      </c>
      <c r="G169" s="86">
        <v>0.49957187026955502</v>
      </c>
      <c r="H169" s="25">
        <v>0.103570770872681</v>
      </c>
      <c r="I169" s="4">
        <v>3.6923993296866802E-3</v>
      </c>
      <c r="J169" s="4">
        <v>3.6923993296866802E-3</v>
      </c>
      <c r="K169" s="19">
        <f t="shared" si="2"/>
        <v>1.3633812809870645E-5</v>
      </c>
      <c r="L169" s="12">
        <v>-0.1116968</v>
      </c>
      <c r="M169" s="4">
        <v>0.15430896</v>
      </c>
      <c r="N169" s="4">
        <v>-3.2143699999999997E-2</v>
      </c>
      <c r="O169" s="4">
        <v>0.18631479000000001</v>
      </c>
    </row>
    <row r="170" spans="1:15" x14ac:dyDescent="0.2">
      <c r="A170" s="17">
        <v>168</v>
      </c>
      <c r="B170" s="5">
        <v>59</v>
      </c>
      <c r="C170" s="3">
        <v>4.42</v>
      </c>
      <c r="D170" s="4">
        <v>0.44934999999999981</v>
      </c>
      <c r="E170" s="3">
        <v>14</v>
      </c>
      <c r="F170" s="35">
        <v>0.47730269969809591</v>
      </c>
      <c r="G170" s="86">
        <v>0.49957187026955502</v>
      </c>
      <c r="H170" s="25">
        <v>0.103570770872681</v>
      </c>
      <c r="I170" s="4">
        <v>-2.2269170571458701E-2</v>
      </c>
      <c r="J170" s="4">
        <v>2.2269170571458701E-2</v>
      </c>
      <c r="K170" s="19">
        <f t="shared" si="2"/>
        <v>4.9591595794072228E-4</v>
      </c>
      <c r="L170" s="12">
        <v>-0.1116968</v>
      </c>
      <c r="M170" s="4">
        <v>0.15430896</v>
      </c>
      <c r="N170" s="4">
        <v>-3.2143699999999997E-2</v>
      </c>
      <c r="O170" s="4">
        <v>0.18631479000000001</v>
      </c>
    </row>
    <row r="171" spans="1:15" x14ac:dyDescent="0.2">
      <c r="A171" s="17">
        <v>169</v>
      </c>
      <c r="B171" s="5">
        <v>59</v>
      </c>
      <c r="C171" s="3">
        <v>4.42</v>
      </c>
      <c r="D171" s="4">
        <v>0.44934999999999981</v>
      </c>
      <c r="E171" s="3">
        <v>14</v>
      </c>
      <c r="F171" s="35">
        <v>0.48096478512495766</v>
      </c>
      <c r="G171" s="86">
        <v>0.49957187026955502</v>
      </c>
      <c r="H171" s="25">
        <v>0.103570770872681</v>
      </c>
      <c r="I171" s="4">
        <v>-1.8607085144597E-2</v>
      </c>
      <c r="J171" s="4">
        <v>1.8607085144597E-2</v>
      </c>
      <c r="K171" s="19">
        <f t="shared" si="2"/>
        <v>3.4622361757828235E-4</v>
      </c>
      <c r="L171" s="12">
        <v>-0.1116968</v>
      </c>
      <c r="M171" s="4">
        <v>0.15430896</v>
      </c>
      <c r="N171" s="4">
        <v>-3.2143699999999997E-2</v>
      </c>
      <c r="O171" s="4">
        <v>0.18631479000000001</v>
      </c>
    </row>
    <row r="172" spans="1:15" x14ac:dyDescent="0.2">
      <c r="A172" s="17">
        <v>170</v>
      </c>
      <c r="B172" s="5">
        <v>59</v>
      </c>
      <c r="C172" s="3">
        <v>4.42</v>
      </c>
      <c r="D172" s="4">
        <v>0.44934999999999981</v>
      </c>
      <c r="E172" s="3">
        <v>21</v>
      </c>
      <c r="F172" s="35">
        <v>0.62313217294634393</v>
      </c>
      <c r="G172" s="86">
        <v>0.55264258045172998</v>
      </c>
      <c r="H172" s="25">
        <v>0.103636629584702</v>
      </c>
      <c r="I172" s="4">
        <v>7.0489592494614103E-2</v>
      </c>
      <c r="J172" s="4">
        <v>7.0489592494614103E-2</v>
      </c>
      <c r="K172" s="19">
        <f t="shared" si="2"/>
        <v>4.9687826500567573E-3</v>
      </c>
      <c r="L172" s="12">
        <v>-0.1105814</v>
      </c>
      <c r="M172" s="4">
        <v>0.16223983</v>
      </c>
      <c r="N172" s="4">
        <v>-2.3944699999999999E-2</v>
      </c>
      <c r="O172" s="4">
        <v>0.22214034999999999</v>
      </c>
    </row>
    <row r="173" spans="1:15" x14ac:dyDescent="0.2">
      <c r="A173" s="17">
        <v>171</v>
      </c>
      <c r="B173" s="5">
        <v>59</v>
      </c>
      <c r="C173" s="3">
        <v>4.42</v>
      </c>
      <c r="D173" s="4">
        <v>0.44934999999999981</v>
      </c>
      <c r="E173" s="3">
        <v>21</v>
      </c>
      <c r="F173" s="35">
        <v>0.58919248836524929</v>
      </c>
      <c r="G173" s="86">
        <v>0.55264258045172998</v>
      </c>
      <c r="H173" s="25">
        <v>0.103636629584702</v>
      </c>
      <c r="I173" s="4">
        <v>3.6549907913519399E-2</v>
      </c>
      <c r="J173" s="4">
        <v>3.6549907913519399E-2</v>
      </c>
      <c r="K173" s="19">
        <f t="shared" si="2"/>
        <v>1.3358957684867479E-3</v>
      </c>
      <c r="L173" s="12">
        <v>-0.1105814</v>
      </c>
      <c r="M173" s="4">
        <v>0.16223983</v>
      </c>
      <c r="N173" s="4">
        <v>-2.3944699999999999E-2</v>
      </c>
      <c r="O173" s="4">
        <v>0.22214034999999999</v>
      </c>
    </row>
    <row r="174" spans="1:15" x14ac:dyDescent="0.2">
      <c r="A174" s="17">
        <v>172</v>
      </c>
      <c r="B174" s="5">
        <v>59</v>
      </c>
      <c r="C174" s="3">
        <v>4.42</v>
      </c>
      <c r="D174" s="4">
        <v>0.44934999999999981</v>
      </c>
      <c r="E174" s="3">
        <v>21</v>
      </c>
      <c r="F174" s="35">
        <v>0.61247288857887106</v>
      </c>
      <c r="G174" s="86">
        <v>0.55264258045172998</v>
      </c>
      <c r="H174" s="25">
        <v>0.103636629584702</v>
      </c>
      <c r="I174" s="4">
        <v>5.9830308127141199E-2</v>
      </c>
      <c r="J174" s="4">
        <v>5.9830308127141199E-2</v>
      </c>
      <c r="K174" s="19">
        <f t="shared" si="2"/>
        <v>3.5796657705886581E-3</v>
      </c>
      <c r="L174" s="12">
        <v>-0.1105814</v>
      </c>
      <c r="M174" s="4">
        <v>0.16223983</v>
      </c>
      <c r="N174" s="4">
        <v>-2.3944699999999999E-2</v>
      </c>
      <c r="O174" s="4">
        <v>0.22214034999999999</v>
      </c>
    </row>
    <row r="175" spans="1:15" x14ac:dyDescent="0.2">
      <c r="A175" s="17">
        <v>173</v>
      </c>
      <c r="B175" s="5">
        <v>59</v>
      </c>
      <c r="C175" s="3">
        <v>4.42</v>
      </c>
      <c r="D175" s="4">
        <v>0.44934999999999981</v>
      </c>
      <c r="E175" s="3">
        <v>28</v>
      </c>
      <c r="F175" s="35">
        <v>0.76458022255888214</v>
      </c>
      <c r="G175" s="86">
        <v>0.74797638760281204</v>
      </c>
      <c r="H175" s="25">
        <v>0.101948697218139</v>
      </c>
      <c r="I175" s="4">
        <v>1.6603834956070498E-2</v>
      </c>
      <c r="J175" s="4">
        <v>1.6603834956070498E-2</v>
      </c>
      <c r="K175" s="19">
        <f t="shared" si="2"/>
        <v>2.7568733524842862E-4</v>
      </c>
      <c r="L175" s="12">
        <v>-6.0434599999999998E-2</v>
      </c>
      <c r="M175" s="4">
        <v>0.21015014000000001</v>
      </c>
      <c r="N175" s="4">
        <v>3.1169499999999998E-3</v>
      </c>
      <c r="O175" s="4">
        <v>0.29235535000000001</v>
      </c>
    </row>
    <row r="176" spans="1:15" x14ac:dyDescent="0.2">
      <c r="A176" s="17">
        <v>174</v>
      </c>
      <c r="B176" s="5">
        <v>59</v>
      </c>
      <c r="C176" s="3">
        <v>4.42</v>
      </c>
      <c r="D176" s="4">
        <v>0.44934999999999981</v>
      </c>
      <c r="E176" s="3">
        <v>28</v>
      </c>
      <c r="F176" s="35">
        <v>0.73508735599611996</v>
      </c>
      <c r="G176" s="86">
        <v>0.74797638760281204</v>
      </c>
      <c r="H176" s="25">
        <v>0.101948697218139</v>
      </c>
      <c r="I176" s="4">
        <v>-1.28890316066916E-2</v>
      </c>
      <c r="J176" s="4">
        <v>1.28890316066916E-2</v>
      </c>
      <c r="K176" s="19">
        <f t="shared" si="2"/>
        <v>1.6612713575829506E-4</v>
      </c>
      <c r="L176" s="12">
        <v>-6.0434599999999998E-2</v>
      </c>
      <c r="M176" s="4">
        <v>0.21015014000000001</v>
      </c>
      <c r="N176" s="4">
        <v>3.1169499999999998E-3</v>
      </c>
      <c r="O176" s="4">
        <v>0.29235535000000001</v>
      </c>
    </row>
    <row r="177" spans="1:15" x14ac:dyDescent="0.2">
      <c r="A177" s="17">
        <v>175</v>
      </c>
      <c r="B177" s="5">
        <v>59</v>
      </c>
      <c r="C177" s="3">
        <v>4.42</v>
      </c>
      <c r="D177" s="4">
        <v>0.44934999999999981</v>
      </c>
      <c r="E177" s="3">
        <v>28</v>
      </c>
      <c r="F177" s="35">
        <v>0.79361532844328675</v>
      </c>
      <c r="G177" s="86">
        <v>0.74797638760281204</v>
      </c>
      <c r="H177" s="25">
        <v>0.101948697218139</v>
      </c>
      <c r="I177" s="4">
        <v>4.5638940840475199E-2</v>
      </c>
      <c r="J177" s="4">
        <v>4.5638940840475199E-2</v>
      </c>
      <c r="K177" s="19">
        <f t="shared" si="2"/>
        <v>2.0829129210403951E-3</v>
      </c>
      <c r="L177" s="12">
        <v>-6.0434599999999998E-2</v>
      </c>
      <c r="M177" s="4">
        <v>0.21015014000000001</v>
      </c>
      <c r="N177" s="4">
        <v>3.1169499999999998E-3</v>
      </c>
      <c r="O177" s="4">
        <v>0.29235535000000001</v>
      </c>
    </row>
    <row r="178" spans="1:15" x14ac:dyDescent="0.2">
      <c r="A178" s="17">
        <v>176</v>
      </c>
      <c r="B178" s="5">
        <v>59</v>
      </c>
      <c r="C178" s="3">
        <v>4.42</v>
      </c>
      <c r="D178" s="4">
        <v>0.44934999999999981</v>
      </c>
      <c r="E178" s="3">
        <v>35</v>
      </c>
      <c r="F178" s="35">
        <v>0.9672374143061111</v>
      </c>
      <c r="G178" s="86">
        <v>0.82346680285610696</v>
      </c>
      <c r="H178" s="25">
        <v>0.100451439640872</v>
      </c>
      <c r="I178" s="4">
        <v>0.143770611450004</v>
      </c>
      <c r="J178" s="4">
        <v>0.143770611450004</v>
      </c>
      <c r="K178" s="19">
        <f t="shared" si="2"/>
        <v>2.066998871670802E-2</v>
      </c>
      <c r="L178" s="12">
        <v>-1.2353299999999999E-2</v>
      </c>
      <c r="M178" s="4">
        <v>0.17422067999999999</v>
      </c>
      <c r="N178" s="4">
        <v>3.0531760000000002E-2</v>
      </c>
      <c r="O178" s="4">
        <v>0.32827907000000001</v>
      </c>
    </row>
    <row r="179" spans="1:15" x14ac:dyDescent="0.2">
      <c r="A179" s="17">
        <v>177</v>
      </c>
      <c r="B179" s="5">
        <v>59</v>
      </c>
      <c r="C179" s="3">
        <v>4.42</v>
      </c>
      <c r="D179" s="4">
        <v>0.44934999999999981</v>
      </c>
      <c r="E179" s="3">
        <v>35</v>
      </c>
      <c r="F179" s="35">
        <v>1</v>
      </c>
      <c r="G179" s="86">
        <v>0.82346680285610696</v>
      </c>
      <c r="H179" s="25">
        <v>0.100451439640872</v>
      </c>
      <c r="I179" s="4">
        <v>0.17653319714389301</v>
      </c>
      <c r="J179" s="4">
        <v>0.17653319714389301</v>
      </c>
      <c r="K179" s="19">
        <f t="shared" si="2"/>
        <v>3.1163969693844596E-2</v>
      </c>
      <c r="L179" s="12">
        <v>-1.2353299999999999E-2</v>
      </c>
      <c r="M179" s="4">
        <v>0.17422067999999999</v>
      </c>
      <c r="N179" s="4">
        <v>3.0531760000000002E-2</v>
      </c>
      <c r="O179" s="4">
        <v>0.32827907000000001</v>
      </c>
    </row>
    <row r="180" spans="1:15" x14ac:dyDescent="0.2">
      <c r="A180" s="17">
        <v>178</v>
      </c>
      <c r="B180" s="5">
        <v>59</v>
      </c>
      <c r="C180" s="3">
        <v>4.42</v>
      </c>
      <c r="D180" s="4">
        <v>0.44934999999999981</v>
      </c>
      <c r="E180" s="3">
        <v>35</v>
      </c>
      <c r="F180" s="35">
        <v>0.92054582511362271</v>
      </c>
      <c r="G180" s="86">
        <v>0.82346680285610696</v>
      </c>
      <c r="H180" s="25">
        <v>0.100451439640872</v>
      </c>
      <c r="I180" s="4">
        <v>9.7079022257515996E-2</v>
      </c>
      <c r="J180" s="4">
        <v>9.7079022257515996E-2</v>
      </c>
      <c r="K180" s="19">
        <f t="shared" si="2"/>
        <v>9.4243365624752853E-3</v>
      </c>
      <c r="L180" s="12">
        <v>-1.2353299999999999E-2</v>
      </c>
      <c r="M180" s="4">
        <v>0.17422067999999999</v>
      </c>
      <c r="N180" s="4">
        <v>3.0531760000000002E-2</v>
      </c>
      <c r="O180" s="4">
        <v>0.32827907000000001</v>
      </c>
    </row>
    <row r="181" spans="1:15" x14ac:dyDescent="0.2">
      <c r="A181" s="17">
        <v>179</v>
      </c>
      <c r="B181" s="5">
        <v>64.5</v>
      </c>
      <c r="C181" s="3">
        <v>5.2</v>
      </c>
      <c r="D181" s="4">
        <v>0.34100000000000003</v>
      </c>
      <c r="E181" s="3">
        <v>0</v>
      </c>
      <c r="F181" s="35">
        <v>1.4408056086311349E-2</v>
      </c>
      <c r="G181" s="86">
        <v>2.0109296210000199E-3</v>
      </c>
      <c r="H181" s="25">
        <v>9.5143801146711504E-2</v>
      </c>
      <c r="I181" s="4">
        <v>1.23971264653113E-2</v>
      </c>
      <c r="J181" s="4">
        <v>1.23971264653113E-2</v>
      </c>
      <c r="K181" s="19">
        <f t="shared" si="2"/>
        <v>1.5368874459692182E-4</v>
      </c>
      <c r="L181" s="12">
        <v>-6.6635700000000006E-2</v>
      </c>
      <c r="M181" s="4">
        <v>2.43808E-3</v>
      </c>
      <c r="N181" s="4">
        <v>-3.2040600000000002E-2</v>
      </c>
      <c r="O181" s="4">
        <v>-0.20453940000000001</v>
      </c>
    </row>
    <row r="182" spans="1:15" x14ac:dyDescent="0.2">
      <c r="A182" s="17">
        <v>180</v>
      </c>
      <c r="B182" s="5">
        <v>64.5</v>
      </c>
      <c r="C182" s="3">
        <v>5.2</v>
      </c>
      <c r="D182" s="4">
        <v>0.34100000000000003</v>
      </c>
      <c r="E182" s="3">
        <v>0</v>
      </c>
      <c r="F182" s="35">
        <v>-6.125861900823093E-3</v>
      </c>
      <c r="G182" s="86">
        <v>2.0109296210000199E-3</v>
      </c>
      <c r="H182" s="25">
        <v>9.5143801146711504E-2</v>
      </c>
      <c r="I182" s="4">
        <v>-8.1367915218231203E-3</v>
      </c>
      <c r="J182" s="4">
        <v>8.1367915218231203E-3</v>
      </c>
      <c r="K182" s="19">
        <f t="shared" si="2"/>
        <v>6.6207376269612607E-5</v>
      </c>
      <c r="L182" s="12">
        <v>-6.6635700000000006E-2</v>
      </c>
      <c r="M182" s="4">
        <v>2.43808E-3</v>
      </c>
      <c r="N182" s="4">
        <v>-3.2040600000000002E-2</v>
      </c>
      <c r="O182" s="4">
        <v>-0.20453940000000001</v>
      </c>
    </row>
    <row r="183" spans="1:15" x14ac:dyDescent="0.2">
      <c r="A183" s="17">
        <v>181</v>
      </c>
      <c r="B183" s="5">
        <v>64.5</v>
      </c>
      <c r="C183" s="3">
        <v>5.2</v>
      </c>
      <c r="D183" s="4">
        <v>0.34100000000000003</v>
      </c>
      <c r="E183" s="3">
        <v>0</v>
      </c>
      <c r="F183" s="35">
        <v>-5.4540397819802244E-4</v>
      </c>
      <c r="G183" s="86">
        <v>2.0109296210000199E-3</v>
      </c>
      <c r="H183" s="25">
        <v>9.5143801146711504E-2</v>
      </c>
      <c r="I183" s="4">
        <v>-2.5563335991980502E-3</v>
      </c>
      <c r="J183" s="4">
        <v>2.5563335991980502E-3</v>
      </c>
      <c r="K183" s="19">
        <f t="shared" si="2"/>
        <v>6.5348414703888571E-6</v>
      </c>
      <c r="L183" s="12">
        <v>-6.6635700000000006E-2</v>
      </c>
      <c r="M183" s="4">
        <v>2.43808E-3</v>
      </c>
      <c r="N183" s="4">
        <v>-3.2040600000000002E-2</v>
      </c>
      <c r="O183" s="4">
        <v>-0.20453940000000001</v>
      </c>
    </row>
    <row r="184" spans="1:15" x14ac:dyDescent="0.2">
      <c r="A184" s="17">
        <v>182</v>
      </c>
      <c r="B184" s="5">
        <v>64.5</v>
      </c>
      <c r="C184" s="3">
        <v>5.2</v>
      </c>
      <c r="D184" s="4">
        <v>0.34100000000000003</v>
      </c>
      <c r="E184" s="3">
        <v>0</v>
      </c>
      <c r="F184" s="35">
        <v>-5.836906150784138E-3</v>
      </c>
      <c r="G184" s="86">
        <v>2.0109296210000199E-3</v>
      </c>
      <c r="H184" s="25">
        <v>9.5143801146711504E-2</v>
      </c>
      <c r="I184" s="4">
        <v>-7.8478357717841601E-3</v>
      </c>
      <c r="J184" s="4">
        <v>7.8478357717841601E-3</v>
      </c>
      <c r="K184" s="19">
        <f t="shared" si="2"/>
        <v>6.1588526300895084E-5</v>
      </c>
      <c r="L184" s="12">
        <v>-6.6635700000000006E-2</v>
      </c>
      <c r="M184" s="4">
        <v>2.43808E-3</v>
      </c>
      <c r="N184" s="4">
        <v>-3.2040600000000002E-2</v>
      </c>
      <c r="O184" s="4">
        <v>-0.20453940000000001</v>
      </c>
    </row>
    <row r="185" spans="1:15" x14ac:dyDescent="0.2">
      <c r="A185" s="17">
        <v>183</v>
      </c>
      <c r="B185" s="5">
        <v>64.5</v>
      </c>
      <c r="C185" s="3">
        <v>5.2</v>
      </c>
      <c r="D185" s="4">
        <v>0.34100000000000003</v>
      </c>
      <c r="E185" s="3">
        <v>0</v>
      </c>
      <c r="F185" s="35">
        <v>-1.8998840565052078E-3</v>
      </c>
      <c r="G185" s="86">
        <v>2.0109296210000199E-3</v>
      </c>
      <c r="H185" s="25">
        <v>9.5143801146711504E-2</v>
      </c>
      <c r="I185" s="4">
        <v>-3.9108136775052298E-3</v>
      </c>
      <c r="J185" s="4">
        <v>3.9108136775052298E-3</v>
      </c>
      <c r="K185" s="19">
        <f t="shared" si="2"/>
        <v>1.5294463620161979E-5</v>
      </c>
      <c r="L185" s="12">
        <v>-6.6635700000000006E-2</v>
      </c>
      <c r="M185" s="4">
        <v>2.43808E-3</v>
      </c>
      <c r="N185" s="4">
        <v>-3.2040600000000002E-2</v>
      </c>
      <c r="O185" s="4">
        <v>-0.20453940000000001</v>
      </c>
    </row>
    <row r="186" spans="1:15" x14ac:dyDescent="0.2">
      <c r="A186" s="17">
        <v>184</v>
      </c>
      <c r="B186" s="5">
        <v>64.5</v>
      </c>
      <c r="C186" s="3">
        <v>5.2</v>
      </c>
      <c r="D186" s="4">
        <v>0.34100000000000003</v>
      </c>
      <c r="E186" s="3">
        <f>2/24</f>
        <v>8.3333333333333329E-2</v>
      </c>
      <c r="F186" s="35">
        <v>-2.3842461325078723E-2</v>
      </c>
      <c r="G186" s="86">
        <v>3.4809497589467502E-3</v>
      </c>
      <c r="H186" s="25">
        <v>9.4863924655177997E-2</v>
      </c>
      <c r="I186" s="4">
        <v>-2.7323411084025501E-2</v>
      </c>
      <c r="J186" s="4">
        <v>2.7323411084025501E-2</v>
      </c>
      <c r="K186" s="19">
        <f t="shared" si="2"/>
        <v>7.4656879326664754E-4</v>
      </c>
      <c r="L186" s="12">
        <v>-6.9801299999999997E-2</v>
      </c>
      <c r="M186" s="4">
        <v>3.0688099999999999E-3</v>
      </c>
      <c r="N186" s="4">
        <v>-3.21783E-2</v>
      </c>
      <c r="O186" s="4">
        <v>-0.20039689999999999</v>
      </c>
    </row>
    <row r="187" spans="1:15" x14ac:dyDescent="0.2">
      <c r="A187" s="17">
        <v>185</v>
      </c>
      <c r="B187" s="5">
        <v>64.5</v>
      </c>
      <c r="C187" s="3">
        <v>5.2</v>
      </c>
      <c r="D187" s="4">
        <v>0.34100000000000003</v>
      </c>
      <c r="E187" s="3">
        <f>2/24</f>
        <v>8.3333333333333329E-2</v>
      </c>
      <c r="F187" s="35">
        <v>3.2756746213776777E-2</v>
      </c>
      <c r="G187" s="86">
        <v>3.4809497589467502E-3</v>
      </c>
      <c r="H187" s="25">
        <v>9.4863924655177997E-2</v>
      </c>
      <c r="I187" s="4">
        <v>2.927579645483E-2</v>
      </c>
      <c r="J187" s="4">
        <v>2.927579645483E-2</v>
      </c>
      <c r="K187" s="19">
        <f t="shared" si="2"/>
        <v>8.5707225806463678E-4</v>
      </c>
      <c r="L187" s="12">
        <v>-6.9801299999999997E-2</v>
      </c>
      <c r="M187" s="4">
        <v>3.0688099999999999E-3</v>
      </c>
      <c r="N187" s="4">
        <v>-3.21783E-2</v>
      </c>
      <c r="O187" s="4">
        <v>-0.20039689999999999</v>
      </c>
    </row>
    <row r="188" spans="1:15" x14ac:dyDescent="0.2">
      <c r="A188" s="17">
        <v>186</v>
      </c>
      <c r="B188" s="5">
        <v>64.5</v>
      </c>
      <c r="C188" s="3">
        <v>5.2</v>
      </c>
      <c r="D188" s="4">
        <v>0.34100000000000003</v>
      </c>
      <c r="E188" s="3">
        <f>2/24</f>
        <v>8.3333333333333329E-2</v>
      </c>
      <c r="F188" s="35">
        <v>2.0024633477691012E-2</v>
      </c>
      <c r="G188" s="86">
        <v>3.4809497589467502E-3</v>
      </c>
      <c r="H188" s="25">
        <v>9.4863924655177997E-2</v>
      </c>
      <c r="I188" s="4">
        <v>1.65436837187443E-2</v>
      </c>
      <c r="J188" s="4">
        <v>1.65436837187443E-2</v>
      </c>
      <c r="K188" s="19">
        <f t="shared" si="2"/>
        <v>2.7369347098584525E-4</v>
      </c>
      <c r="L188" s="12">
        <v>-6.9801299999999997E-2</v>
      </c>
      <c r="M188" s="4">
        <v>3.0688099999999999E-3</v>
      </c>
      <c r="N188" s="4">
        <v>-3.21783E-2</v>
      </c>
      <c r="O188" s="4">
        <v>-0.20039689999999999</v>
      </c>
    </row>
    <row r="189" spans="1:15" x14ac:dyDescent="0.2">
      <c r="A189" s="17">
        <v>187</v>
      </c>
      <c r="B189" s="5">
        <v>64.5</v>
      </c>
      <c r="C189" s="3">
        <v>5.2</v>
      </c>
      <c r="D189" s="4">
        <v>0.34100000000000003</v>
      </c>
      <c r="E189" s="3">
        <f>4/24</f>
        <v>0.16666666666666666</v>
      </c>
      <c r="F189" s="35">
        <v>1.7857465352399737E-2</v>
      </c>
      <c r="G189" s="86">
        <v>4.9177069160499798E-3</v>
      </c>
      <c r="H189" s="25">
        <v>9.4659612582834896E-2</v>
      </c>
      <c r="I189" s="4">
        <v>1.2939758436349799E-2</v>
      </c>
      <c r="J189" s="4">
        <v>1.2939758436349799E-2</v>
      </c>
      <c r="K189" s="19">
        <f t="shared" si="2"/>
        <v>1.674373483910858E-4</v>
      </c>
      <c r="L189" s="12">
        <v>-7.2959899999999994E-2</v>
      </c>
      <c r="M189" s="4">
        <v>3.6864699999999999E-3</v>
      </c>
      <c r="N189" s="4">
        <v>-3.2326199999999999E-2</v>
      </c>
      <c r="O189" s="4">
        <v>-0.19627130000000001</v>
      </c>
    </row>
    <row r="190" spans="1:15" x14ac:dyDescent="0.2">
      <c r="A190" s="17">
        <v>188</v>
      </c>
      <c r="B190" s="5">
        <v>64.5</v>
      </c>
      <c r="C190" s="3">
        <v>5.2</v>
      </c>
      <c r="D190" s="4">
        <v>0.34100000000000003</v>
      </c>
      <c r="E190" s="3">
        <f>4/24</f>
        <v>0.16666666666666666</v>
      </c>
      <c r="F190" s="35">
        <v>1.3775965383101441E-2</v>
      </c>
      <c r="G190" s="86">
        <v>4.9177069160499798E-3</v>
      </c>
      <c r="H190" s="25">
        <v>9.4659612582834896E-2</v>
      </c>
      <c r="I190" s="4">
        <v>8.8582584670514608E-3</v>
      </c>
      <c r="J190" s="4">
        <v>8.8582584670514608E-3</v>
      </c>
      <c r="K190" s="19">
        <f t="shared" si="2"/>
        <v>7.8468743069088894E-5</v>
      </c>
      <c r="L190" s="12">
        <v>-7.2959899999999994E-2</v>
      </c>
      <c r="M190" s="4">
        <v>3.6864699999999999E-3</v>
      </c>
      <c r="N190" s="4">
        <v>-3.2326199999999999E-2</v>
      </c>
      <c r="O190" s="4">
        <v>-0.19627130000000001</v>
      </c>
    </row>
    <row r="191" spans="1:15" x14ac:dyDescent="0.2">
      <c r="A191" s="17">
        <v>189</v>
      </c>
      <c r="B191" s="5">
        <v>64.5</v>
      </c>
      <c r="C191" s="3">
        <v>5.2</v>
      </c>
      <c r="D191" s="4">
        <v>0.34100000000000003</v>
      </c>
      <c r="E191" s="3">
        <f>4/24</f>
        <v>0.16666666666666666</v>
      </c>
      <c r="F191" s="35">
        <v>1.5076266258276072E-2</v>
      </c>
      <c r="G191" s="86">
        <v>4.9177069160499798E-3</v>
      </c>
      <c r="H191" s="25">
        <v>9.4659612582834896E-2</v>
      </c>
      <c r="I191" s="4">
        <v>1.0158559342226099E-2</v>
      </c>
      <c r="J191" s="4">
        <v>1.0158559342226099E-2</v>
      </c>
      <c r="K191" s="19">
        <f t="shared" si="2"/>
        <v>1.0319632790952915E-4</v>
      </c>
      <c r="L191" s="12">
        <v>-7.2959899999999994E-2</v>
      </c>
      <c r="M191" s="4">
        <v>3.6864699999999999E-3</v>
      </c>
      <c r="N191" s="4">
        <v>-3.2326199999999999E-2</v>
      </c>
      <c r="O191" s="4">
        <v>-0.19627130000000001</v>
      </c>
    </row>
    <row r="192" spans="1:15" x14ac:dyDescent="0.2">
      <c r="A192" s="17">
        <v>190</v>
      </c>
      <c r="B192" s="5">
        <v>64.5</v>
      </c>
      <c r="C192" s="3">
        <v>5.2</v>
      </c>
      <c r="D192" s="4">
        <v>0.34100000000000003</v>
      </c>
      <c r="E192" s="3">
        <v>1</v>
      </c>
      <c r="F192" s="35">
        <v>1.2168649023510336E-2</v>
      </c>
      <c r="G192" s="86">
        <v>1.7531887869608E-2</v>
      </c>
      <c r="H192" s="25">
        <v>9.54095405204025E-2</v>
      </c>
      <c r="I192" s="4">
        <v>-5.36323884609768E-3</v>
      </c>
      <c r="J192" s="4">
        <v>5.36323884609768E-3</v>
      </c>
      <c r="K192" s="19">
        <f t="shared" si="2"/>
        <v>2.8764330920291174E-5</v>
      </c>
      <c r="L192" s="12">
        <v>-0.1036612</v>
      </c>
      <c r="M192" s="4">
        <v>9.0990299999999993E-3</v>
      </c>
      <c r="N192" s="4">
        <v>-3.4331500000000001E-2</v>
      </c>
      <c r="O192" s="4">
        <v>-0.156363</v>
      </c>
    </row>
    <row r="193" spans="1:15" x14ac:dyDescent="0.2">
      <c r="A193" s="17">
        <v>191</v>
      </c>
      <c r="B193" s="5">
        <v>64.5</v>
      </c>
      <c r="C193" s="3">
        <v>5.2</v>
      </c>
      <c r="D193" s="4">
        <v>0.34100000000000003</v>
      </c>
      <c r="E193" s="3">
        <v>1</v>
      </c>
      <c r="F193" s="35">
        <v>2.2860011774947009E-2</v>
      </c>
      <c r="G193" s="86">
        <v>1.7531887869608E-2</v>
      </c>
      <c r="H193" s="25">
        <v>9.54095405204025E-2</v>
      </c>
      <c r="I193" s="4">
        <v>5.3281239053389901E-3</v>
      </c>
      <c r="J193" s="4">
        <v>5.3281239053389901E-3</v>
      </c>
      <c r="K193" s="19">
        <f t="shared" si="2"/>
        <v>2.8388904350644812E-5</v>
      </c>
      <c r="L193" s="12">
        <v>-0.1036612</v>
      </c>
      <c r="M193" s="4">
        <v>9.0990299999999993E-3</v>
      </c>
      <c r="N193" s="4">
        <v>-3.4331500000000001E-2</v>
      </c>
      <c r="O193" s="4">
        <v>-0.156363</v>
      </c>
    </row>
    <row r="194" spans="1:15" x14ac:dyDescent="0.2">
      <c r="A194" s="17">
        <v>192</v>
      </c>
      <c r="B194" s="5">
        <v>64.5</v>
      </c>
      <c r="C194" s="3">
        <v>5.2</v>
      </c>
      <c r="D194" s="4">
        <v>0.34100000000000003</v>
      </c>
      <c r="E194" s="3">
        <v>1</v>
      </c>
      <c r="F194" s="35">
        <v>-6.3570265008516813E-4</v>
      </c>
      <c r="G194" s="86">
        <v>1.7531887869608E-2</v>
      </c>
      <c r="H194" s="25">
        <v>9.54095405204025E-2</v>
      </c>
      <c r="I194" s="4">
        <v>-1.8167590519693199E-2</v>
      </c>
      <c r="J194" s="4">
        <v>1.8167590519693199E-2</v>
      </c>
      <c r="K194" s="19">
        <f t="shared" si="2"/>
        <v>3.3006134529124621E-4</v>
      </c>
      <c r="L194" s="12">
        <v>-0.1036612</v>
      </c>
      <c r="M194" s="4">
        <v>9.0990299999999993E-3</v>
      </c>
      <c r="N194" s="4">
        <v>-3.4331500000000001E-2</v>
      </c>
      <c r="O194" s="4">
        <v>-0.156363</v>
      </c>
    </row>
    <row r="195" spans="1:15" x14ac:dyDescent="0.2">
      <c r="A195" s="17">
        <v>193</v>
      </c>
      <c r="B195" s="5">
        <v>64.5</v>
      </c>
      <c r="C195" s="3">
        <v>5.2</v>
      </c>
      <c r="D195" s="4">
        <v>0.34100000000000003</v>
      </c>
      <c r="E195" s="3">
        <v>3</v>
      </c>
      <c r="F195" s="35">
        <v>3.9023474042743866E-2</v>
      </c>
      <c r="G195" s="86">
        <v>3.8696400251316397E-2</v>
      </c>
      <c r="H195" s="25">
        <v>9.9746781281536898E-2</v>
      </c>
      <c r="I195" s="4">
        <v>3.2707379142748999E-4</v>
      </c>
      <c r="J195" s="4">
        <v>3.2707379142748999E-4</v>
      </c>
      <c r="K195" s="19">
        <f t="shared" si="2"/>
        <v>1.0697726503875323E-7</v>
      </c>
      <c r="L195" s="12">
        <v>-0.1618986</v>
      </c>
      <c r="M195" s="4">
        <v>1.616244E-2</v>
      </c>
      <c r="N195" s="4">
        <v>-4.1736799999999998E-2</v>
      </c>
      <c r="O195" s="4">
        <v>-7.6619300000000001E-2</v>
      </c>
    </row>
    <row r="196" spans="1:15" x14ac:dyDescent="0.2">
      <c r="A196" s="17">
        <v>194</v>
      </c>
      <c r="B196" s="5">
        <v>64.5</v>
      </c>
      <c r="C196" s="3">
        <v>5.2</v>
      </c>
      <c r="D196" s="4">
        <v>0.34100000000000003</v>
      </c>
      <c r="E196" s="3">
        <v>3</v>
      </c>
      <c r="F196" s="35">
        <v>2.7700020588097285E-2</v>
      </c>
      <c r="G196" s="86">
        <v>3.8696400251316397E-2</v>
      </c>
      <c r="H196" s="25">
        <v>9.9746781281536898E-2</v>
      </c>
      <c r="I196" s="4">
        <v>-1.09963796632191E-2</v>
      </c>
      <c r="J196" s="4">
        <v>1.09963796632191E-2</v>
      </c>
      <c r="K196" s="19">
        <f t="shared" ref="K196:K259" si="3">I196^2</f>
        <v>1.2092036569765861E-4</v>
      </c>
      <c r="L196" s="12">
        <v>-0.1618986</v>
      </c>
      <c r="M196" s="4">
        <v>1.616244E-2</v>
      </c>
      <c r="N196" s="4">
        <v>-4.1736799999999998E-2</v>
      </c>
      <c r="O196" s="4">
        <v>-7.6619300000000001E-2</v>
      </c>
    </row>
    <row r="197" spans="1:15" x14ac:dyDescent="0.2">
      <c r="A197" s="17">
        <v>195</v>
      </c>
      <c r="B197" s="5">
        <v>64.5</v>
      </c>
      <c r="C197" s="3">
        <v>5.2</v>
      </c>
      <c r="D197" s="4">
        <v>0.34100000000000003</v>
      </c>
      <c r="E197" s="3">
        <v>3</v>
      </c>
      <c r="F197" s="35">
        <v>3.2576148870002597E-2</v>
      </c>
      <c r="G197" s="86">
        <v>3.8696400251316397E-2</v>
      </c>
      <c r="H197" s="25">
        <v>9.9746781281536898E-2</v>
      </c>
      <c r="I197" s="4">
        <v>-6.1202513813137802E-3</v>
      </c>
      <c r="J197" s="4">
        <v>6.1202513813137802E-3</v>
      </c>
      <c r="K197" s="19">
        <f t="shared" si="3"/>
        <v>3.7457476970473233E-5</v>
      </c>
      <c r="L197" s="12">
        <v>-0.1618986</v>
      </c>
      <c r="M197" s="4">
        <v>1.616244E-2</v>
      </c>
      <c r="N197" s="4">
        <v>-4.1736799999999998E-2</v>
      </c>
      <c r="O197" s="4">
        <v>-7.6619300000000001E-2</v>
      </c>
    </row>
    <row r="198" spans="1:15" x14ac:dyDescent="0.2">
      <c r="A198" s="17">
        <v>196</v>
      </c>
      <c r="B198" s="5">
        <v>64.5</v>
      </c>
      <c r="C198" s="3">
        <v>5.2</v>
      </c>
      <c r="D198" s="4">
        <v>0.34100000000000003</v>
      </c>
      <c r="E198" s="3">
        <v>6</v>
      </c>
      <c r="F198" s="35">
        <v>5.0563644309919664E-2</v>
      </c>
      <c r="G198" s="86">
        <v>6.9331135628418805E-2</v>
      </c>
      <c r="H198" s="25">
        <v>0.100652433501542</v>
      </c>
      <c r="I198" s="4">
        <v>-1.8767491318499099E-2</v>
      </c>
      <c r="J198" s="4">
        <v>1.8767491318499099E-2</v>
      </c>
      <c r="K198" s="19">
        <f t="shared" si="3"/>
        <v>3.5221873038993908E-4</v>
      </c>
      <c r="L198" s="12">
        <v>-0.19582069999999999</v>
      </c>
      <c r="M198" s="4">
        <v>1.478402E-2</v>
      </c>
      <c r="N198" s="4">
        <v>-5.2377100000000003E-2</v>
      </c>
      <c r="O198" s="4">
        <v>-4.3699999999999998E-5</v>
      </c>
    </row>
    <row r="199" spans="1:15" x14ac:dyDescent="0.2">
      <c r="A199" s="17">
        <v>197</v>
      </c>
      <c r="B199" s="5">
        <v>64.5</v>
      </c>
      <c r="C199" s="3">
        <v>5.2</v>
      </c>
      <c r="D199" s="4">
        <v>0.34100000000000003</v>
      </c>
      <c r="E199" s="3">
        <v>6</v>
      </c>
      <c r="F199" s="35">
        <v>7.8592352063685977E-2</v>
      </c>
      <c r="G199" s="86">
        <v>6.9331135628418805E-2</v>
      </c>
      <c r="H199" s="25">
        <v>0.100652433501542</v>
      </c>
      <c r="I199" s="4">
        <v>9.2612164352672294E-3</v>
      </c>
      <c r="J199" s="4">
        <v>9.2612164352672294E-3</v>
      </c>
      <c r="K199" s="19">
        <f t="shared" si="3"/>
        <v>8.5770129860863843E-5</v>
      </c>
      <c r="L199" s="12">
        <v>-0.19582069999999999</v>
      </c>
      <c r="M199" s="4">
        <v>1.478402E-2</v>
      </c>
      <c r="N199" s="4">
        <v>-5.2377100000000003E-2</v>
      </c>
      <c r="O199" s="4">
        <v>-4.3699999999999998E-5</v>
      </c>
    </row>
    <row r="200" spans="1:15" x14ac:dyDescent="0.2">
      <c r="A200" s="17">
        <v>198</v>
      </c>
      <c r="B200" s="5">
        <v>64.5</v>
      </c>
      <c r="C200" s="3">
        <v>5.2</v>
      </c>
      <c r="D200" s="4">
        <v>0.34100000000000003</v>
      </c>
      <c r="E200" s="3">
        <v>6</v>
      </c>
      <c r="F200" s="35">
        <v>8.8073712611835053E-2</v>
      </c>
      <c r="G200" s="86">
        <v>6.9331135628418805E-2</v>
      </c>
      <c r="H200" s="25">
        <v>0.100652433501542</v>
      </c>
      <c r="I200" s="4">
        <v>1.87425769834163E-2</v>
      </c>
      <c r="J200" s="4">
        <v>1.87425769834163E-2</v>
      </c>
      <c r="K200" s="19">
        <f t="shared" si="3"/>
        <v>3.5128419197928646E-4</v>
      </c>
      <c r="L200" s="12">
        <v>-0.19582069999999999</v>
      </c>
      <c r="M200" s="4">
        <v>1.478402E-2</v>
      </c>
      <c r="N200" s="4">
        <v>-5.2377100000000003E-2</v>
      </c>
      <c r="O200" s="4">
        <v>-4.3699999999999998E-5</v>
      </c>
    </row>
    <row r="201" spans="1:15" x14ac:dyDescent="0.2">
      <c r="A201" s="17">
        <v>199</v>
      </c>
      <c r="B201" s="5">
        <v>64.5</v>
      </c>
      <c r="C201" s="3">
        <v>5.2</v>
      </c>
      <c r="D201" s="4">
        <v>0.34100000000000003</v>
      </c>
      <c r="E201" s="3">
        <v>9</v>
      </c>
      <c r="F201" s="35">
        <v>7.6587721547791587E-2</v>
      </c>
      <c r="G201" s="86">
        <v>0.12663996025642699</v>
      </c>
      <c r="H201" s="25">
        <v>0.10331695306765901</v>
      </c>
      <c r="I201" s="4">
        <v>-5.0052238708635198E-2</v>
      </c>
      <c r="J201" s="4">
        <v>5.0052238708635198E-2</v>
      </c>
      <c r="K201" s="19">
        <f t="shared" si="3"/>
        <v>2.5052265997461995E-3</v>
      </c>
      <c r="L201" s="12">
        <v>-0.19494690000000001</v>
      </c>
      <c r="M201" s="4">
        <v>1.4814320000000001E-2</v>
      </c>
      <c r="N201" s="4">
        <v>-5.44988E-2</v>
      </c>
      <c r="O201" s="4">
        <v>5.8482800000000001E-2</v>
      </c>
    </row>
    <row r="202" spans="1:15" x14ac:dyDescent="0.2">
      <c r="A202" s="17">
        <v>200</v>
      </c>
      <c r="B202" s="5">
        <v>64.5</v>
      </c>
      <c r="C202" s="3">
        <v>5.2</v>
      </c>
      <c r="D202" s="4">
        <v>0.34100000000000003</v>
      </c>
      <c r="E202" s="3">
        <v>9</v>
      </c>
      <c r="F202" s="35">
        <v>0.15193293337041625</v>
      </c>
      <c r="G202" s="86">
        <v>0.12663996025642699</v>
      </c>
      <c r="H202" s="25">
        <v>0.10331695306765901</v>
      </c>
      <c r="I202" s="4">
        <v>2.5292973113989502E-2</v>
      </c>
      <c r="J202" s="4">
        <v>2.5292973113989502E-2</v>
      </c>
      <c r="K202" s="19">
        <f t="shared" si="3"/>
        <v>6.397344889449958E-4</v>
      </c>
      <c r="L202" s="12">
        <v>-0.19494690000000001</v>
      </c>
      <c r="M202" s="4">
        <v>1.4814320000000001E-2</v>
      </c>
      <c r="N202" s="4">
        <v>-5.44988E-2</v>
      </c>
      <c r="O202" s="4">
        <v>5.8482800000000001E-2</v>
      </c>
    </row>
    <row r="203" spans="1:15" x14ac:dyDescent="0.2">
      <c r="A203" s="17">
        <v>201</v>
      </c>
      <c r="B203" s="5">
        <v>64.5</v>
      </c>
      <c r="C203" s="3">
        <v>5.2</v>
      </c>
      <c r="D203" s="4">
        <v>0.34100000000000003</v>
      </c>
      <c r="E203" s="3">
        <v>9</v>
      </c>
      <c r="F203" s="35">
        <v>0.18346522959340317</v>
      </c>
      <c r="G203" s="86">
        <v>0.12663996025642699</v>
      </c>
      <c r="H203" s="25">
        <v>0.10331695306765901</v>
      </c>
      <c r="I203" s="4">
        <v>5.6825269336976403E-2</v>
      </c>
      <c r="J203" s="4">
        <v>5.6825269336976403E-2</v>
      </c>
      <c r="K203" s="19">
        <f t="shared" si="3"/>
        <v>3.2291112352199106E-3</v>
      </c>
      <c r="L203" s="12">
        <v>-0.19494690000000001</v>
      </c>
      <c r="M203" s="4">
        <v>1.4814320000000001E-2</v>
      </c>
      <c r="N203" s="4">
        <v>-5.44988E-2</v>
      </c>
      <c r="O203" s="4">
        <v>5.8482800000000001E-2</v>
      </c>
    </row>
    <row r="204" spans="1:15" x14ac:dyDescent="0.2">
      <c r="A204" s="17">
        <v>202</v>
      </c>
      <c r="B204" s="5">
        <v>64.5</v>
      </c>
      <c r="C204" s="3">
        <v>5.2</v>
      </c>
      <c r="D204" s="4">
        <v>0.34100000000000003</v>
      </c>
      <c r="E204" s="3">
        <v>12</v>
      </c>
      <c r="F204" s="35">
        <v>0.19343420296974279</v>
      </c>
      <c r="G204" s="86">
        <v>0.210769918358996</v>
      </c>
      <c r="H204" s="25">
        <v>0.10334872673503701</v>
      </c>
      <c r="I204" s="4">
        <v>-1.7335715389252701E-2</v>
      </c>
      <c r="J204" s="4">
        <v>1.7335715389252701E-2</v>
      </c>
      <c r="K204" s="19">
        <f t="shared" si="3"/>
        <v>3.0052702805717294E-4</v>
      </c>
      <c r="L204" s="12">
        <v>-0.1881582</v>
      </c>
      <c r="M204" s="4">
        <v>2.5111899999999999E-2</v>
      </c>
      <c r="N204" s="4">
        <v>-4.8362200000000001E-2</v>
      </c>
      <c r="O204" s="4">
        <v>0.11938981999999999</v>
      </c>
    </row>
    <row r="205" spans="1:15" x14ac:dyDescent="0.2">
      <c r="A205" s="17">
        <v>203</v>
      </c>
      <c r="B205" s="5">
        <v>64.5</v>
      </c>
      <c r="C205" s="3">
        <v>5.2</v>
      </c>
      <c r="D205" s="4">
        <v>0.34100000000000003</v>
      </c>
      <c r="E205" s="3">
        <v>12</v>
      </c>
      <c r="F205" s="35">
        <v>0.22343142177064879</v>
      </c>
      <c r="G205" s="86">
        <v>0.210769918358996</v>
      </c>
      <c r="H205" s="25">
        <v>0.10334872673503701</v>
      </c>
      <c r="I205" s="4">
        <v>1.2661503411653299E-2</v>
      </c>
      <c r="J205" s="4">
        <v>1.2661503411653299E-2</v>
      </c>
      <c r="K205" s="19">
        <f t="shared" si="3"/>
        <v>1.6031366864330813E-4</v>
      </c>
      <c r="L205" s="12">
        <v>-0.1881582</v>
      </c>
      <c r="M205" s="4">
        <v>2.5111899999999999E-2</v>
      </c>
      <c r="N205" s="4">
        <v>-4.8362200000000001E-2</v>
      </c>
      <c r="O205" s="4">
        <v>0.11938981999999999</v>
      </c>
    </row>
    <row r="206" spans="1:15" x14ac:dyDescent="0.2">
      <c r="A206" s="17">
        <v>204</v>
      </c>
      <c r="B206" s="5">
        <v>64.5</v>
      </c>
      <c r="C206" s="3">
        <v>5.2</v>
      </c>
      <c r="D206" s="4">
        <v>0.34100000000000003</v>
      </c>
      <c r="E206" s="3">
        <v>12</v>
      </c>
      <c r="F206" s="35">
        <v>0.24996117157108855</v>
      </c>
      <c r="G206" s="86">
        <v>0.210769918358996</v>
      </c>
      <c r="H206" s="25">
        <v>0.10334872673503701</v>
      </c>
      <c r="I206" s="4">
        <v>3.9191253212093102E-2</v>
      </c>
      <c r="J206" s="4">
        <v>3.9191253212093102E-2</v>
      </c>
      <c r="K206" s="19">
        <f t="shared" si="3"/>
        <v>1.5359543283343978E-3</v>
      </c>
      <c r="L206" s="12">
        <v>-0.1881582</v>
      </c>
      <c r="M206" s="4">
        <v>2.5111899999999999E-2</v>
      </c>
      <c r="N206" s="4">
        <v>-4.8362200000000001E-2</v>
      </c>
      <c r="O206" s="4">
        <v>0.11938981999999999</v>
      </c>
    </row>
    <row r="207" spans="1:15" x14ac:dyDescent="0.2">
      <c r="A207" s="17">
        <v>205</v>
      </c>
      <c r="B207" s="5">
        <v>64.5</v>
      </c>
      <c r="C207" s="3">
        <v>5.2</v>
      </c>
      <c r="D207" s="4">
        <v>0.34100000000000003</v>
      </c>
      <c r="E207" s="3">
        <v>15</v>
      </c>
      <c r="F207" s="35">
        <v>0.31186994101690757</v>
      </c>
      <c r="G207" s="86">
        <v>0.25956539231036602</v>
      </c>
      <c r="H207" s="25">
        <v>0.10100628495526701</v>
      </c>
      <c r="I207" s="4">
        <v>5.2304548706541998E-2</v>
      </c>
      <c r="J207" s="4">
        <v>5.2304548706541998E-2</v>
      </c>
      <c r="K207" s="19">
        <f t="shared" si="3"/>
        <v>2.7357658153950243E-3</v>
      </c>
      <c r="L207" s="12">
        <v>-0.19055130000000001</v>
      </c>
      <c r="M207" s="4">
        <v>3.2004629999999999E-2</v>
      </c>
      <c r="N207" s="4">
        <v>-4.4432100000000002E-2</v>
      </c>
      <c r="O207" s="4">
        <v>0.15975552000000001</v>
      </c>
    </row>
    <row r="208" spans="1:15" x14ac:dyDescent="0.2">
      <c r="A208" s="17">
        <v>206</v>
      </c>
      <c r="B208" s="5">
        <v>64.5</v>
      </c>
      <c r="C208" s="3">
        <v>5.2</v>
      </c>
      <c r="D208" s="4">
        <v>0.34100000000000003</v>
      </c>
      <c r="E208" s="3">
        <v>15</v>
      </c>
      <c r="F208" s="35">
        <v>0.20757497498726796</v>
      </c>
      <c r="G208" s="86">
        <v>0.25956539231036602</v>
      </c>
      <c r="H208" s="25">
        <v>0.10100628495526701</v>
      </c>
      <c r="I208" s="4">
        <v>-5.1990417323097601E-2</v>
      </c>
      <c r="J208" s="4">
        <v>5.1990417323097601E-2</v>
      </c>
      <c r="K208" s="19">
        <f t="shared" si="3"/>
        <v>2.7030034934298472E-3</v>
      </c>
      <c r="L208" s="12">
        <v>-0.19055130000000001</v>
      </c>
      <c r="M208" s="4">
        <v>3.2004629999999999E-2</v>
      </c>
      <c r="N208" s="4">
        <v>-4.4432100000000002E-2</v>
      </c>
      <c r="O208" s="4">
        <v>0.15975552000000001</v>
      </c>
    </row>
    <row r="209" spans="1:15" x14ac:dyDescent="0.2">
      <c r="A209" s="17">
        <v>207</v>
      </c>
      <c r="B209" s="5">
        <v>64.5</v>
      </c>
      <c r="C209" s="3">
        <v>5.2</v>
      </c>
      <c r="D209" s="4">
        <v>0.34100000000000003</v>
      </c>
      <c r="E209" s="3">
        <v>15</v>
      </c>
      <c r="F209" s="35">
        <v>0.25792551443153389</v>
      </c>
      <c r="G209" s="86">
        <v>0.25956539231036602</v>
      </c>
      <c r="H209" s="25">
        <v>0.10100628495526701</v>
      </c>
      <c r="I209" s="4">
        <v>-1.63987787883169E-3</v>
      </c>
      <c r="J209" s="4">
        <v>1.63987787883169E-3</v>
      </c>
      <c r="K209" s="19">
        <f t="shared" si="3"/>
        <v>2.689199457481523E-6</v>
      </c>
      <c r="L209" s="12">
        <v>-0.19055130000000001</v>
      </c>
      <c r="M209" s="4">
        <v>3.2004629999999999E-2</v>
      </c>
      <c r="N209" s="4">
        <v>-4.4432100000000002E-2</v>
      </c>
      <c r="O209" s="4">
        <v>0.15975552000000001</v>
      </c>
    </row>
    <row r="210" spans="1:15" x14ac:dyDescent="0.2">
      <c r="A210" s="17">
        <v>208</v>
      </c>
      <c r="B210" s="5">
        <v>64.5</v>
      </c>
      <c r="C210" s="3">
        <v>5.2</v>
      </c>
      <c r="D210" s="4">
        <v>0.34100000000000003</v>
      </c>
      <c r="E210" s="3">
        <v>18</v>
      </c>
      <c r="F210" s="35">
        <v>0.31441636356412483</v>
      </c>
      <c r="G210" s="86">
        <v>0.26945158926167401</v>
      </c>
      <c r="H210" s="25">
        <v>0.103491499669859</v>
      </c>
      <c r="I210" s="4">
        <v>4.4964774302450598E-2</v>
      </c>
      <c r="J210" s="4">
        <v>4.4964774302450598E-2</v>
      </c>
      <c r="K210" s="19">
        <f t="shared" si="3"/>
        <v>2.0218309280703216E-3</v>
      </c>
      <c r="L210" s="12">
        <v>-0.19637170000000001</v>
      </c>
      <c r="M210" s="4">
        <v>2.9437830000000002E-2</v>
      </c>
      <c r="N210" s="4">
        <v>-4.2567500000000001E-2</v>
      </c>
      <c r="O210" s="4">
        <v>0.17616439</v>
      </c>
    </row>
    <row r="211" spans="1:15" x14ac:dyDescent="0.2">
      <c r="A211" s="17">
        <v>209</v>
      </c>
      <c r="B211" s="5">
        <v>64.5</v>
      </c>
      <c r="C211" s="3">
        <v>5.2</v>
      </c>
      <c r="D211" s="4">
        <v>0.34100000000000003</v>
      </c>
      <c r="E211" s="3">
        <v>18</v>
      </c>
      <c r="F211" s="35">
        <v>0.31754069761141968</v>
      </c>
      <c r="G211" s="86">
        <v>0.26945158926167401</v>
      </c>
      <c r="H211" s="25">
        <v>0.103491499669859</v>
      </c>
      <c r="I211" s="4">
        <v>4.8089108349745398E-2</v>
      </c>
      <c r="J211" s="4">
        <v>4.8089108349745398E-2</v>
      </c>
      <c r="K211" s="19">
        <f t="shared" si="3"/>
        <v>2.3125623418735527E-3</v>
      </c>
      <c r="L211" s="12">
        <v>-0.19637170000000001</v>
      </c>
      <c r="M211" s="4">
        <v>2.9437830000000002E-2</v>
      </c>
      <c r="N211" s="4">
        <v>-4.2567500000000001E-2</v>
      </c>
      <c r="O211" s="4">
        <v>0.17616439</v>
      </c>
    </row>
    <row r="212" spans="1:15" x14ac:dyDescent="0.2">
      <c r="A212" s="17">
        <v>210</v>
      </c>
      <c r="B212" s="5">
        <v>64.5</v>
      </c>
      <c r="C212" s="3">
        <v>5.2</v>
      </c>
      <c r="D212" s="4">
        <v>0.34100000000000003</v>
      </c>
      <c r="E212" s="3">
        <v>18</v>
      </c>
      <c r="F212" s="35">
        <v>0.22009037091082473</v>
      </c>
      <c r="G212" s="86">
        <v>0.26945158926167401</v>
      </c>
      <c r="H212" s="25">
        <v>0.103491499669859</v>
      </c>
      <c r="I212" s="4">
        <v>-4.9361218350849501E-2</v>
      </c>
      <c r="J212" s="4">
        <v>4.9361218350849501E-2</v>
      </c>
      <c r="K212" s="19">
        <f t="shared" si="3"/>
        <v>2.4365298770802415E-3</v>
      </c>
      <c r="L212" s="12">
        <v>-0.19637170000000001</v>
      </c>
      <c r="M212" s="4">
        <v>2.9437830000000002E-2</v>
      </c>
      <c r="N212" s="4">
        <v>-4.2567500000000001E-2</v>
      </c>
      <c r="O212" s="4">
        <v>0.17616439</v>
      </c>
    </row>
    <row r="213" spans="1:15" x14ac:dyDescent="0.2">
      <c r="A213" s="17">
        <v>211</v>
      </c>
      <c r="B213" s="5">
        <v>64.5</v>
      </c>
      <c r="C213" s="3">
        <v>5.2</v>
      </c>
      <c r="D213" s="4">
        <v>0.34100000000000003</v>
      </c>
      <c r="E213" s="3">
        <v>21</v>
      </c>
      <c r="F213" s="35">
        <v>0.35922256455452062</v>
      </c>
      <c r="G213" s="86">
        <v>0.28461810254939901</v>
      </c>
      <c r="H213" s="25">
        <v>0.10752443796672401</v>
      </c>
      <c r="I213" s="4">
        <v>7.4604462005121802E-2</v>
      </c>
      <c r="J213" s="4">
        <v>7.4604462005121802E-2</v>
      </c>
      <c r="K213" s="19">
        <f t="shared" si="3"/>
        <v>5.5658257510736624E-3</v>
      </c>
      <c r="L213" s="12">
        <v>-0.1929621</v>
      </c>
      <c r="M213" s="4">
        <v>2.558148E-2</v>
      </c>
      <c r="N213" s="4">
        <v>-3.8479199999999998E-2</v>
      </c>
      <c r="O213" s="4">
        <v>0.18768926</v>
      </c>
    </row>
    <row r="214" spans="1:15" x14ac:dyDescent="0.2">
      <c r="A214" s="17">
        <v>212</v>
      </c>
      <c r="B214" s="5">
        <v>64.5</v>
      </c>
      <c r="C214" s="3">
        <v>5.2</v>
      </c>
      <c r="D214" s="4">
        <v>0.34100000000000003</v>
      </c>
      <c r="E214" s="3">
        <v>21</v>
      </c>
      <c r="F214" s="35">
        <v>0.29200423320173807</v>
      </c>
      <c r="G214" s="86">
        <v>0.28461810254939901</v>
      </c>
      <c r="H214" s="25">
        <v>0.10752443796672401</v>
      </c>
      <c r="I214" s="4">
        <v>7.3861306523392801E-3</v>
      </c>
      <c r="J214" s="4">
        <v>7.3861306523392801E-3</v>
      </c>
      <c r="K214" s="19">
        <f t="shared" si="3"/>
        <v>5.4554926013425878E-5</v>
      </c>
      <c r="L214" s="12">
        <v>-0.1929621</v>
      </c>
      <c r="M214" s="4">
        <v>2.558148E-2</v>
      </c>
      <c r="N214" s="4">
        <v>-3.8479199999999998E-2</v>
      </c>
      <c r="O214" s="4">
        <v>0.18768926</v>
      </c>
    </row>
    <row r="215" spans="1:15" x14ac:dyDescent="0.2">
      <c r="A215" s="17">
        <v>213</v>
      </c>
      <c r="B215" s="5">
        <v>64.5</v>
      </c>
      <c r="C215" s="3">
        <v>5.2</v>
      </c>
      <c r="D215" s="4">
        <v>0.34100000000000003</v>
      </c>
      <c r="E215" s="3">
        <v>21</v>
      </c>
      <c r="F215" s="35">
        <v>0.27239136166785261</v>
      </c>
      <c r="G215" s="86">
        <v>0.28461810254939901</v>
      </c>
      <c r="H215" s="25">
        <v>0.10752443796672401</v>
      </c>
      <c r="I215" s="4">
        <v>-1.22267408815462E-2</v>
      </c>
      <c r="J215" s="4">
        <v>1.22267408815462E-2</v>
      </c>
      <c r="K215" s="19">
        <f t="shared" si="3"/>
        <v>1.4949319258447316E-4</v>
      </c>
      <c r="L215" s="12">
        <v>-0.1929621</v>
      </c>
      <c r="M215" s="4">
        <v>2.558148E-2</v>
      </c>
      <c r="N215" s="4">
        <v>-3.8479199999999998E-2</v>
      </c>
      <c r="O215" s="4">
        <v>0.18768926</v>
      </c>
    </row>
    <row r="216" spans="1:15" x14ac:dyDescent="0.2">
      <c r="A216" s="17">
        <v>214</v>
      </c>
      <c r="B216" s="5">
        <v>64.5</v>
      </c>
      <c r="C216" s="3">
        <v>5.2</v>
      </c>
      <c r="D216" s="4">
        <v>0.34100000000000003</v>
      </c>
      <c r="E216" s="3">
        <v>28</v>
      </c>
      <c r="F216" s="35">
        <v>0.44612600637869826</v>
      </c>
      <c r="G216" s="86">
        <v>0.41947158263677198</v>
      </c>
      <c r="H216" s="25">
        <v>0.11015479069456199</v>
      </c>
      <c r="I216" s="4">
        <v>2.6654423741925899E-2</v>
      </c>
      <c r="J216" s="4">
        <v>2.6654423741925899E-2</v>
      </c>
      <c r="K216" s="19">
        <f t="shared" si="3"/>
        <v>7.1045830501414303E-4</v>
      </c>
      <c r="L216" s="12">
        <v>-0.15291370000000001</v>
      </c>
      <c r="M216" s="4">
        <v>2.8329630000000001E-2</v>
      </c>
      <c r="N216" s="4">
        <v>-1.6620800000000002E-2</v>
      </c>
      <c r="O216" s="4">
        <v>0.25788781999999999</v>
      </c>
    </row>
    <row r="217" spans="1:15" x14ac:dyDescent="0.2">
      <c r="A217" s="17">
        <v>215</v>
      </c>
      <c r="B217" s="5">
        <v>64.5</v>
      </c>
      <c r="C217" s="3">
        <v>5.2</v>
      </c>
      <c r="D217" s="4">
        <v>0.34100000000000003</v>
      </c>
      <c r="E217" s="3">
        <v>28</v>
      </c>
      <c r="F217" s="35">
        <v>0.38912948468353936</v>
      </c>
      <c r="G217" s="86">
        <v>0.41947158263677198</v>
      </c>
      <c r="H217" s="25">
        <v>0.11015479069456199</v>
      </c>
      <c r="I217" s="4">
        <v>-3.0342097953233001E-2</v>
      </c>
      <c r="J217" s="4">
        <v>3.0342097953233001E-2</v>
      </c>
      <c r="K217" s="19">
        <f t="shared" si="3"/>
        <v>9.2064290820358628E-4</v>
      </c>
      <c r="L217" s="12">
        <v>-0.15291370000000001</v>
      </c>
      <c r="M217" s="4">
        <v>2.8329630000000001E-2</v>
      </c>
      <c r="N217" s="4">
        <v>-1.6620800000000002E-2</v>
      </c>
      <c r="O217" s="4">
        <v>0.25788781999999999</v>
      </c>
    </row>
    <row r="218" spans="1:15" x14ac:dyDescent="0.2">
      <c r="A218" s="17">
        <v>216</v>
      </c>
      <c r="B218" s="5">
        <v>64.5</v>
      </c>
      <c r="C218" s="3">
        <v>5.2</v>
      </c>
      <c r="D218" s="4">
        <v>0.34100000000000003</v>
      </c>
      <c r="E218" s="3">
        <v>35</v>
      </c>
      <c r="F218" s="35">
        <v>0.46882709249112375</v>
      </c>
      <c r="G218" s="86">
        <v>0.47520148444493998</v>
      </c>
      <c r="H218" s="25">
        <v>0.12614150734930801</v>
      </c>
      <c r="I218" s="4">
        <v>-6.3743919538157296E-3</v>
      </c>
      <c r="J218" s="4">
        <v>6.3743919538157296E-3</v>
      </c>
      <c r="K218" s="19">
        <f t="shared" si="3"/>
        <v>4.0632872780870714E-5</v>
      </c>
      <c r="L218" s="12">
        <v>-0.13777900000000001</v>
      </c>
      <c r="M218" s="4">
        <v>2.6714959999999999E-2</v>
      </c>
      <c r="N218" s="4">
        <v>9.1781000000000002E-4</v>
      </c>
      <c r="O218" s="4">
        <v>0.28255914999999998</v>
      </c>
    </row>
    <row r="219" spans="1:15" x14ac:dyDescent="0.2">
      <c r="A219" s="17">
        <v>217</v>
      </c>
      <c r="B219" s="5">
        <v>64.5</v>
      </c>
      <c r="C219" s="3">
        <v>5.2</v>
      </c>
      <c r="D219" s="4">
        <v>0.34100000000000003</v>
      </c>
      <c r="E219" s="3">
        <v>35</v>
      </c>
      <c r="F219" s="35">
        <v>0.44321838914393252</v>
      </c>
      <c r="G219" s="86">
        <v>0.47520148444493998</v>
      </c>
      <c r="H219" s="25">
        <v>0.12614150734930801</v>
      </c>
      <c r="I219" s="4">
        <v>-3.1983095301007E-2</v>
      </c>
      <c r="J219" s="4">
        <v>3.1983095301007E-2</v>
      </c>
      <c r="K219" s="19">
        <f t="shared" si="3"/>
        <v>1.0229183850332961E-3</v>
      </c>
      <c r="L219" s="12">
        <v>-0.13777900000000001</v>
      </c>
      <c r="M219" s="4">
        <v>2.6714959999999999E-2</v>
      </c>
      <c r="N219" s="4">
        <v>9.1781000000000002E-4</v>
      </c>
      <c r="O219" s="4">
        <v>0.28255914999999998</v>
      </c>
    </row>
    <row r="220" spans="1:15" x14ac:dyDescent="0.2">
      <c r="A220" s="17">
        <v>218</v>
      </c>
      <c r="B220" s="5">
        <v>45</v>
      </c>
      <c r="C220" s="3">
        <v>10.6</v>
      </c>
      <c r="D220" s="4">
        <v>0.72299999999999998</v>
      </c>
      <c r="E220" s="3">
        <v>0</v>
      </c>
      <c r="F220" s="35">
        <v>8.4076333489735422E-4</v>
      </c>
      <c r="G220" s="86">
        <v>3.6818831977628898E-2</v>
      </c>
      <c r="H220" s="25">
        <v>9.7484002541424503E-2</v>
      </c>
      <c r="I220" s="4">
        <v>-3.5978068642731599E-2</v>
      </c>
      <c r="J220" s="4">
        <v>3.5978068642731599E-2</v>
      </c>
      <c r="K220" s="19">
        <f t="shared" si="3"/>
        <v>1.2944214232611067E-3</v>
      </c>
      <c r="L220" s="12">
        <v>8.7611990000000001E-2</v>
      </c>
      <c r="M220" s="4">
        <v>-1.16741E-2</v>
      </c>
      <c r="N220" s="4">
        <v>-1.38692E-2</v>
      </c>
      <c r="O220" s="4">
        <v>-0.32803850000000001</v>
      </c>
    </row>
    <row r="221" spans="1:15" x14ac:dyDescent="0.2">
      <c r="A221" s="17">
        <v>219</v>
      </c>
      <c r="B221" s="5">
        <v>45</v>
      </c>
      <c r="C221" s="3">
        <v>10.6</v>
      </c>
      <c r="D221" s="4">
        <v>0.72299999999999998</v>
      </c>
      <c r="E221" s="3">
        <v>0</v>
      </c>
      <c r="F221" s="35">
        <v>-3.7932113248865917E-2</v>
      </c>
      <c r="G221" s="86">
        <v>3.6818831977628898E-2</v>
      </c>
      <c r="H221" s="25">
        <v>9.7484002541424503E-2</v>
      </c>
      <c r="I221" s="4">
        <v>-7.4750945226494794E-2</v>
      </c>
      <c r="J221" s="4">
        <v>7.4750945226494794E-2</v>
      </c>
      <c r="K221" s="19">
        <f t="shared" si="3"/>
        <v>5.5877038122544246E-3</v>
      </c>
      <c r="L221" s="12">
        <v>8.7611990000000001E-2</v>
      </c>
      <c r="M221" s="4">
        <v>-1.16741E-2</v>
      </c>
      <c r="N221" s="4">
        <v>-1.38692E-2</v>
      </c>
      <c r="O221" s="4">
        <v>-0.32803850000000001</v>
      </c>
    </row>
    <row r="222" spans="1:15" x14ac:dyDescent="0.2">
      <c r="A222" s="17">
        <v>220</v>
      </c>
      <c r="B222" s="5">
        <v>45</v>
      </c>
      <c r="C222" s="3">
        <v>10.6</v>
      </c>
      <c r="D222" s="4">
        <v>0.72299999999999998</v>
      </c>
      <c r="E222" s="3">
        <v>0</v>
      </c>
      <c r="F222" s="35">
        <v>3.8401376505552864E-2</v>
      </c>
      <c r="G222" s="86">
        <v>3.6818831977628898E-2</v>
      </c>
      <c r="H222" s="25">
        <v>9.7484002541424503E-2</v>
      </c>
      <c r="I222" s="4">
        <v>1.58254452792395E-3</v>
      </c>
      <c r="J222" s="4">
        <v>1.58254452792395E-3</v>
      </c>
      <c r="K222" s="19">
        <f t="shared" si="3"/>
        <v>2.5044471828620377E-6</v>
      </c>
      <c r="L222" s="12">
        <v>8.7611990000000001E-2</v>
      </c>
      <c r="M222" s="4">
        <v>-1.16741E-2</v>
      </c>
      <c r="N222" s="4">
        <v>-1.38692E-2</v>
      </c>
      <c r="O222" s="4">
        <v>-0.32803850000000001</v>
      </c>
    </row>
    <row r="223" spans="1:15" x14ac:dyDescent="0.2">
      <c r="A223" s="17">
        <v>221</v>
      </c>
      <c r="B223" s="5">
        <v>45</v>
      </c>
      <c r="C223" s="3">
        <v>10.6</v>
      </c>
      <c r="D223" s="4">
        <v>0.72299999999999998</v>
      </c>
      <c r="E223" s="3">
        <v>0</v>
      </c>
      <c r="F223" s="35">
        <v>-1.5329266385108786E-2</v>
      </c>
      <c r="G223" s="86">
        <v>3.6818831977628898E-2</v>
      </c>
      <c r="H223" s="25">
        <v>9.7484002541424503E-2</v>
      </c>
      <c r="I223" s="4">
        <v>-5.2148098362737698E-2</v>
      </c>
      <c r="J223" s="4">
        <v>5.2148098362737698E-2</v>
      </c>
      <c r="K223" s="19">
        <f t="shared" si="3"/>
        <v>2.719424162849766E-3</v>
      </c>
      <c r="L223" s="12">
        <v>8.7611990000000001E-2</v>
      </c>
      <c r="M223" s="4">
        <v>-1.16741E-2</v>
      </c>
      <c r="N223" s="4">
        <v>-1.38692E-2</v>
      </c>
      <c r="O223" s="4">
        <v>-0.32803850000000001</v>
      </c>
    </row>
    <row r="224" spans="1:15" x14ac:dyDescent="0.2">
      <c r="A224" s="17">
        <v>222</v>
      </c>
      <c r="B224" s="5">
        <v>45</v>
      </c>
      <c r="C224" s="3">
        <v>10.6</v>
      </c>
      <c r="D224" s="4">
        <v>0.72299999999999998</v>
      </c>
      <c r="E224" s="3">
        <v>0</v>
      </c>
      <c r="F224" s="35">
        <v>2.3463162834349571E-3</v>
      </c>
      <c r="G224" s="86">
        <v>3.6818831977628898E-2</v>
      </c>
      <c r="H224" s="25">
        <v>9.7484002541424503E-2</v>
      </c>
      <c r="I224" s="4">
        <v>-3.4472515694194003E-2</v>
      </c>
      <c r="J224" s="4">
        <v>3.4472515694194003E-2</v>
      </c>
      <c r="K224" s="19">
        <f t="shared" si="3"/>
        <v>1.1883543382864518E-3</v>
      </c>
      <c r="L224" s="12">
        <v>8.7611990000000001E-2</v>
      </c>
      <c r="M224" s="4">
        <v>-1.16741E-2</v>
      </c>
      <c r="N224" s="4">
        <v>-1.38692E-2</v>
      </c>
      <c r="O224" s="4">
        <v>-0.32803850000000001</v>
      </c>
    </row>
    <row r="225" spans="1:15" x14ac:dyDescent="0.2">
      <c r="A225" s="17">
        <v>223</v>
      </c>
      <c r="B225" s="5">
        <v>45</v>
      </c>
      <c r="C225" s="3">
        <v>10.6</v>
      </c>
      <c r="D225" s="4">
        <v>0.72299999999999998</v>
      </c>
      <c r="E225" s="3">
        <v>0</v>
      </c>
      <c r="F225" s="35">
        <v>1.1672923510089084E-2</v>
      </c>
      <c r="G225" s="86">
        <v>3.6818831977628898E-2</v>
      </c>
      <c r="H225" s="25">
        <v>9.7484002541424503E-2</v>
      </c>
      <c r="I225" s="4">
        <v>-2.51459084675398E-2</v>
      </c>
      <c r="J225" s="4">
        <v>2.51459084675398E-2</v>
      </c>
      <c r="K225" s="19">
        <f t="shared" si="3"/>
        <v>6.323167126578898E-4</v>
      </c>
      <c r="L225" s="12">
        <v>8.7611990000000001E-2</v>
      </c>
      <c r="M225" s="4">
        <v>-1.16741E-2</v>
      </c>
      <c r="N225" s="4">
        <v>-1.38692E-2</v>
      </c>
      <c r="O225" s="4">
        <v>-0.32803850000000001</v>
      </c>
    </row>
    <row r="226" spans="1:15" x14ac:dyDescent="0.2">
      <c r="A226" s="17">
        <v>224</v>
      </c>
      <c r="B226" s="5">
        <v>45</v>
      </c>
      <c r="C226" s="3">
        <v>10.6</v>
      </c>
      <c r="D226" s="4">
        <v>0.72299999999999998</v>
      </c>
      <c r="E226" s="3">
        <v>1</v>
      </c>
      <c r="F226" s="35">
        <v>0.29326998279368055</v>
      </c>
      <c r="G226" s="86">
        <v>0.17825083244456699</v>
      </c>
      <c r="H226" s="25">
        <v>9.5165051770100706E-2</v>
      </c>
      <c r="I226" s="4">
        <v>0.115019150349113</v>
      </c>
      <c r="J226" s="4">
        <v>0.115019150349113</v>
      </c>
      <c r="K226" s="19">
        <f t="shared" si="3"/>
        <v>1.3229404947031861E-2</v>
      </c>
      <c r="L226" s="12">
        <v>0.13086297999999999</v>
      </c>
      <c r="M226" s="4">
        <v>-1.9736299999999998E-2</v>
      </c>
      <c r="N226" s="4">
        <v>-9.8166999999999994E-3</v>
      </c>
      <c r="O226" s="4">
        <v>-0.22584779999999999</v>
      </c>
    </row>
    <row r="227" spans="1:15" x14ac:dyDescent="0.2">
      <c r="A227" s="17">
        <v>225</v>
      </c>
      <c r="B227" s="5">
        <v>45</v>
      </c>
      <c r="C227" s="3">
        <v>10.6</v>
      </c>
      <c r="D227" s="4">
        <v>0.72299999999999998</v>
      </c>
      <c r="E227" s="3">
        <v>1</v>
      </c>
      <c r="F227" s="35">
        <v>0.20348427968090099</v>
      </c>
      <c r="G227" s="86">
        <v>0.17825083244456699</v>
      </c>
      <c r="H227" s="25">
        <v>9.5165051770100706E-2</v>
      </c>
      <c r="I227" s="4">
        <v>2.5233447236333799E-2</v>
      </c>
      <c r="J227" s="4">
        <v>2.5233447236333799E-2</v>
      </c>
      <c r="K227" s="19">
        <f t="shared" si="3"/>
        <v>6.3672685942884179E-4</v>
      </c>
      <c r="L227" s="12">
        <v>0.13086297999999999</v>
      </c>
      <c r="M227" s="4">
        <v>-1.9736299999999998E-2</v>
      </c>
      <c r="N227" s="4">
        <v>-9.8166999999999994E-3</v>
      </c>
      <c r="O227" s="4">
        <v>-0.22584779999999999</v>
      </c>
    </row>
    <row r="228" spans="1:15" x14ac:dyDescent="0.2">
      <c r="A228" s="17">
        <v>226</v>
      </c>
      <c r="B228" s="5">
        <v>45</v>
      </c>
      <c r="C228" s="3">
        <v>10.6</v>
      </c>
      <c r="D228" s="4">
        <v>0.72299999999999998</v>
      </c>
      <c r="E228" s="3">
        <v>1</v>
      </c>
      <c r="F228" s="35">
        <v>0.24358673549194432</v>
      </c>
      <c r="G228" s="86">
        <v>0.17825083244456699</v>
      </c>
      <c r="H228" s="25">
        <v>9.5165051770100706E-2</v>
      </c>
      <c r="I228" s="4">
        <v>6.5335903047377103E-2</v>
      </c>
      <c r="J228" s="4">
        <v>6.5335903047377103E-2</v>
      </c>
      <c r="K228" s="19">
        <f t="shared" si="3"/>
        <v>4.2687802270162606E-3</v>
      </c>
      <c r="L228" s="12">
        <v>0.13086297999999999</v>
      </c>
      <c r="M228" s="4">
        <v>-1.9736299999999998E-2</v>
      </c>
      <c r="N228" s="4">
        <v>-9.8166999999999994E-3</v>
      </c>
      <c r="O228" s="4">
        <v>-0.22584779999999999</v>
      </c>
    </row>
    <row r="229" spans="1:15" x14ac:dyDescent="0.2">
      <c r="A229" s="17">
        <v>227</v>
      </c>
      <c r="B229" s="5">
        <v>45</v>
      </c>
      <c r="C229" s="3">
        <v>10.6</v>
      </c>
      <c r="D229" s="4">
        <v>0.72299999999999998</v>
      </c>
      <c r="E229" s="3">
        <v>2</v>
      </c>
      <c r="F229" s="35">
        <v>0.41275613952760826</v>
      </c>
      <c r="G229" s="86">
        <v>0.31760335317942601</v>
      </c>
      <c r="H229" s="25">
        <v>9.5654265886089704E-2</v>
      </c>
      <c r="I229" s="4">
        <v>9.5152786348181806E-2</v>
      </c>
      <c r="J229" s="4">
        <v>9.5152786348181806E-2</v>
      </c>
      <c r="K229" s="19">
        <f t="shared" si="3"/>
        <v>9.0540527498227334E-3</v>
      </c>
      <c r="L229" s="12">
        <v>0.17399179000000001</v>
      </c>
      <c r="M229" s="4">
        <v>-2.57176E-2</v>
      </c>
      <c r="N229" s="4">
        <v>-6.0150999999999998E-3</v>
      </c>
      <c r="O229" s="4">
        <v>-0.12744430000000001</v>
      </c>
    </row>
    <row r="230" spans="1:15" x14ac:dyDescent="0.2">
      <c r="A230" s="17">
        <v>228</v>
      </c>
      <c r="B230" s="5">
        <v>45</v>
      </c>
      <c r="C230" s="3">
        <v>10.6</v>
      </c>
      <c r="D230" s="4">
        <v>0.72299999999999998</v>
      </c>
      <c r="E230" s="3">
        <v>2</v>
      </c>
      <c r="F230" s="35">
        <v>0.35579931174722357</v>
      </c>
      <c r="G230" s="86">
        <v>0.31760335317942601</v>
      </c>
      <c r="H230" s="25">
        <v>9.5654265886089704E-2</v>
      </c>
      <c r="I230" s="4">
        <v>3.8195958567797103E-2</v>
      </c>
      <c r="J230" s="4">
        <v>3.8195958567797103E-2</v>
      </c>
      <c r="K230" s="19">
        <f t="shared" si="3"/>
        <v>1.4589312509128728E-3</v>
      </c>
      <c r="L230" s="12">
        <v>0.17399179000000001</v>
      </c>
      <c r="M230" s="4">
        <v>-2.57176E-2</v>
      </c>
      <c r="N230" s="4">
        <v>-6.0150999999999998E-3</v>
      </c>
      <c r="O230" s="4">
        <v>-0.12744430000000001</v>
      </c>
    </row>
    <row r="231" spans="1:15" x14ac:dyDescent="0.2">
      <c r="A231" s="17">
        <v>229</v>
      </c>
      <c r="B231" s="5">
        <v>45</v>
      </c>
      <c r="C231" s="3">
        <v>10.6</v>
      </c>
      <c r="D231" s="4">
        <v>0.72299999999999998</v>
      </c>
      <c r="E231" s="3">
        <v>2</v>
      </c>
      <c r="F231" s="35">
        <v>0.2337126544658219</v>
      </c>
      <c r="G231" s="86">
        <v>0.31760335317942601</v>
      </c>
      <c r="H231" s="25">
        <v>9.5654265886089704E-2</v>
      </c>
      <c r="I231" s="4">
        <v>-8.3890698713604606E-2</v>
      </c>
      <c r="J231" s="4">
        <v>8.3890698713604606E-2</v>
      </c>
      <c r="K231" s="19">
        <f t="shared" si="3"/>
        <v>7.0376493306567815E-3</v>
      </c>
      <c r="L231" s="12">
        <v>0.17399179000000001</v>
      </c>
      <c r="M231" s="4">
        <v>-2.57176E-2</v>
      </c>
      <c r="N231" s="4">
        <v>-6.0150999999999998E-3</v>
      </c>
      <c r="O231" s="4">
        <v>-0.12744430000000001</v>
      </c>
    </row>
    <row r="232" spans="1:15" x14ac:dyDescent="0.2">
      <c r="A232" s="17">
        <v>230</v>
      </c>
      <c r="B232" s="5">
        <v>45</v>
      </c>
      <c r="C232" s="3">
        <v>10.6</v>
      </c>
      <c r="D232" s="4">
        <v>0.72299999999999998</v>
      </c>
      <c r="E232" s="3">
        <v>3</v>
      </c>
      <c r="F232" s="35">
        <v>0.4125606131706554</v>
      </c>
      <c r="G232" s="86">
        <v>0.45125668258062301</v>
      </c>
      <c r="H232" s="25">
        <v>9.6011195457528495E-2</v>
      </c>
      <c r="I232" s="4">
        <v>-3.86960694099679E-2</v>
      </c>
      <c r="J232" s="4">
        <v>3.86960694099679E-2</v>
      </c>
      <c r="K232" s="19">
        <f t="shared" si="3"/>
        <v>1.4973857877810534E-3</v>
      </c>
      <c r="L232" s="12">
        <v>0.2149857</v>
      </c>
      <c r="M232" s="4">
        <v>-2.75987E-2</v>
      </c>
      <c r="N232" s="4">
        <v>-2.2526E-3</v>
      </c>
      <c r="O232" s="4">
        <v>-3.6666200000000003E-2</v>
      </c>
    </row>
    <row r="233" spans="1:15" x14ac:dyDescent="0.2">
      <c r="A233" s="17">
        <v>231</v>
      </c>
      <c r="B233" s="5">
        <v>45</v>
      </c>
      <c r="C233" s="3">
        <v>10.6</v>
      </c>
      <c r="D233" s="4">
        <v>0.72299999999999998</v>
      </c>
      <c r="E233" s="3">
        <v>3</v>
      </c>
      <c r="F233" s="35">
        <v>0.53703269200688242</v>
      </c>
      <c r="G233" s="86">
        <v>0.45125668258062301</v>
      </c>
      <c r="H233" s="25">
        <v>9.6011195457528495E-2</v>
      </c>
      <c r="I233" s="4">
        <v>8.5776009426259098E-2</v>
      </c>
      <c r="J233" s="4">
        <v>8.5776009426259098E-2</v>
      </c>
      <c r="K233" s="19">
        <f t="shared" si="3"/>
        <v>7.3575237930936892E-3</v>
      </c>
      <c r="L233" s="12">
        <v>0.2149857</v>
      </c>
      <c r="M233" s="4">
        <v>-2.75987E-2</v>
      </c>
      <c r="N233" s="4">
        <v>-2.2526E-3</v>
      </c>
      <c r="O233" s="4">
        <v>-3.6666200000000003E-2</v>
      </c>
    </row>
    <row r="234" spans="1:15" x14ac:dyDescent="0.2">
      <c r="A234" s="17">
        <v>232</v>
      </c>
      <c r="B234" s="5">
        <v>45</v>
      </c>
      <c r="C234" s="3">
        <v>10.6</v>
      </c>
      <c r="D234" s="4">
        <v>0.72299999999999998</v>
      </c>
      <c r="E234" s="3">
        <v>3</v>
      </c>
      <c r="F234" s="35">
        <v>0.26822305646801181</v>
      </c>
      <c r="G234" s="86">
        <v>0.45125668258062301</v>
      </c>
      <c r="H234" s="25">
        <v>9.6011195457528495E-2</v>
      </c>
      <c r="I234" s="4">
        <v>-0.18303362611261101</v>
      </c>
      <c r="J234" s="4">
        <v>0.18303362611261101</v>
      </c>
      <c r="K234" s="19">
        <f t="shared" si="3"/>
        <v>3.3501308287931075E-2</v>
      </c>
      <c r="L234" s="12">
        <v>0.2149857</v>
      </c>
      <c r="M234" s="4">
        <v>-2.75987E-2</v>
      </c>
      <c r="N234" s="4">
        <v>-2.2526E-3</v>
      </c>
      <c r="O234" s="4">
        <v>-3.6666200000000003E-2</v>
      </c>
    </row>
    <row r="235" spans="1:15" x14ac:dyDescent="0.2">
      <c r="A235" s="17">
        <v>233</v>
      </c>
      <c r="B235" s="5">
        <v>45</v>
      </c>
      <c r="C235" s="3">
        <v>10.6</v>
      </c>
      <c r="D235" s="4">
        <v>0.72299999999999998</v>
      </c>
      <c r="E235" s="3">
        <v>4</v>
      </c>
      <c r="F235" s="35">
        <v>0.69208509307054589</v>
      </c>
      <c r="G235" s="86">
        <v>0.58241515384990905</v>
      </c>
      <c r="H235" s="25">
        <v>9.6134553956416097E-2</v>
      </c>
      <c r="I235" s="4">
        <v>0.109669939220637</v>
      </c>
      <c r="J235" s="4">
        <v>0.109669939220637</v>
      </c>
      <c r="K235" s="19">
        <f t="shared" si="3"/>
        <v>1.2027495568658215E-2</v>
      </c>
      <c r="L235" s="12">
        <v>0.25369707000000002</v>
      </c>
      <c r="M235" s="4">
        <v>-2.2999599999999999E-2</v>
      </c>
      <c r="N235" s="4">
        <v>2.5029700000000002E-3</v>
      </c>
      <c r="O235" s="4">
        <v>4.6426099999999998E-2</v>
      </c>
    </row>
    <row r="236" spans="1:15" x14ac:dyDescent="0.2">
      <c r="A236" s="17">
        <v>234</v>
      </c>
      <c r="B236" s="5">
        <v>45</v>
      </c>
      <c r="C236" s="3">
        <v>10.6</v>
      </c>
      <c r="D236" s="4">
        <v>0.72299999999999998</v>
      </c>
      <c r="E236" s="3">
        <v>4</v>
      </c>
      <c r="F236" s="35">
        <v>0.67534803691537615</v>
      </c>
      <c r="G236" s="86">
        <v>0.58241515384990905</v>
      </c>
      <c r="H236" s="25">
        <v>9.6134553956416097E-2</v>
      </c>
      <c r="I236" s="4">
        <v>9.2932883065467306E-2</v>
      </c>
      <c r="J236" s="4">
        <v>9.2932883065467306E-2</v>
      </c>
      <c r="K236" s="19">
        <f t="shared" si="3"/>
        <v>8.6365207548598204E-3</v>
      </c>
      <c r="L236" s="12">
        <v>0.25369707000000002</v>
      </c>
      <c r="M236" s="4">
        <v>-2.2999599999999999E-2</v>
      </c>
      <c r="N236" s="4">
        <v>2.5029700000000002E-3</v>
      </c>
      <c r="O236" s="4">
        <v>4.6426099999999998E-2</v>
      </c>
    </row>
    <row r="237" spans="1:15" x14ac:dyDescent="0.2">
      <c r="A237" s="17">
        <v>235</v>
      </c>
      <c r="B237" s="5">
        <v>45</v>
      </c>
      <c r="C237" s="3">
        <v>10.6</v>
      </c>
      <c r="D237" s="4">
        <v>0.72299999999999998</v>
      </c>
      <c r="E237" s="3">
        <v>4</v>
      </c>
      <c r="F237" s="35">
        <v>0.51521195057093694</v>
      </c>
      <c r="G237" s="86">
        <v>0.58241515384990905</v>
      </c>
      <c r="H237" s="25">
        <v>9.6134553956416097E-2</v>
      </c>
      <c r="I237" s="4">
        <v>-6.7203203278971904E-2</v>
      </c>
      <c r="J237" s="4">
        <v>6.7203203278971904E-2</v>
      </c>
      <c r="K237" s="19">
        <f t="shared" si="3"/>
        <v>4.5162705309548202E-3</v>
      </c>
      <c r="L237" s="12">
        <v>0.25369707000000002</v>
      </c>
      <c r="M237" s="4">
        <v>-2.2999599999999999E-2</v>
      </c>
      <c r="N237" s="4">
        <v>2.5029700000000002E-3</v>
      </c>
      <c r="O237" s="4">
        <v>4.6426099999999998E-2</v>
      </c>
    </row>
    <row r="238" spans="1:15" x14ac:dyDescent="0.2">
      <c r="A238" s="17">
        <v>236</v>
      </c>
      <c r="B238" s="5">
        <v>45</v>
      </c>
      <c r="C238" s="3">
        <v>10.6</v>
      </c>
      <c r="D238" s="4">
        <v>0.72299999999999998</v>
      </c>
      <c r="E238" s="3">
        <v>5</v>
      </c>
      <c r="F238" s="35">
        <v>0.57357656812138269</v>
      </c>
      <c r="G238" s="86">
        <v>0.71210510794273796</v>
      </c>
      <c r="H238" s="25">
        <v>9.5963519961990401E-2</v>
      </c>
      <c r="I238" s="4">
        <v>-0.13852853982135499</v>
      </c>
      <c r="J238" s="4">
        <v>0.13852853982135499</v>
      </c>
      <c r="K238" s="19">
        <f t="shared" si="3"/>
        <v>1.9190156345036735E-2</v>
      </c>
      <c r="L238" s="12">
        <v>0.28991171999999998</v>
      </c>
      <c r="M238" s="4">
        <v>-1.1566699999999999E-2</v>
      </c>
      <c r="N238" s="4">
        <v>8.7201099999999997E-3</v>
      </c>
      <c r="O238" s="4">
        <v>0.12225144</v>
      </c>
    </row>
    <row r="239" spans="1:15" x14ac:dyDescent="0.2">
      <c r="A239" s="17">
        <v>237</v>
      </c>
      <c r="B239" s="5">
        <v>45</v>
      </c>
      <c r="C239" s="3">
        <v>10.6</v>
      </c>
      <c r="D239" s="4">
        <v>0.72299999999999998</v>
      </c>
      <c r="E239" s="3">
        <v>5</v>
      </c>
      <c r="F239" s="35">
        <v>0.56450414515876735</v>
      </c>
      <c r="G239" s="86">
        <v>0.71210510794273796</v>
      </c>
      <c r="H239" s="25">
        <v>9.5963519961990401E-2</v>
      </c>
      <c r="I239" s="4">
        <v>-0.14760096278397</v>
      </c>
      <c r="J239" s="4">
        <v>0.14760096278397</v>
      </c>
      <c r="K239" s="19">
        <f t="shared" si="3"/>
        <v>2.1786044214754899E-2</v>
      </c>
      <c r="L239" s="12">
        <v>0.28991171999999998</v>
      </c>
      <c r="M239" s="4">
        <v>-1.1566699999999999E-2</v>
      </c>
      <c r="N239" s="4">
        <v>8.7201099999999997E-3</v>
      </c>
      <c r="O239" s="4">
        <v>0.12225144</v>
      </c>
    </row>
    <row r="240" spans="1:15" x14ac:dyDescent="0.2">
      <c r="A240" s="17">
        <v>238</v>
      </c>
      <c r="B240" s="5">
        <v>45</v>
      </c>
      <c r="C240" s="3">
        <v>10.6</v>
      </c>
      <c r="D240" s="4">
        <v>0.72299999999999998</v>
      </c>
      <c r="E240" s="3">
        <v>5</v>
      </c>
      <c r="F240" s="35">
        <v>0.71840294071640853</v>
      </c>
      <c r="G240" s="86">
        <v>0.71210510794273796</v>
      </c>
      <c r="H240" s="25">
        <v>9.5963519961990401E-2</v>
      </c>
      <c r="I240" s="4">
        <v>6.2978327736707999E-3</v>
      </c>
      <c r="J240" s="4">
        <v>6.2978327736707999E-3</v>
      </c>
      <c r="K240" s="19">
        <f t="shared" si="3"/>
        <v>3.9662697645122038E-5</v>
      </c>
      <c r="L240" s="12">
        <v>0.28991171999999998</v>
      </c>
      <c r="M240" s="4">
        <v>-1.1566699999999999E-2</v>
      </c>
      <c r="N240" s="4">
        <v>8.7201099999999997E-3</v>
      </c>
      <c r="O240" s="4">
        <v>0.12225144</v>
      </c>
    </row>
    <row r="241" spans="1:15" x14ac:dyDescent="0.2">
      <c r="A241" s="17">
        <v>239</v>
      </c>
      <c r="B241" s="5">
        <v>45</v>
      </c>
      <c r="C241" s="3">
        <v>10.6</v>
      </c>
      <c r="D241" s="4">
        <v>0.72299999999999998</v>
      </c>
      <c r="E241" s="3">
        <v>6</v>
      </c>
      <c r="F241" s="35">
        <v>0.98195291725324585</v>
      </c>
      <c r="G241" s="86">
        <v>0.83536411716052705</v>
      </c>
      <c r="H241" s="25">
        <v>9.6063524149708895E-2</v>
      </c>
      <c r="I241" s="4">
        <v>0.14658880009271899</v>
      </c>
      <c r="J241" s="4">
        <v>0.14658880009271899</v>
      </c>
      <c r="K241" s="19">
        <f t="shared" si="3"/>
        <v>2.1488276312623133E-2</v>
      </c>
      <c r="L241" s="12">
        <v>0.32240342</v>
      </c>
      <c r="M241" s="4">
        <v>4.48987E-3</v>
      </c>
      <c r="N241" s="4">
        <v>1.5882340000000002E-2</v>
      </c>
      <c r="O241" s="4">
        <v>0.18979990999999999</v>
      </c>
    </row>
    <row r="242" spans="1:15" x14ac:dyDescent="0.2">
      <c r="A242" s="17">
        <v>240</v>
      </c>
      <c r="B242" s="5">
        <v>45</v>
      </c>
      <c r="C242" s="3">
        <v>10.6</v>
      </c>
      <c r="D242" s="4">
        <v>0.72299999999999998</v>
      </c>
      <c r="E242" s="3">
        <v>6</v>
      </c>
      <c r="F242" s="35">
        <v>0.8032809322696699</v>
      </c>
      <c r="G242" s="86">
        <v>0.83536411716052705</v>
      </c>
      <c r="H242" s="25">
        <v>9.6063524149708895E-2</v>
      </c>
      <c r="I242" s="4">
        <v>-3.2083184890856598E-2</v>
      </c>
      <c r="J242" s="4">
        <v>3.2083184890856598E-2</v>
      </c>
      <c r="K242" s="19">
        <f t="shared" si="3"/>
        <v>1.0293307527408891E-3</v>
      </c>
      <c r="L242" s="12">
        <v>0.32240342</v>
      </c>
      <c r="M242" s="4">
        <v>4.48987E-3</v>
      </c>
      <c r="N242" s="4">
        <v>1.5882340000000002E-2</v>
      </c>
      <c r="O242" s="4">
        <v>0.18979990999999999</v>
      </c>
    </row>
    <row r="243" spans="1:15" x14ac:dyDescent="0.2">
      <c r="A243" s="17">
        <v>241</v>
      </c>
      <c r="B243" s="5">
        <v>45</v>
      </c>
      <c r="C243" s="3">
        <v>10.6</v>
      </c>
      <c r="D243" s="4">
        <v>0.72299999999999998</v>
      </c>
      <c r="E243" s="3">
        <v>6</v>
      </c>
      <c r="F243" s="35">
        <v>0.83259033317691222</v>
      </c>
      <c r="G243" s="86">
        <v>0.83536411716052705</v>
      </c>
      <c r="H243" s="25">
        <v>9.6063524149708895E-2</v>
      </c>
      <c r="I243" s="4">
        <v>-2.77378398361428E-3</v>
      </c>
      <c r="J243" s="4">
        <v>2.77378398361428E-3</v>
      </c>
      <c r="K243" s="19">
        <f t="shared" si="3"/>
        <v>7.6938775877551047E-6</v>
      </c>
      <c r="L243" s="12">
        <v>0.32240342</v>
      </c>
      <c r="M243" s="4">
        <v>4.48987E-3</v>
      </c>
      <c r="N243" s="4">
        <v>1.5882340000000002E-2</v>
      </c>
      <c r="O243" s="4">
        <v>0.18979990999999999</v>
      </c>
    </row>
    <row r="244" spans="1:15" x14ac:dyDescent="0.2">
      <c r="A244" s="17">
        <v>242</v>
      </c>
      <c r="B244" s="5">
        <v>45</v>
      </c>
      <c r="C244" s="3">
        <v>10.6</v>
      </c>
      <c r="D244" s="4">
        <v>0.72299999999999998</v>
      </c>
      <c r="E244" s="3">
        <v>7</v>
      </c>
      <c r="F244" s="35">
        <v>0.98199202252463635</v>
      </c>
      <c r="G244" s="86">
        <v>0.94217005770387097</v>
      </c>
      <c r="H244" s="25">
        <v>0.10005557345954</v>
      </c>
      <c r="I244" s="4">
        <v>3.98219648207657E-2</v>
      </c>
      <c r="J244" s="4">
        <v>3.98219648207657E-2</v>
      </c>
      <c r="K244" s="19">
        <f t="shared" si="3"/>
        <v>1.5857888821863009E-3</v>
      </c>
      <c r="L244" s="12">
        <v>0.3489834</v>
      </c>
      <c r="M244" s="4">
        <v>2.1260600000000001E-2</v>
      </c>
      <c r="N244" s="4">
        <v>2.2610990000000001E-2</v>
      </c>
      <c r="O244" s="4">
        <v>0.24652647999999999</v>
      </c>
    </row>
    <row r="245" spans="1:15" x14ac:dyDescent="0.2">
      <c r="A245" s="17">
        <v>243</v>
      </c>
      <c r="B245" s="5">
        <v>45</v>
      </c>
      <c r="C245" s="3">
        <v>10.6</v>
      </c>
      <c r="D245" s="4">
        <v>0.72299999999999998</v>
      </c>
      <c r="E245" s="3">
        <v>7</v>
      </c>
      <c r="F245" s="35">
        <v>0.94044267167214135</v>
      </c>
      <c r="G245" s="86">
        <v>0.94217005770387097</v>
      </c>
      <c r="H245" s="25">
        <v>0.10005557345954</v>
      </c>
      <c r="I245" s="4">
        <v>-1.72738603172928E-3</v>
      </c>
      <c r="J245" s="4">
        <v>1.72738603172928E-3</v>
      </c>
      <c r="K245" s="19">
        <f t="shared" si="3"/>
        <v>2.9838625026134294E-6</v>
      </c>
      <c r="L245" s="12">
        <v>0.3489834</v>
      </c>
      <c r="M245" s="4">
        <v>2.1260600000000001E-2</v>
      </c>
      <c r="N245" s="4">
        <v>2.2610990000000001E-2</v>
      </c>
      <c r="O245" s="4">
        <v>0.24652647999999999</v>
      </c>
    </row>
    <row r="246" spans="1:15" x14ac:dyDescent="0.2">
      <c r="A246" s="17">
        <v>244</v>
      </c>
      <c r="B246" s="5">
        <v>45</v>
      </c>
      <c r="C246" s="3">
        <v>10.6</v>
      </c>
      <c r="D246" s="4">
        <v>0.72299999999999998</v>
      </c>
      <c r="E246" s="3">
        <v>7</v>
      </c>
      <c r="F246" s="35">
        <v>0.90820037541060539</v>
      </c>
      <c r="G246" s="86">
        <v>0.94217005770387097</v>
      </c>
      <c r="H246" s="25">
        <v>0.10005557345954</v>
      </c>
      <c r="I246" s="4">
        <v>-3.3969682293265198E-2</v>
      </c>
      <c r="J246" s="4">
        <v>3.3969682293265198E-2</v>
      </c>
      <c r="K246" s="19">
        <f t="shared" si="3"/>
        <v>1.153939315105375E-3</v>
      </c>
      <c r="L246" s="12">
        <v>0.3489834</v>
      </c>
      <c r="M246" s="4">
        <v>2.1260600000000001E-2</v>
      </c>
      <c r="N246" s="4">
        <v>2.2610990000000001E-2</v>
      </c>
      <c r="O246" s="4">
        <v>0.24652647999999999</v>
      </c>
    </row>
    <row r="247" spans="1:15" x14ac:dyDescent="0.2">
      <c r="A247" s="17">
        <v>245</v>
      </c>
      <c r="B247" s="5">
        <v>50</v>
      </c>
      <c r="C247" s="3">
        <v>7.68</v>
      </c>
      <c r="D247" s="4">
        <v>0.5</v>
      </c>
      <c r="E247" s="9">
        <v>0</v>
      </c>
      <c r="F247" s="75">
        <v>-0.1680111</v>
      </c>
      <c r="G247" s="87">
        <v>-1.39328861703136E-2</v>
      </c>
      <c r="H247" s="27">
        <v>9.7512887321312594E-2</v>
      </c>
      <c r="I247" s="10">
        <v>-0.15407821382968601</v>
      </c>
      <c r="J247" s="10">
        <v>0.15407821382968601</v>
      </c>
      <c r="K247" s="20">
        <f t="shared" si="3"/>
        <v>2.3740095976946443E-2</v>
      </c>
      <c r="L247" s="30">
        <v>1.1640699999999999E-3</v>
      </c>
      <c r="M247" s="10">
        <v>-5.01377E-2</v>
      </c>
      <c r="N247" s="10">
        <v>-3.2039600000000001E-2</v>
      </c>
      <c r="O247" s="10">
        <v>-0.23570830000000001</v>
      </c>
    </row>
    <row r="248" spans="1:15" x14ac:dyDescent="0.2">
      <c r="A248" s="17">
        <v>246</v>
      </c>
      <c r="B248" s="5">
        <v>50</v>
      </c>
      <c r="C248" s="3">
        <v>7.68</v>
      </c>
      <c r="D248" s="4">
        <v>0.5</v>
      </c>
      <c r="E248" s="9">
        <v>0</v>
      </c>
      <c r="F248" s="75">
        <v>4.9662659999999997E-2</v>
      </c>
      <c r="G248" s="87">
        <v>-1.39328861703136E-2</v>
      </c>
      <c r="H248" s="27">
        <v>9.7512887321312594E-2</v>
      </c>
      <c r="I248" s="10">
        <v>6.3595546170313599E-2</v>
      </c>
      <c r="J248" s="10">
        <v>6.3595546170313599E-2</v>
      </c>
      <c r="K248" s="20">
        <f t="shared" si="3"/>
        <v>4.0443934927004883E-3</v>
      </c>
      <c r="L248" s="30">
        <v>1.1640699999999999E-3</v>
      </c>
      <c r="M248" s="10">
        <v>-5.01377E-2</v>
      </c>
      <c r="N248" s="10">
        <v>-3.2039600000000001E-2</v>
      </c>
      <c r="O248" s="10">
        <v>-0.23570830000000001</v>
      </c>
    </row>
    <row r="249" spans="1:15" x14ac:dyDescent="0.2">
      <c r="A249" s="17">
        <v>247</v>
      </c>
      <c r="B249" s="5">
        <v>50</v>
      </c>
      <c r="C249" s="3">
        <v>7.68</v>
      </c>
      <c r="D249" s="4">
        <v>0.5</v>
      </c>
      <c r="E249" s="9">
        <v>0</v>
      </c>
      <c r="F249" s="75">
        <v>0.29318483000000001</v>
      </c>
      <c r="G249" s="87">
        <v>-1.39328861703136E-2</v>
      </c>
      <c r="H249" s="27">
        <v>9.7512887321312594E-2</v>
      </c>
      <c r="I249" s="10">
        <v>0.30711771617031403</v>
      </c>
      <c r="J249" s="10">
        <v>0.30711771617031403</v>
      </c>
      <c r="K249" s="20">
        <f t="shared" si="3"/>
        <v>9.432129158566957E-2</v>
      </c>
      <c r="L249" s="30">
        <v>1.1640699999999999E-3</v>
      </c>
      <c r="M249" s="10">
        <v>-5.01377E-2</v>
      </c>
      <c r="N249" s="10">
        <v>-3.2039600000000001E-2</v>
      </c>
      <c r="O249" s="10">
        <v>-0.23570830000000001</v>
      </c>
    </row>
    <row r="250" spans="1:15" x14ac:dyDescent="0.2">
      <c r="A250" s="17">
        <v>248</v>
      </c>
      <c r="B250" s="5">
        <v>50</v>
      </c>
      <c r="C250" s="3">
        <v>7.68</v>
      </c>
      <c r="D250" s="4">
        <v>0.5</v>
      </c>
      <c r="E250" s="9">
        <v>0</v>
      </c>
      <c r="F250" s="75">
        <v>-7.0413699999999996E-2</v>
      </c>
      <c r="G250" s="87">
        <v>-1.39328861703136E-2</v>
      </c>
      <c r="H250" s="27">
        <v>9.7512887321312594E-2</v>
      </c>
      <c r="I250" s="10">
        <v>-5.6480813829686401E-2</v>
      </c>
      <c r="J250" s="10">
        <v>5.6480813829686401E-2</v>
      </c>
      <c r="K250" s="20">
        <f t="shared" si="3"/>
        <v>3.1900823308636944E-3</v>
      </c>
      <c r="L250" s="30">
        <v>1.1640699999999999E-3</v>
      </c>
      <c r="M250" s="10">
        <v>-5.01377E-2</v>
      </c>
      <c r="N250" s="10">
        <v>-3.2039600000000001E-2</v>
      </c>
      <c r="O250" s="10">
        <v>-0.23570830000000001</v>
      </c>
    </row>
    <row r="251" spans="1:15" x14ac:dyDescent="0.2">
      <c r="A251" s="17">
        <v>249</v>
      </c>
      <c r="B251" s="5">
        <v>50</v>
      </c>
      <c r="C251" s="3">
        <v>7.68</v>
      </c>
      <c r="D251" s="4">
        <v>0.5</v>
      </c>
      <c r="E251" s="9">
        <v>0</v>
      </c>
      <c r="F251" s="75">
        <v>-9.2468499999999995E-2</v>
      </c>
      <c r="G251" s="87">
        <v>-1.39328861703136E-2</v>
      </c>
      <c r="H251" s="27">
        <v>9.7512887321312594E-2</v>
      </c>
      <c r="I251" s="10">
        <v>-7.8535613829686393E-2</v>
      </c>
      <c r="J251" s="10">
        <v>7.8535613829686393E-2</v>
      </c>
      <c r="K251" s="20">
        <f t="shared" si="3"/>
        <v>6.1678426396056286E-3</v>
      </c>
      <c r="L251" s="30">
        <v>1.1640699999999999E-3</v>
      </c>
      <c r="M251" s="10">
        <v>-5.01377E-2</v>
      </c>
      <c r="N251" s="10">
        <v>-3.2039600000000001E-2</v>
      </c>
      <c r="O251" s="10">
        <v>-0.23570830000000001</v>
      </c>
    </row>
    <row r="252" spans="1:15" x14ac:dyDescent="0.2">
      <c r="A252" s="17">
        <v>250</v>
      </c>
      <c r="B252" s="5">
        <v>50</v>
      </c>
      <c r="C252" s="3">
        <v>7.68</v>
      </c>
      <c r="D252" s="4">
        <v>0.5</v>
      </c>
      <c r="E252" s="9">
        <v>0</v>
      </c>
      <c r="F252" s="75">
        <v>-1.19542E-2</v>
      </c>
      <c r="G252" s="87">
        <v>-1.39328861703136E-2</v>
      </c>
      <c r="H252" s="27">
        <v>9.7512887321312594E-2</v>
      </c>
      <c r="I252" s="10">
        <v>1.9786861703136299E-3</v>
      </c>
      <c r="J252" s="10">
        <v>1.9786861703136299E-3</v>
      </c>
      <c r="K252" s="20">
        <f t="shared" si="3"/>
        <v>3.9151989605904191E-6</v>
      </c>
      <c r="L252" s="30">
        <v>1.1640699999999999E-3</v>
      </c>
      <c r="M252" s="10">
        <v>-5.01377E-2</v>
      </c>
      <c r="N252" s="10">
        <v>-3.2039600000000001E-2</v>
      </c>
      <c r="O252" s="10">
        <v>-0.23570830000000001</v>
      </c>
    </row>
    <row r="253" spans="1:15" x14ac:dyDescent="0.2">
      <c r="A253" s="17">
        <v>251</v>
      </c>
      <c r="B253" s="5">
        <v>50</v>
      </c>
      <c r="C253" s="3">
        <v>7.68</v>
      </c>
      <c r="D253" s="4">
        <v>0.5</v>
      </c>
      <c r="E253" s="9">
        <v>1</v>
      </c>
      <c r="F253" s="75">
        <v>-2.9656999999999999E-2</v>
      </c>
      <c r="G253" s="87">
        <v>1.7220446817194399E-2</v>
      </c>
      <c r="H253" s="27">
        <v>9.85563618455466E-2</v>
      </c>
      <c r="I253" s="10">
        <v>-4.6877446817194399E-2</v>
      </c>
      <c r="J253" s="10">
        <v>4.6877446817194399E-2</v>
      </c>
      <c r="K253" s="20">
        <f t="shared" si="3"/>
        <v>2.1974950200988894E-3</v>
      </c>
      <c r="L253" s="30">
        <v>-7.6943999999999997E-3</v>
      </c>
      <c r="M253" s="10">
        <v>-5.8541500000000003E-2</v>
      </c>
      <c r="N253" s="10">
        <v>-4.19099E-2</v>
      </c>
      <c r="O253" s="10">
        <v>-0.17742230000000001</v>
      </c>
    </row>
    <row r="254" spans="1:15" x14ac:dyDescent="0.2">
      <c r="A254" s="17">
        <v>252</v>
      </c>
      <c r="B254" s="5">
        <v>50</v>
      </c>
      <c r="C254" s="3">
        <v>7.68</v>
      </c>
      <c r="D254" s="4">
        <v>0.5</v>
      </c>
      <c r="E254" s="9">
        <v>1</v>
      </c>
      <c r="F254" s="75">
        <v>-1.7326600000000001E-2</v>
      </c>
      <c r="G254" s="87">
        <v>1.7220446817194399E-2</v>
      </c>
      <c r="H254" s="27">
        <v>9.85563618455466E-2</v>
      </c>
      <c r="I254" s="10">
        <v>-3.45470468171944E-2</v>
      </c>
      <c r="J254" s="10">
        <v>3.45470468171944E-2</v>
      </c>
      <c r="K254" s="20">
        <f t="shared" si="3"/>
        <v>1.1934984437894217E-3</v>
      </c>
      <c r="L254" s="30">
        <v>-7.6943999999999997E-3</v>
      </c>
      <c r="M254" s="10">
        <v>-5.8541500000000003E-2</v>
      </c>
      <c r="N254" s="10">
        <v>-4.19099E-2</v>
      </c>
      <c r="O254" s="10">
        <v>-0.17742230000000001</v>
      </c>
    </row>
    <row r="255" spans="1:15" x14ac:dyDescent="0.2">
      <c r="A255" s="17">
        <v>253</v>
      </c>
      <c r="B255" s="5">
        <v>50</v>
      </c>
      <c r="C255" s="3">
        <v>7.68</v>
      </c>
      <c r="D255" s="4">
        <v>0.5</v>
      </c>
      <c r="E255" s="9">
        <v>1</v>
      </c>
      <c r="F255" s="75">
        <v>-1.36767E-2</v>
      </c>
      <c r="G255" s="87">
        <v>1.7220446817194399E-2</v>
      </c>
      <c r="H255" s="27">
        <v>9.85563618455466E-2</v>
      </c>
      <c r="I255" s="10">
        <v>-3.0897146817194399E-2</v>
      </c>
      <c r="J255" s="10">
        <v>3.0897146817194399E-2</v>
      </c>
      <c r="K255" s="20">
        <f t="shared" si="3"/>
        <v>9.5463368144326605E-4</v>
      </c>
      <c r="L255" s="30">
        <v>-7.6943999999999997E-3</v>
      </c>
      <c r="M255" s="10">
        <v>-5.8541500000000003E-2</v>
      </c>
      <c r="N255" s="10">
        <v>-4.19099E-2</v>
      </c>
      <c r="O255" s="10">
        <v>-0.17742230000000001</v>
      </c>
    </row>
    <row r="256" spans="1:15" x14ac:dyDescent="0.2">
      <c r="A256" s="17">
        <v>254</v>
      </c>
      <c r="B256" s="5">
        <v>50</v>
      </c>
      <c r="C256" s="3">
        <v>7.68</v>
      </c>
      <c r="D256" s="4">
        <v>0.5</v>
      </c>
      <c r="E256" s="9">
        <v>7</v>
      </c>
      <c r="F256" s="75">
        <v>0.17099490000000001</v>
      </c>
      <c r="G256" s="87">
        <v>0.12731320003110699</v>
      </c>
      <c r="H256" s="27">
        <v>0.10915003735764001</v>
      </c>
      <c r="I256" s="10">
        <v>4.3681699968893199E-2</v>
      </c>
      <c r="J256" s="10">
        <v>4.3681699968893199E-2</v>
      </c>
      <c r="K256" s="20">
        <f t="shared" si="3"/>
        <v>1.9080909121724041E-3</v>
      </c>
      <c r="L256" s="30">
        <v>-4.02683E-2</v>
      </c>
      <c r="M256" s="10">
        <v>-7.9951300000000003E-2</v>
      </c>
      <c r="N256" s="10">
        <v>-0.1013836</v>
      </c>
      <c r="O256" s="10">
        <v>4.6127790000000002E-2</v>
      </c>
    </row>
    <row r="257" spans="1:15" x14ac:dyDescent="0.2">
      <c r="A257" s="17">
        <v>255</v>
      </c>
      <c r="B257" s="5">
        <v>50</v>
      </c>
      <c r="C257" s="3">
        <v>7.68</v>
      </c>
      <c r="D257" s="4">
        <v>0.5</v>
      </c>
      <c r="E257" s="9">
        <v>7</v>
      </c>
      <c r="F257" s="75">
        <v>7.4874919999999998E-2</v>
      </c>
      <c r="G257" s="87">
        <v>0.12731320003110699</v>
      </c>
      <c r="H257" s="27">
        <v>0.10915003735764001</v>
      </c>
      <c r="I257" s="10">
        <v>-5.2438280031106801E-2</v>
      </c>
      <c r="J257" s="10">
        <v>5.2438280031106801E-2</v>
      </c>
      <c r="K257" s="20">
        <f t="shared" si="3"/>
        <v>2.7497732126207743E-3</v>
      </c>
      <c r="L257" s="30">
        <v>-4.02683E-2</v>
      </c>
      <c r="M257" s="10">
        <v>-7.9951300000000003E-2</v>
      </c>
      <c r="N257" s="10">
        <v>-0.1013836</v>
      </c>
      <c r="O257" s="10">
        <v>4.6127790000000002E-2</v>
      </c>
    </row>
    <row r="258" spans="1:15" x14ac:dyDescent="0.2">
      <c r="A258" s="17">
        <v>256</v>
      </c>
      <c r="B258" s="5">
        <v>50</v>
      </c>
      <c r="C258" s="3">
        <v>7.68</v>
      </c>
      <c r="D258" s="4">
        <v>0.5</v>
      </c>
      <c r="E258" s="9">
        <v>7</v>
      </c>
      <c r="F258" s="75">
        <v>0.14933356</v>
      </c>
      <c r="G258" s="87">
        <v>0.12731320003110699</v>
      </c>
      <c r="H258" s="27">
        <v>0.10915003735764001</v>
      </c>
      <c r="I258" s="10">
        <v>2.2020359968893202E-2</v>
      </c>
      <c r="J258" s="10">
        <v>2.2020359968893202E-2</v>
      </c>
      <c r="K258" s="20">
        <f t="shared" si="3"/>
        <v>4.8489625315963422E-4</v>
      </c>
      <c r="L258" s="30">
        <v>-4.02683E-2</v>
      </c>
      <c r="M258" s="10">
        <v>-7.9951300000000003E-2</v>
      </c>
      <c r="N258" s="10">
        <v>-0.1013836</v>
      </c>
      <c r="O258" s="10">
        <v>4.6127790000000002E-2</v>
      </c>
    </row>
    <row r="259" spans="1:15" x14ac:dyDescent="0.2">
      <c r="A259" s="17">
        <v>257</v>
      </c>
      <c r="B259" s="5">
        <v>50</v>
      </c>
      <c r="C259" s="3">
        <v>7.68</v>
      </c>
      <c r="D259" s="4">
        <v>0.5</v>
      </c>
      <c r="E259" s="9">
        <v>14</v>
      </c>
      <c r="F259" s="75">
        <v>0.25228677999999999</v>
      </c>
      <c r="G259" s="87">
        <v>0.24229894518348699</v>
      </c>
      <c r="H259" s="27">
        <v>0.104137096790543</v>
      </c>
      <c r="I259" s="10">
        <v>9.9878348165133891E-3</v>
      </c>
      <c r="J259" s="10">
        <v>9.9878348165133891E-3</v>
      </c>
      <c r="K259" s="20">
        <f t="shared" si="3"/>
        <v>9.9756844321957048E-5</v>
      </c>
      <c r="L259" s="30">
        <v>-2.9591099999999999E-2</v>
      </c>
      <c r="M259" s="10">
        <v>-8.8456999999999994E-2</v>
      </c>
      <c r="N259" s="10">
        <v>-0.10397380000000001</v>
      </c>
      <c r="O259" s="10">
        <v>0.16153223</v>
      </c>
    </row>
    <row r="260" spans="1:15" x14ac:dyDescent="0.2">
      <c r="A260" s="17">
        <v>258</v>
      </c>
      <c r="B260" s="5">
        <v>50</v>
      </c>
      <c r="C260" s="3">
        <v>7.68</v>
      </c>
      <c r="D260" s="4">
        <v>0.5</v>
      </c>
      <c r="E260" s="9">
        <v>14</v>
      </c>
      <c r="F260" s="75">
        <v>0.22255750999999999</v>
      </c>
      <c r="G260" s="87">
        <v>0.24229894518348699</v>
      </c>
      <c r="H260" s="27">
        <v>0.104137096790543</v>
      </c>
      <c r="I260" s="10">
        <v>-1.9741435183486599E-2</v>
      </c>
      <c r="J260" s="10">
        <v>1.9741435183486599E-2</v>
      </c>
      <c r="K260" s="20">
        <f t="shared" ref="K260:K323" si="4">I260^2</f>
        <v>3.8972426310380256E-4</v>
      </c>
      <c r="L260" s="30">
        <v>-2.9591099999999999E-2</v>
      </c>
      <c r="M260" s="10">
        <v>-8.8456999999999994E-2</v>
      </c>
      <c r="N260" s="10">
        <v>-0.10397380000000001</v>
      </c>
      <c r="O260" s="10">
        <v>0.16153223</v>
      </c>
    </row>
    <row r="261" spans="1:15" x14ac:dyDescent="0.2">
      <c r="A261" s="17">
        <v>259</v>
      </c>
      <c r="B261" s="5">
        <v>50</v>
      </c>
      <c r="C261" s="3">
        <v>7.68</v>
      </c>
      <c r="D261" s="4">
        <v>0.5</v>
      </c>
      <c r="E261" s="9">
        <v>14</v>
      </c>
      <c r="F261" s="75">
        <v>0.23870514000000001</v>
      </c>
      <c r="G261" s="87">
        <v>0.24229894518348699</v>
      </c>
      <c r="H261" s="27">
        <v>0.104137096790543</v>
      </c>
      <c r="I261" s="10">
        <v>-3.5938051834865899E-3</v>
      </c>
      <c r="J261" s="10">
        <v>3.5938051834865899E-3</v>
      </c>
      <c r="K261" s="20">
        <f t="shared" si="4"/>
        <v>1.2915435696855082E-5</v>
      </c>
      <c r="L261" s="30">
        <v>-2.9591099999999999E-2</v>
      </c>
      <c r="M261" s="10">
        <v>-8.8456999999999994E-2</v>
      </c>
      <c r="N261" s="10">
        <v>-0.10397380000000001</v>
      </c>
      <c r="O261" s="10">
        <v>0.16153223</v>
      </c>
    </row>
    <row r="262" spans="1:15" x14ac:dyDescent="0.2">
      <c r="A262" s="17">
        <v>260</v>
      </c>
      <c r="B262" s="5">
        <v>50</v>
      </c>
      <c r="C262" s="3">
        <v>7.68</v>
      </c>
      <c r="D262" s="4">
        <v>0.5</v>
      </c>
      <c r="E262" s="9">
        <v>21</v>
      </c>
      <c r="F262" s="75">
        <v>0.43583675999999999</v>
      </c>
      <c r="G262" s="87">
        <v>0.380862368510269</v>
      </c>
      <c r="H262" s="27">
        <v>0.10418509971524501</v>
      </c>
      <c r="I262" s="10">
        <v>5.4974391489730899E-2</v>
      </c>
      <c r="J262" s="10">
        <v>5.4974391489730899E-2</v>
      </c>
      <c r="K262" s="20">
        <f t="shared" si="4"/>
        <v>3.0221837196661972E-3</v>
      </c>
      <c r="L262" s="30">
        <v>9.8057000000000005E-3</v>
      </c>
      <c r="M262" s="10">
        <v>-8.1565299999999993E-2</v>
      </c>
      <c r="N262" s="10">
        <v>-8.6349999999999996E-2</v>
      </c>
      <c r="O262" s="10">
        <v>0.23618338</v>
      </c>
    </row>
    <row r="263" spans="1:15" x14ac:dyDescent="0.2">
      <c r="A263" s="17">
        <v>261</v>
      </c>
      <c r="B263" s="5">
        <v>50</v>
      </c>
      <c r="C263" s="3">
        <v>7.68</v>
      </c>
      <c r="D263" s="4">
        <v>0.5</v>
      </c>
      <c r="E263" s="9">
        <v>21</v>
      </c>
      <c r="F263" s="75">
        <v>0.36690832000000001</v>
      </c>
      <c r="G263" s="87">
        <v>0.380862368510269</v>
      </c>
      <c r="H263" s="27">
        <v>0.10418509971524501</v>
      </c>
      <c r="I263" s="10">
        <v>-1.39540485102691E-2</v>
      </c>
      <c r="J263" s="10">
        <v>1.39540485102691E-2</v>
      </c>
      <c r="K263" s="20">
        <f t="shared" si="4"/>
        <v>1.9471546982694328E-4</v>
      </c>
      <c r="L263" s="30">
        <v>9.8057000000000005E-3</v>
      </c>
      <c r="M263" s="10">
        <v>-8.1565299999999993E-2</v>
      </c>
      <c r="N263" s="10">
        <v>-8.6349999999999996E-2</v>
      </c>
      <c r="O263" s="10">
        <v>0.23618338</v>
      </c>
    </row>
    <row r="264" spans="1:15" x14ac:dyDescent="0.2">
      <c r="A264" s="17">
        <v>262</v>
      </c>
      <c r="B264" s="5">
        <v>50</v>
      </c>
      <c r="C264" s="3">
        <v>7.68</v>
      </c>
      <c r="D264" s="4">
        <v>0.5</v>
      </c>
      <c r="E264" s="9">
        <v>21</v>
      </c>
      <c r="F264" s="75">
        <v>0.32082171999999998</v>
      </c>
      <c r="G264" s="87">
        <v>0.380862368510269</v>
      </c>
      <c r="H264" s="27">
        <v>0.10418509971524501</v>
      </c>
      <c r="I264" s="10">
        <v>-6.00406485102691E-2</v>
      </c>
      <c r="J264" s="10">
        <v>6.00406485102691E-2</v>
      </c>
      <c r="K264" s="20">
        <f t="shared" si="4"/>
        <v>3.6048794735336789E-3</v>
      </c>
      <c r="L264" s="30">
        <v>9.8057000000000005E-3</v>
      </c>
      <c r="M264" s="10">
        <v>-8.1565299999999993E-2</v>
      </c>
      <c r="N264" s="10">
        <v>-8.6349999999999996E-2</v>
      </c>
      <c r="O264" s="10">
        <v>0.23618338</v>
      </c>
    </row>
    <row r="265" spans="1:15" x14ac:dyDescent="0.2">
      <c r="A265" s="17">
        <v>263</v>
      </c>
      <c r="B265" s="5">
        <v>50</v>
      </c>
      <c r="C265" s="3">
        <v>7.68</v>
      </c>
      <c r="D265" s="4">
        <v>0.5</v>
      </c>
      <c r="E265" s="9">
        <v>28</v>
      </c>
      <c r="F265" s="75">
        <v>0.44234011000000001</v>
      </c>
      <c r="G265" s="87">
        <v>0.52850932686304097</v>
      </c>
      <c r="H265" s="27">
        <v>0.10450719809811899</v>
      </c>
      <c r="I265" s="10">
        <v>-8.6169216863041201E-2</v>
      </c>
      <c r="J265" s="10">
        <v>8.6169216863041201E-2</v>
      </c>
      <c r="K265" s="20">
        <f t="shared" si="4"/>
        <v>7.4251339347898241E-3</v>
      </c>
      <c r="L265" s="30">
        <v>3.7400959999999997E-2</v>
      </c>
      <c r="M265" s="10">
        <v>-5.1984599999999999E-2</v>
      </c>
      <c r="N265" s="10">
        <v>-6.0290999999999997E-2</v>
      </c>
      <c r="O265" s="10">
        <v>0.30059544999999999</v>
      </c>
    </row>
    <row r="266" spans="1:15" x14ac:dyDescent="0.2">
      <c r="A266" s="17">
        <v>264</v>
      </c>
      <c r="B266" s="5">
        <v>50</v>
      </c>
      <c r="C266" s="3">
        <v>7.68</v>
      </c>
      <c r="D266" s="4">
        <v>0.5</v>
      </c>
      <c r="E266" s="9">
        <v>28</v>
      </c>
      <c r="F266" s="75">
        <v>0.54079281000000001</v>
      </c>
      <c r="G266" s="87">
        <v>0.52850932686304097</v>
      </c>
      <c r="H266" s="27">
        <v>0.10450719809811899</v>
      </c>
      <c r="I266" s="10">
        <v>1.22834831369588E-2</v>
      </c>
      <c r="J266" s="10">
        <v>1.22834831369588E-2</v>
      </c>
      <c r="K266" s="20">
        <f t="shared" si="4"/>
        <v>1.5088395797595121E-4</v>
      </c>
      <c r="L266" s="30">
        <v>3.7400959999999997E-2</v>
      </c>
      <c r="M266" s="10">
        <v>-5.1984599999999999E-2</v>
      </c>
      <c r="N266" s="10">
        <v>-6.0290999999999997E-2</v>
      </c>
      <c r="O266" s="10">
        <v>0.30059544999999999</v>
      </c>
    </row>
    <row r="267" spans="1:15" x14ac:dyDescent="0.2">
      <c r="A267" s="17">
        <v>265</v>
      </c>
      <c r="B267" s="5">
        <v>50</v>
      </c>
      <c r="C267" s="3">
        <v>7.68</v>
      </c>
      <c r="D267" s="4">
        <v>0.5</v>
      </c>
      <c r="E267" s="9">
        <v>28</v>
      </c>
      <c r="F267" s="75">
        <v>0.60223769000000005</v>
      </c>
      <c r="G267" s="87">
        <v>0.52850932686304097</v>
      </c>
      <c r="H267" s="27">
        <v>0.10450719809811899</v>
      </c>
      <c r="I267" s="10">
        <v>7.3728363136958894E-2</v>
      </c>
      <c r="J267" s="10">
        <v>7.3728363136958894E-2</v>
      </c>
      <c r="K267" s="20">
        <f t="shared" si="4"/>
        <v>5.4358715308552791E-3</v>
      </c>
      <c r="L267" s="30">
        <v>3.7400959999999997E-2</v>
      </c>
      <c r="M267" s="10">
        <v>-5.1984599999999999E-2</v>
      </c>
      <c r="N267" s="10">
        <v>-6.0290999999999997E-2</v>
      </c>
      <c r="O267" s="10">
        <v>0.30059544999999999</v>
      </c>
    </row>
    <row r="268" spans="1:15" x14ac:dyDescent="0.2">
      <c r="A268" s="17">
        <v>266</v>
      </c>
      <c r="B268" s="5">
        <v>50</v>
      </c>
      <c r="C268" s="3">
        <v>7.68</v>
      </c>
      <c r="D268" s="4">
        <v>0.5</v>
      </c>
      <c r="E268" s="9">
        <v>35</v>
      </c>
      <c r="F268" s="75">
        <v>0.68776380999999998</v>
      </c>
      <c r="G268" s="87">
        <v>0.63908244537271897</v>
      </c>
      <c r="H268" s="27">
        <v>0.11050415296136699</v>
      </c>
      <c r="I268" s="10">
        <v>4.8681364627280697E-2</v>
      </c>
      <c r="J268" s="10">
        <v>4.8681364627280697E-2</v>
      </c>
      <c r="K268" s="20">
        <f t="shared" si="4"/>
        <v>2.3698752619742561E-3</v>
      </c>
      <c r="L268" s="30">
        <v>3.9213089999999999E-2</v>
      </c>
      <c r="M268" s="10">
        <v>-2.8738099999999999E-2</v>
      </c>
      <c r="N268" s="10">
        <v>-1.7370199999999999E-2</v>
      </c>
      <c r="O268" s="10">
        <v>0.34318905</v>
      </c>
    </row>
    <row r="269" spans="1:15" x14ac:dyDescent="0.2">
      <c r="A269" s="17">
        <v>267</v>
      </c>
      <c r="B269" s="5">
        <v>50</v>
      </c>
      <c r="C269" s="3">
        <v>7.68</v>
      </c>
      <c r="D269" s="4">
        <v>0.5</v>
      </c>
      <c r="E269" s="9">
        <v>35</v>
      </c>
      <c r="F269" s="75">
        <v>0.59977537000000003</v>
      </c>
      <c r="G269" s="87">
        <v>0.63908244537271897</v>
      </c>
      <c r="H269" s="27">
        <v>0.11050415296136699</v>
      </c>
      <c r="I269" s="10">
        <v>-3.9307075372719297E-2</v>
      </c>
      <c r="J269" s="10">
        <v>3.9307075372719297E-2</v>
      </c>
      <c r="K269" s="20">
        <f t="shared" si="4"/>
        <v>1.5450461743566359E-3</v>
      </c>
      <c r="L269" s="30">
        <v>3.9213089999999999E-2</v>
      </c>
      <c r="M269" s="10">
        <v>-2.8738099999999999E-2</v>
      </c>
      <c r="N269" s="10">
        <v>-1.7370199999999999E-2</v>
      </c>
      <c r="O269" s="10">
        <v>0.34318905</v>
      </c>
    </row>
    <row r="270" spans="1:15" x14ac:dyDescent="0.2">
      <c r="A270" s="17">
        <v>268</v>
      </c>
      <c r="B270" s="5">
        <v>50</v>
      </c>
      <c r="C270" s="3">
        <v>7.68</v>
      </c>
      <c r="D270" s="4">
        <v>0.5</v>
      </c>
      <c r="E270" s="9">
        <v>35</v>
      </c>
      <c r="F270" s="75">
        <v>0.84920686999999995</v>
      </c>
      <c r="G270" s="87">
        <v>0.63908244537271897</v>
      </c>
      <c r="H270" s="27">
        <v>0.11050415296136699</v>
      </c>
      <c r="I270" s="10">
        <v>0.21012442462728101</v>
      </c>
      <c r="J270" s="10">
        <v>0.21012442462728101</v>
      </c>
      <c r="K270" s="20">
        <f t="shared" si="4"/>
        <v>4.4152273824945895E-2</v>
      </c>
      <c r="L270" s="30">
        <v>3.9213089999999999E-2</v>
      </c>
      <c r="M270" s="10">
        <v>-2.8738099999999999E-2</v>
      </c>
      <c r="N270" s="10">
        <v>-1.7370199999999999E-2</v>
      </c>
      <c r="O270" s="10">
        <v>0.34318905</v>
      </c>
    </row>
    <row r="271" spans="1:15" x14ac:dyDescent="0.2">
      <c r="A271" s="17">
        <v>269</v>
      </c>
      <c r="B271" s="5">
        <v>60</v>
      </c>
      <c r="C271" s="3">
        <v>8.2200000000000006</v>
      </c>
      <c r="D271" s="4">
        <v>0.71499999999999997</v>
      </c>
      <c r="E271" s="3">
        <v>0</v>
      </c>
      <c r="F271" s="35">
        <v>-6.949662404700363E-2</v>
      </c>
      <c r="G271" s="86">
        <v>1.8230646171554898E-2</v>
      </c>
      <c r="H271" s="25">
        <v>9.65913114944595E-2</v>
      </c>
      <c r="I271" s="4">
        <v>-8.7727270218558501E-2</v>
      </c>
      <c r="J271" s="4">
        <v>8.7727270218558501E-2</v>
      </c>
      <c r="K271" s="19">
        <f t="shared" si="4"/>
        <v>7.696073939999981E-3</v>
      </c>
      <c r="L271" s="12">
        <v>-4.94005E-2</v>
      </c>
      <c r="M271" s="4">
        <v>-2.20015E-2</v>
      </c>
      <c r="N271" s="4">
        <v>-1.9007199999999998E-2</v>
      </c>
      <c r="O271" s="4">
        <v>-0.19414880000000001</v>
      </c>
    </row>
    <row r="272" spans="1:15" x14ac:dyDescent="0.2">
      <c r="A272" s="17">
        <v>270</v>
      </c>
      <c r="B272" s="5">
        <v>60</v>
      </c>
      <c r="C272" s="3">
        <v>8.2200000000000006</v>
      </c>
      <c r="D272" s="4">
        <v>0.71499999999999997</v>
      </c>
      <c r="E272" s="3">
        <v>0</v>
      </c>
      <c r="F272" s="35">
        <v>5.224909379996201E-2</v>
      </c>
      <c r="G272" s="86">
        <v>1.8230646171554898E-2</v>
      </c>
      <c r="H272" s="25">
        <v>9.65913114944595E-2</v>
      </c>
      <c r="I272" s="4">
        <v>3.4018447628407097E-2</v>
      </c>
      <c r="J272" s="4">
        <v>3.4018447628407097E-2</v>
      </c>
      <c r="K272" s="19">
        <f t="shared" si="4"/>
        <v>1.1572547790466765E-3</v>
      </c>
      <c r="L272" s="12">
        <v>-4.94005E-2</v>
      </c>
      <c r="M272" s="4">
        <v>-2.20015E-2</v>
      </c>
      <c r="N272" s="4">
        <v>-1.9007199999999998E-2</v>
      </c>
      <c r="O272" s="4">
        <v>-0.19414880000000001</v>
      </c>
    </row>
    <row r="273" spans="1:15" x14ac:dyDescent="0.2">
      <c r="A273" s="17">
        <v>271</v>
      </c>
      <c r="B273" s="5">
        <v>60</v>
      </c>
      <c r="C273" s="3">
        <v>8.2200000000000006</v>
      </c>
      <c r="D273" s="4">
        <v>0.71499999999999997</v>
      </c>
      <c r="E273" s="3">
        <v>0</v>
      </c>
      <c r="F273" s="35">
        <v>1.0911837637141097E-2</v>
      </c>
      <c r="G273" s="86">
        <v>1.8230646171554898E-2</v>
      </c>
      <c r="H273" s="25">
        <v>9.65913114944595E-2</v>
      </c>
      <c r="I273" s="4">
        <v>-7.3188085344138001E-3</v>
      </c>
      <c r="J273" s="4">
        <v>7.3188085344138001E-3</v>
      </c>
      <c r="K273" s="19">
        <f t="shared" si="4"/>
        <v>5.3564958363408276E-5</v>
      </c>
      <c r="L273" s="12">
        <v>-4.94005E-2</v>
      </c>
      <c r="M273" s="4">
        <v>-2.20015E-2</v>
      </c>
      <c r="N273" s="4">
        <v>-1.9007199999999998E-2</v>
      </c>
      <c r="O273" s="4">
        <v>-0.19414880000000001</v>
      </c>
    </row>
    <row r="274" spans="1:15" x14ac:dyDescent="0.2">
      <c r="A274" s="17">
        <v>272</v>
      </c>
      <c r="B274" s="5">
        <v>60</v>
      </c>
      <c r="C274" s="3">
        <v>8.2200000000000006</v>
      </c>
      <c r="D274" s="4">
        <v>0.71499999999999997</v>
      </c>
      <c r="E274" s="3">
        <v>0</v>
      </c>
      <c r="F274" s="35">
        <v>-3.0852642844874101E-3</v>
      </c>
      <c r="G274" s="86">
        <v>1.8230646171554898E-2</v>
      </c>
      <c r="H274" s="25">
        <v>9.65913114944595E-2</v>
      </c>
      <c r="I274" s="4">
        <v>-2.1315910456042302E-2</v>
      </c>
      <c r="J274" s="4">
        <v>2.1315910456042302E-2</v>
      </c>
      <c r="K274" s="19">
        <f t="shared" si="4"/>
        <v>4.5436803857001353E-4</v>
      </c>
      <c r="L274" s="12">
        <v>-4.94005E-2</v>
      </c>
      <c r="M274" s="4">
        <v>-2.20015E-2</v>
      </c>
      <c r="N274" s="4">
        <v>-1.9007199999999998E-2</v>
      </c>
      <c r="O274" s="4">
        <v>-0.19414880000000001</v>
      </c>
    </row>
    <row r="275" spans="1:15" x14ac:dyDescent="0.2">
      <c r="A275" s="17">
        <v>273</v>
      </c>
      <c r="B275" s="5">
        <v>60</v>
      </c>
      <c r="C275" s="3">
        <v>8.2200000000000006</v>
      </c>
      <c r="D275" s="4">
        <v>0.71499999999999997</v>
      </c>
      <c r="E275" s="3">
        <v>0</v>
      </c>
      <c r="F275" s="35">
        <v>2.7703515131227707E-3</v>
      </c>
      <c r="G275" s="86">
        <v>1.8230646171554898E-2</v>
      </c>
      <c r="H275" s="25">
        <v>9.65913114944595E-2</v>
      </c>
      <c r="I275" s="4">
        <v>-1.54602946584321E-2</v>
      </c>
      <c r="J275" s="4">
        <v>1.54602946584321E-2</v>
      </c>
      <c r="K275" s="19">
        <f t="shared" si="4"/>
        <v>2.3902071092554413E-4</v>
      </c>
      <c r="L275" s="12">
        <v>-4.94005E-2</v>
      </c>
      <c r="M275" s="4">
        <v>-2.20015E-2</v>
      </c>
      <c r="N275" s="4">
        <v>-1.9007199999999998E-2</v>
      </c>
      <c r="O275" s="4">
        <v>-0.19414880000000001</v>
      </c>
    </row>
    <row r="276" spans="1:15" x14ac:dyDescent="0.2">
      <c r="A276" s="17">
        <v>274</v>
      </c>
      <c r="B276" s="5">
        <v>60</v>
      </c>
      <c r="C276" s="3">
        <v>8.2200000000000006</v>
      </c>
      <c r="D276" s="4">
        <v>0.71499999999999997</v>
      </c>
      <c r="E276" s="3">
        <v>0</v>
      </c>
      <c r="F276" s="35">
        <v>6.6506053812646071E-3</v>
      </c>
      <c r="G276" s="86">
        <v>1.8230646171554898E-2</v>
      </c>
      <c r="H276" s="25">
        <v>9.65913114944595E-2</v>
      </c>
      <c r="I276" s="4">
        <v>-1.15800407902903E-2</v>
      </c>
      <c r="J276" s="4">
        <v>1.15800407902903E-2</v>
      </c>
      <c r="K276" s="19">
        <f t="shared" si="4"/>
        <v>1.3409734470478719E-4</v>
      </c>
      <c r="L276" s="12">
        <v>-4.94005E-2</v>
      </c>
      <c r="M276" s="4">
        <v>-2.20015E-2</v>
      </c>
      <c r="N276" s="4">
        <v>-1.9007199999999998E-2</v>
      </c>
      <c r="O276" s="4">
        <v>-0.19414880000000001</v>
      </c>
    </row>
    <row r="277" spans="1:15" x14ac:dyDescent="0.2">
      <c r="A277" s="17">
        <v>275</v>
      </c>
      <c r="B277" s="5">
        <v>60</v>
      </c>
      <c r="C277" s="3">
        <v>8.2200000000000006</v>
      </c>
      <c r="D277" s="4">
        <v>0.71499999999999997</v>
      </c>
      <c r="E277" s="3">
        <v>1</v>
      </c>
      <c r="F277" s="35">
        <v>0.11532634212299653</v>
      </c>
      <c r="G277" s="86">
        <v>5.7364657548385302E-2</v>
      </c>
      <c r="H277" s="25">
        <v>9.7213946749356503E-2</v>
      </c>
      <c r="I277" s="4">
        <v>5.7961684574611302E-2</v>
      </c>
      <c r="J277" s="4">
        <v>5.7961684574611302E-2</v>
      </c>
      <c r="K277" s="19">
        <f t="shared" si="4"/>
        <v>3.3595568787267338E-3</v>
      </c>
      <c r="L277" s="12">
        <v>-6.2484999999999999E-2</v>
      </c>
      <c r="M277" s="4">
        <v>-2.3580899999999998E-2</v>
      </c>
      <c r="N277" s="4">
        <v>-1.89275E-2</v>
      </c>
      <c r="O277" s="4">
        <v>-0.14043059999999999</v>
      </c>
    </row>
    <row r="278" spans="1:15" x14ac:dyDescent="0.2">
      <c r="A278" s="17">
        <v>276</v>
      </c>
      <c r="B278" s="5">
        <v>60</v>
      </c>
      <c r="C278" s="3">
        <v>8.2200000000000006</v>
      </c>
      <c r="D278" s="4">
        <v>0.71499999999999997</v>
      </c>
      <c r="E278" s="3">
        <v>1</v>
      </c>
      <c r="F278" s="35">
        <v>0.1115187604328618</v>
      </c>
      <c r="G278" s="86">
        <v>5.7364657548385302E-2</v>
      </c>
      <c r="H278" s="25">
        <v>9.7213946749356503E-2</v>
      </c>
      <c r="I278" s="4">
        <v>5.4154102884476502E-2</v>
      </c>
      <c r="J278" s="4">
        <v>5.4154102884476502E-2</v>
      </c>
      <c r="K278" s="19">
        <f t="shared" si="4"/>
        <v>2.9326668592224662E-3</v>
      </c>
      <c r="L278" s="12">
        <v>-6.2484999999999999E-2</v>
      </c>
      <c r="M278" s="4">
        <v>-2.3580899999999998E-2</v>
      </c>
      <c r="N278" s="4">
        <v>-1.89275E-2</v>
      </c>
      <c r="O278" s="4">
        <v>-0.14043059999999999</v>
      </c>
    </row>
    <row r="279" spans="1:15" x14ac:dyDescent="0.2">
      <c r="A279" s="17">
        <v>277</v>
      </c>
      <c r="B279" s="5">
        <v>60</v>
      </c>
      <c r="C279" s="3">
        <v>8.2200000000000006</v>
      </c>
      <c r="D279" s="4">
        <v>0.71499999999999997</v>
      </c>
      <c r="E279" s="3">
        <v>1</v>
      </c>
      <c r="F279" s="35">
        <v>6.9426154056208444E-2</v>
      </c>
      <c r="G279" s="86">
        <v>5.7364657548385302E-2</v>
      </c>
      <c r="H279" s="25">
        <v>9.7213946749356503E-2</v>
      </c>
      <c r="I279" s="4">
        <v>1.20614965078232E-2</v>
      </c>
      <c r="J279" s="4">
        <v>1.20614965078232E-2</v>
      </c>
      <c r="K279" s="19">
        <f t="shared" si="4"/>
        <v>1.4547969800823125E-4</v>
      </c>
      <c r="L279" s="12">
        <v>-6.2484999999999999E-2</v>
      </c>
      <c r="M279" s="4">
        <v>-2.3580899999999998E-2</v>
      </c>
      <c r="N279" s="4">
        <v>-1.89275E-2</v>
      </c>
      <c r="O279" s="4">
        <v>-0.14043059999999999</v>
      </c>
    </row>
    <row r="280" spans="1:15" x14ac:dyDescent="0.2">
      <c r="A280" s="17">
        <v>278</v>
      </c>
      <c r="B280" s="5">
        <v>60</v>
      </c>
      <c r="C280" s="3">
        <v>8.2200000000000006</v>
      </c>
      <c r="D280" s="4">
        <v>0.71499999999999997</v>
      </c>
      <c r="E280" s="3">
        <v>7</v>
      </c>
      <c r="F280" s="35">
        <v>0.12788321360775512</v>
      </c>
      <c r="G280" s="86">
        <v>0.16390899621951299</v>
      </c>
      <c r="H280" s="25">
        <v>0.101663084895981</v>
      </c>
      <c r="I280" s="4">
        <v>-3.6025782611757699E-2</v>
      </c>
      <c r="J280" s="4">
        <v>3.6025782611757699E-2</v>
      </c>
      <c r="K280" s="19">
        <f t="shared" si="4"/>
        <v>1.2978570127896234E-3</v>
      </c>
      <c r="L280" s="12">
        <v>-0.14150750000000001</v>
      </c>
      <c r="M280" s="4">
        <v>-2.6047899999999999E-2</v>
      </c>
      <c r="N280" s="4">
        <v>-2.57837E-2</v>
      </c>
      <c r="O280" s="4">
        <v>5.4459529999999999E-2</v>
      </c>
    </row>
    <row r="281" spans="1:15" x14ac:dyDescent="0.2">
      <c r="A281" s="17">
        <v>279</v>
      </c>
      <c r="B281" s="5">
        <v>60</v>
      </c>
      <c r="C281" s="3">
        <v>8.2200000000000006</v>
      </c>
      <c r="D281" s="4">
        <v>0.71499999999999997</v>
      </c>
      <c r="E281" s="3">
        <v>7</v>
      </c>
      <c r="F281" s="35">
        <v>0.16241791347166001</v>
      </c>
      <c r="G281" s="86">
        <v>0.16390899621951299</v>
      </c>
      <c r="H281" s="25">
        <v>0.101663084895981</v>
      </c>
      <c r="I281" s="4">
        <v>-1.49108274785281E-3</v>
      </c>
      <c r="J281" s="4">
        <v>1.49108274785281E-3</v>
      </c>
      <c r="K281" s="19">
        <f t="shared" si="4"/>
        <v>2.2233277609442866E-6</v>
      </c>
      <c r="L281" s="12">
        <v>-0.14150750000000001</v>
      </c>
      <c r="M281" s="4">
        <v>-2.6047899999999999E-2</v>
      </c>
      <c r="N281" s="4">
        <v>-2.57837E-2</v>
      </c>
      <c r="O281" s="4">
        <v>5.4459529999999999E-2</v>
      </c>
    </row>
    <row r="282" spans="1:15" x14ac:dyDescent="0.2">
      <c r="A282" s="17">
        <v>280</v>
      </c>
      <c r="B282" s="5">
        <v>60</v>
      </c>
      <c r="C282" s="3">
        <v>8.2200000000000006</v>
      </c>
      <c r="D282" s="4">
        <v>0.71499999999999997</v>
      </c>
      <c r="E282" s="3">
        <v>7</v>
      </c>
      <c r="F282" s="35">
        <v>0.25355543125432178</v>
      </c>
      <c r="G282" s="86">
        <v>0.16390899621951299</v>
      </c>
      <c r="H282" s="25">
        <v>0.101663084895981</v>
      </c>
      <c r="I282" s="4">
        <v>8.9646435034808999E-2</v>
      </c>
      <c r="J282" s="4">
        <v>8.9646435034808999E-2</v>
      </c>
      <c r="K282" s="19">
        <f t="shared" si="4"/>
        <v>8.0364833144502303E-3</v>
      </c>
      <c r="L282" s="12">
        <v>-0.14150750000000001</v>
      </c>
      <c r="M282" s="4">
        <v>-2.6047899999999999E-2</v>
      </c>
      <c r="N282" s="4">
        <v>-2.57837E-2</v>
      </c>
      <c r="O282" s="4">
        <v>5.4459529999999999E-2</v>
      </c>
    </row>
    <row r="283" spans="1:15" x14ac:dyDescent="0.2">
      <c r="A283" s="17">
        <v>281</v>
      </c>
      <c r="B283" s="5">
        <v>60</v>
      </c>
      <c r="C283" s="3">
        <v>8.2200000000000006</v>
      </c>
      <c r="D283" s="4">
        <v>0.71499999999999997</v>
      </c>
      <c r="E283" s="3">
        <v>14</v>
      </c>
      <c r="F283" s="35">
        <v>0.17671451285416673</v>
      </c>
      <c r="G283" s="86">
        <v>0.218615721749019</v>
      </c>
      <c r="H283" s="25">
        <v>0.10524655933858899</v>
      </c>
      <c r="I283" s="4">
        <v>-4.1901208894852701E-2</v>
      </c>
      <c r="J283" s="4">
        <v>4.1901208894852701E-2</v>
      </c>
      <c r="K283" s="19">
        <f t="shared" si="4"/>
        <v>1.7557113068500832E-3</v>
      </c>
      <c r="L283" s="12">
        <v>-0.1536824</v>
      </c>
      <c r="M283" s="4">
        <v>-4.4834100000000002E-2</v>
      </c>
      <c r="N283" s="4">
        <v>-2.7725699999999999E-2</v>
      </c>
      <c r="O283" s="4">
        <v>0.14206927999999999</v>
      </c>
    </row>
    <row r="284" spans="1:15" x14ac:dyDescent="0.2">
      <c r="A284" s="17">
        <v>282</v>
      </c>
      <c r="B284" s="5">
        <v>60</v>
      </c>
      <c r="C284" s="3">
        <v>8.2200000000000006</v>
      </c>
      <c r="D284" s="4">
        <v>0.71499999999999997</v>
      </c>
      <c r="E284" s="3">
        <v>14</v>
      </c>
      <c r="F284" s="35">
        <v>0.26790488312992455</v>
      </c>
      <c r="G284" s="86">
        <v>0.218615721749019</v>
      </c>
      <c r="H284" s="25">
        <v>0.10524655933858899</v>
      </c>
      <c r="I284" s="4">
        <v>4.9289161380905097E-2</v>
      </c>
      <c r="J284" s="4">
        <v>4.9289161380905097E-2</v>
      </c>
      <c r="K284" s="19">
        <f t="shared" si="4"/>
        <v>2.4294214296329063E-3</v>
      </c>
      <c r="L284" s="12">
        <v>-0.1536824</v>
      </c>
      <c r="M284" s="4">
        <v>-4.4834100000000002E-2</v>
      </c>
      <c r="N284" s="4">
        <v>-2.7725699999999999E-2</v>
      </c>
      <c r="O284" s="4">
        <v>0.14206927999999999</v>
      </c>
    </row>
    <row r="285" spans="1:15" x14ac:dyDescent="0.2">
      <c r="A285" s="17">
        <v>283</v>
      </c>
      <c r="B285" s="5">
        <v>60</v>
      </c>
      <c r="C285" s="3">
        <v>8.2200000000000006</v>
      </c>
      <c r="D285" s="4">
        <v>0.71499999999999997</v>
      </c>
      <c r="E285" s="3">
        <v>14</v>
      </c>
      <c r="F285" s="35">
        <v>0.15985676974370944</v>
      </c>
      <c r="G285" s="86">
        <v>0.218615721749019</v>
      </c>
      <c r="H285" s="25">
        <v>0.10524655933858899</v>
      </c>
      <c r="I285" s="4">
        <v>-5.8758952005309999E-2</v>
      </c>
      <c r="J285" s="4">
        <v>5.8758952005309999E-2</v>
      </c>
      <c r="K285" s="19">
        <f t="shared" si="4"/>
        <v>3.4526144407623239E-3</v>
      </c>
      <c r="L285" s="12">
        <v>-0.1536824</v>
      </c>
      <c r="M285" s="4">
        <v>-4.4834100000000002E-2</v>
      </c>
      <c r="N285" s="4">
        <v>-2.7725699999999999E-2</v>
      </c>
      <c r="O285" s="4">
        <v>0.14206927999999999</v>
      </c>
    </row>
    <row r="286" spans="1:15" x14ac:dyDescent="0.2">
      <c r="A286" s="17">
        <v>284</v>
      </c>
      <c r="B286" s="5">
        <v>60</v>
      </c>
      <c r="C286" s="3">
        <v>8.2200000000000006</v>
      </c>
      <c r="D286" s="4">
        <v>0.71499999999999997</v>
      </c>
      <c r="E286" s="3">
        <v>21</v>
      </c>
      <c r="F286" s="35">
        <v>0.21981572097407143</v>
      </c>
      <c r="G286" s="86">
        <v>0.224055431968567</v>
      </c>
      <c r="H286" s="25">
        <v>0.105422601539232</v>
      </c>
      <c r="I286" s="4">
        <v>-4.2397109944951597E-3</v>
      </c>
      <c r="J286" s="4">
        <v>4.2397109944951597E-3</v>
      </c>
      <c r="K286" s="19">
        <f t="shared" si="4"/>
        <v>1.7975149316843137E-5</v>
      </c>
      <c r="L286" s="12">
        <v>-0.1577808</v>
      </c>
      <c r="M286" s="4">
        <v>-5.8865300000000002E-2</v>
      </c>
      <c r="N286" s="4">
        <v>-1.9976799999999999E-2</v>
      </c>
      <c r="O286" s="4">
        <v>0.15788964999999999</v>
      </c>
    </row>
    <row r="287" spans="1:15" x14ac:dyDescent="0.2">
      <c r="A287" s="17">
        <v>285</v>
      </c>
      <c r="B287" s="5">
        <v>60</v>
      </c>
      <c r="C287" s="3">
        <v>8.2200000000000006</v>
      </c>
      <c r="D287" s="4">
        <v>0.71499999999999997</v>
      </c>
      <c r="E287" s="3">
        <v>21</v>
      </c>
      <c r="F287" s="35">
        <v>0.22657863790316532</v>
      </c>
      <c r="G287" s="86">
        <v>0.224055431968567</v>
      </c>
      <c r="H287" s="25">
        <v>0.105422601539232</v>
      </c>
      <c r="I287" s="4">
        <v>2.5232059345987302E-3</v>
      </c>
      <c r="J287" s="4">
        <v>2.5232059345987302E-3</v>
      </c>
      <c r="K287" s="19">
        <f t="shared" si="4"/>
        <v>6.366568188394251E-6</v>
      </c>
      <c r="L287" s="12">
        <v>-0.1577808</v>
      </c>
      <c r="M287" s="4">
        <v>-5.8865300000000002E-2</v>
      </c>
      <c r="N287" s="4">
        <v>-1.9976799999999999E-2</v>
      </c>
      <c r="O287" s="4">
        <v>0.15788964999999999</v>
      </c>
    </row>
    <row r="288" spans="1:15" x14ac:dyDescent="0.2">
      <c r="A288" s="17">
        <v>286</v>
      </c>
      <c r="B288" s="5">
        <v>60</v>
      </c>
      <c r="C288" s="3">
        <v>8.2200000000000006</v>
      </c>
      <c r="D288" s="4">
        <v>0.71499999999999997</v>
      </c>
      <c r="E288" s="3">
        <v>21</v>
      </c>
      <c r="F288" s="35">
        <v>0.17100644359978323</v>
      </c>
      <c r="G288" s="86">
        <v>0.224055431968567</v>
      </c>
      <c r="H288" s="25">
        <v>0.105422601539232</v>
      </c>
      <c r="I288" s="4">
        <v>-5.3048988368783398E-2</v>
      </c>
      <c r="J288" s="4">
        <v>5.3048988368783398E-2</v>
      </c>
      <c r="K288" s="19">
        <f t="shared" si="4"/>
        <v>2.8141951669513163E-3</v>
      </c>
      <c r="L288" s="12">
        <v>-0.1577808</v>
      </c>
      <c r="M288" s="4">
        <v>-5.8865300000000002E-2</v>
      </c>
      <c r="N288" s="4">
        <v>-1.9976799999999999E-2</v>
      </c>
      <c r="O288" s="4">
        <v>0.15788964999999999</v>
      </c>
    </row>
    <row r="289" spans="1:15" x14ac:dyDescent="0.2">
      <c r="A289" s="17">
        <v>287</v>
      </c>
      <c r="B289" s="5">
        <v>60</v>
      </c>
      <c r="C289" s="3">
        <v>8.2200000000000006</v>
      </c>
      <c r="D289" s="4">
        <v>0.71499999999999997</v>
      </c>
      <c r="E289" s="3">
        <v>28</v>
      </c>
      <c r="F289" s="35">
        <v>0.32267548128801515</v>
      </c>
      <c r="G289" s="86">
        <v>0.247205759194249</v>
      </c>
      <c r="H289" s="25">
        <v>0.112129174398082</v>
      </c>
      <c r="I289" s="4">
        <v>7.5469722093765804E-2</v>
      </c>
      <c r="J289" s="4">
        <v>7.5469722093765804E-2</v>
      </c>
      <c r="K289" s="19">
        <f t="shared" si="4"/>
        <v>5.6956789529102421E-3</v>
      </c>
      <c r="L289" s="12">
        <v>-0.16307079999999999</v>
      </c>
      <c r="M289" s="4">
        <v>-7.4469800000000003E-2</v>
      </c>
      <c r="N289" s="4">
        <v>3.0388000000000002E-4</v>
      </c>
      <c r="O289" s="4">
        <v>0.18165392999999999</v>
      </c>
    </row>
    <row r="290" spans="1:15" x14ac:dyDescent="0.2">
      <c r="A290" s="17">
        <v>288</v>
      </c>
      <c r="B290" s="5">
        <v>60</v>
      </c>
      <c r="C290" s="3">
        <v>8.2200000000000006</v>
      </c>
      <c r="D290" s="4">
        <v>0.71499999999999997</v>
      </c>
      <c r="E290" s="3">
        <v>28</v>
      </c>
      <c r="F290" s="35">
        <v>0.20578778843147016</v>
      </c>
      <c r="G290" s="86">
        <v>0.247205759194249</v>
      </c>
      <c r="H290" s="25">
        <v>0.112129174398082</v>
      </c>
      <c r="I290" s="4">
        <v>-4.1417970762779199E-2</v>
      </c>
      <c r="J290" s="4">
        <v>4.1417970762779199E-2</v>
      </c>
      <c r="K290" s="19">
        <f t="shared" si="4"/>
        <v>1.7154483021064326E-3</v>
      </c>
      <c r="L290" s="12">
        <v>-0.16307079999999999</v>
      </c>
      <c r="M290" s="4">
        <v>-7.4469800000000003E-2</v>
      </c>
      <c r="N290" s="4">
        <v>3.0388000000000002E-4</v>
      </c>
      <c r="O290" s="4">
        <v>0.18165392999999999</v>
      </c>
    </row>
    <row r="291" spans="1:15" x14ac:dyDescent="0.2">
      <c r="A291" s="17">
        <v>289</v>
      </c>
      <c r="B291" s="5">
        <v>60</v>
      </c>
      <c r="C291" s="3">
        <v>8.2200000000000006</v>
      </c>
      <c r="D291" s="4">
        <v>0.71499999999999997</v>
      </c>
      <c r="E291" s="3">
        <v>28</v>
      </c>
      <c r="F291" s="35">
        <v>0.2174946156522658</v>
      </c>
      <c r="G291" s="86">
        <v>0.247205759194249</v>
      </c>
      <c r="H291" s="25">
        <v>0.112129174398082</v>
      </c>
      <c r="I291" s="4">
        <v>-2.9711143541983599E-2</v>
      </c>
      <c r="J291" s="4">
        <v>2.9711143541983599E-2</v>
      </c>
      <c r="K291" s="19">
        <f t="shared" si="4"/>
        <v>8.827520505723537E-4</v>
      </c>
      <c r="L291" s="12">
        <v>-0.16307079999999999</v>
      </c>
      <c r="M291" s="4">
        <v>-7.4469800000000003E-2</v>
      </c>
      <c r="N291" s="4">
        <v>3.0388000000000002E-4</v>
      </c>
      <c r="O291" s="4">
        <v>0.18165392999999999</v>
      </c>
    </row>
    <row r="292" spans="1:15" x14ac:dyDescent="0.2">
      <c r="A292" s="17">
        <v>290</v>
      </c>
      <c r="B292" s="5">
        <v>60</v>
      </c>
      <c r="C292" s="3">
        <v>8.2200000000000006</v>
      </c>
      <c r="D292" s="4">
        <v>0.71499999999999997</v>
      </c>
      <c r="E292" s="3">
        <v>35</v>
      </c>
      <c r="F292" s="35">
        <v>0.32793870872550612</v>
      </c>
      <c r="G292" s="86">
        <v>0.378590382127381</v>
      </c>
      <c r="H292" s="25">
        <v>0.108453930441443</v>
      </c>
      <c r="I292" s="4">
        <v>-5.0651673401875201E-2</v>
      </c>
      <c r="J292" s="4">
        <v>5.0651673401875201E-2</v>
      </c>
      <c r="K292" s="19">
        <f t="shared" si="4"/>
        <v>2.5655920184102319E-3</v>
      </c>
      <c r="L292" s="12">
        <v>-0.12640319999999999</v>
      </c>
      <c r="M292" s="4">
        <v>-6.6238000000000005E-2</v>
      </c>
      <c r="N292" s="4">
        <v>1.7765719999999999E-2</v>
      </c>
      <c r="O292" s="4">
        <v>0.25067734000000003</v>
      </c>
    </row>
    <row r="293" spans="1:15" x14ac:dyDescent="0.2">
      <c r="A293" s="17">
        <v>291</v>
      </c>
      <c r="B293" s="5">
        <v>60</v>
      </c>
      <c r="C293" s="3">
        <v>8.2200000000000006</v>
      </c>
      <c r="D293" s="4">
        <v>0.71499999999999997</v>
      </c>
      <c r="E293" s="3">
        <v>35</v>
      </c>
      <c r="F293" s="35">
        <v>0.32940536540892412</v>
      </c>
      <c r="G293" s="86">
        <v>0.378590382127381</v>
      </c>
      <c r="H293" s="25">
        <v>0.108453930441443</v>
      </c>
      <c r="I293" s="4">
        <v>-4.9185016718457202E-2</v>
      </c>
      <c r="J293" s="4">
        <v>4.9185016718457202E-2</v>
      </c>
      <c r="K293" s="19">
        <f t="shared" si="4"/>
        <v>2.4191658695949143E-3</v>
      </c>
      <c r="L293" s="12">
        <v>-0.12640319999999999</v>
      </c>
      <c r="M293" s="4">
        <v>-6.6238000000000005E-2</v>
      </c>
      <c r="N293" s="4">
        <v>1.7765719999999999E-2</v>
      </c>
      <c r="O293" s="4">
        <v>0.25067734000000003</v>
      </c>
    </row>
    <row r="294" spans="1:15" x14ac:dyDescent="0.2">
      <c r="A294" s="17">
        <v>292</v>
      </c>
      <c r="B294" s="5">
        <v>60</v>
      </c>
      <c r="C294" s="3">
        <v>8.2200000000000006</v>
      </c>
      <c r="D294" s="4">
        <v>0.71499999999999997</v>
      </c>
      <c r="E294" s="3">
        <v>35</v>
      </c>
      <c r="F294" s="35">
        <v>0.34887930692764046</v>
      </c>
      <c r="G294" s="86">
        <v>0.378590382127381</v>
      </c>
      <c r="H294" s="25">
        <v>0.108453930441443</v>
      </c>
      <c r="I294" s="4">
        <v>-2.97110751997408E-2</v>
      </c>
      <c r="J294" s="4">
        <v>2.97110751997408E-2</v>
      </c>
      <c r="K294" s="19">
        <f t="shared" si="4"/>
        <v>8.8274798952465289E-4</v>
      </c>
      <c r="L294" s="12">
        <v>-0.12640319999999999</v>
      </c>
      <c r="M294" s="4">
        <v>-6.6238000000000005E-2</v>
      </c>
      <c r="N294" s="4">
        <v>1.7765719999999999E-2</v>
      </c>
      <c r="O294" s="4">
        <v>0.25067734000000003</v>
      </c>
    </row>
    <row r="295" spans="1:15" x14ac:dyDescent="0.2">
      <c r="A295" s="17">
        <v>293</v>
      </c>
      <c r="B295" s="5">
        <v>60</v>
      </c>
      <c r="C295" s="3">
        <v>8.2200000000000006</v>
      </c>
      <c r="D295" s="4">
        <v>0.71499999999999997</v>
      </c>
      <c r="E295" s="3">
        <v>42</v>
      </c>
      <c r="F295" s="35">
        <v>0.3374763815421476</v>
      </c>
      <c r="G295" s="86">
        <v>0.30079127940711498</v>
      </c>
      <c r="H295" s="25">
        <v>0.11393719831927</v>
      </c>
      <c r="I295" s="4">
        <v>3.66851021350326E-2</v>
      </c>
      <c r="J295" s="4">
        <v>3.66851021350326E-2</v>
      </c>
      <c r="K295" s="19">
        <f t="shared" si="4"/>
        <v>1.3457967186577735E-3</v>
      </c>
      <c r="L295" s="12">
        <v>-0.13881170000000001</v>
      </c>
      <c r="M295" s="4">
        <v>-3.27246E-2</v>
      </c>
      <c r="N295" s="4">
        <v>1.724407E-2</v>
      </c>
      <c r="O295" s="4">
        <v>0.15229488999999999</v>
      </c>
    </row>
    <row r="296" spans="1:15" x14ac:dyDescent="0.2">
      <c r="A296" s="17">
        <v>294</v>
      </c>
      <c r="B296" s="5">
        <v>60</v>
      </c>
      <c r="C296" s="3">
        <v>8.2200000000000006</v>
      </c>
      <c r="D296" s="4">
        <v>0.71499999999999997</v>
      </c>
      <c r="E296" s="3">
        <v>42</v>
      </c>
      <c r="F296" s="35">
        <v>0.39863112042880977</v>
      </c>
      <c r="G296" s="86">
        <v>0.30079127940711498</v>
      </c>
      <c r="H296" s="25">
        <v>0.11393719831927</v>
      </c>
      <c r="I296" s="4">
        <v>9.7839841021694698E-2</v>
      </c>
      <c r="J296" s="4">
        <v>9.7839841021694698E-2</v>
      </c>
      <c r="K296" s="19">
        <f t="shared" si="4"/>
        <v>9.5726344911504935E-3</v>
      </c>
      <c r="L296" s="12">
        <v>-0.13881170000000001</v>
      </c>
      <c r="M296" s="4">
        <v>-3.27246E-2</v>
      </c>
      <c r="N296" s="4">
        <v>1.724407E-2</v>
      </c>
      <c r="O296" s="4">
        <v>0.15229488999999999</v>
      </c>
    </row>
    <row r="297" spans="1:15" x14ac:dyDescent="0.2">
      <c r="A297" s="17">
        <v>295</v>
      </c>
      <c r="B297" s="5">
        <v>60</v>
      </c>
      <c r="C297" s="3">
        <v>8.2200000000000006</v>
      </c>
      <c r="D297" s="4">
        <v>0.71499999999999997</v>
      </c>
      <c r="E297" s="3">
        <v>42</v>
      </c>
      <c r="F297" s="35">
        <v>0.30270384545931006</v>
      </c>
      <c r="G297" s="86">
        <v>0.30079127940711498</v>
      </c>
      <c r="H297" s="25">
        <v>0.11393719831927</v>
      </c>
      <c r="I297" s="4">
        <v>1.9125660521950301E-3</v>
      </c>
      <c r="J297" s="4">
        <v>1.9125660521950301E-3</v>
      </c>
      <c r="K297" s="19">
        <f t="shared" si="4"/>
        <v>3.6579089040088827E-6</v>
      </c>
      <c r="L297" s="12">
        <v>-0.13881170000000001</v>
      </c>
      <c r="M297" s="4">
        <v>-3.27246E-2</v>
      </c>
      <c r="N297" s="4">
        <v>1.724407E-2</v>
      </c>
      <c r="O297" s="4">
        <v>0.15229488999999999</v>
      </c>
    </row>
    <row r="298" spans="1:15" x14ac:dyDescent="0.2">
      <c r="A298" s="17">
        <v>296</v>
      </c>
      <c r="B298" s="5">
        <v>60</v>
      </c>
      <c r="C298" s="3">
        <v>8.2200000000000006</v>
      </c>
      <c r="D298" s="4">
        <v>0.71499999999999997</v>
      </c>
      <c r="E298" s="3">
        <v>49</v>
      </c>
      <c r="F298" s="35">
        <v>0.40802124670222462</v>
      </c>
      <c r="G298" s="86">
        <v>0.353974768343436</v>
      </c>
      <c r="H298" s="25">
        <v>0.11020626001827</v>
      </c>
      <c r="I298" s="4">
        <v>5.4046478358788203E-2</v>
      </c>
      <c r="J298" s="4">
        <v>5.4046478358788203E-2</v>
      </c>
      <c r="K298" s="19">
        <f t="shared" si="4"/>
        <v>2.9210218229869613E-3</v>
      </c>
      <c r="L298" s="12">
        <v>-0.1124889</v>
      </c>
      <c r="M298" s="4">
        <v>1.0804090000000001E-2</v>
      </c>
      <c r="N298" s="4">
        <v>2.2486119999999998E-2</v>
      </c>
      <c r="O298" s="4">
        <v>0.13038488000000001</v>
      </c>
    </row>
    <row r="299" spans="1:15" x14ac:dyDescent="0.2">
      <c r="A299" s="17">
        <v>297</v>
      </c>
      <c r="B299" s="5">
        <v>60</v>
      </c>
      <c r="C299" s="3">
        <v>8.2200000000000006</v>
      </c>
      <c r="D299" s="4">
        <v>0.71499999999999997</v>
      </c>
      <c r="E299" s="3">
        <v>49</v>
      </c>
      <c r="F299" s="35">
        <v>0.34547252331015149</v>
      </c>
      <c r="G299" s="86">
        <v>0.353974768343436</v>
      </c>
      <c r="H299" s="25">
        <v>0.11020626001827</v>
      </c>
      <c r="I299" s="4">
        <v>-8.5022450332849497E-3</v>
      </c>
      <c r="J299" s="4">
        <v>8.5022450332849497E-3</v>
      </c>
      <c r="K299" s="19">
        <f t="shared" si="4"/>
        <v>7.2288170606018594E-5</v>
      </c>
      <c r="L299" s="12">
        <v>-0.1124889</v>
      </c>
      <c r="M299" s="4">
        <v>1.0804090000000001E-2</v>
      </c>
      <c r="N299" s="4">
        <v>2.2486119999999998E-2</v>
      </c>
      <c r="O299" s="4">
        <v>0.13038488000000001</v>
      </c>
    </row>
    <row r="300" spans="1:15" x14ac:dyDescent="0.2">
      <c r="A300" s="17">
        <v>298</v>
      </c>
      <c r="B300" s="5">
        <v>60</v>
      </c>
      <c r="C300" s="3">
        <v>8.2200000000000006</v>
      </c>
      <c r="D300" s="4">
        <v>0.71499999999999997</v>
      </c>
      <c r="E300" s="3">
        <v>49</v>
      </c>
      <c r="F300" s="35">
        <v>0.38138799455619321</v>
      </c>
      <c r="G300" s="86">
        <v>0.353974768343436</v>
      </c>
      <c r="H300" s="25">
        <v>0.11020626001827</v>
      </c>
      <c r="I300" s="4">
        <v>2.7413226212756801E-2</v>
      </c>
      <c r="J300" s="4">
        <v>2.7413226212756801E-2</v>
      </c>
      <c r="K300" s="19">
        <f t="shared" si="4"/>
        <v>7.5148497139177655E-4</v>
      </c>
      <c r="L300" s="12">
        <v>-0.1124889</v>
      </c>
      <c r="M300" s="4">
        <v>1.0804090000000001E-2</v>
      </c>
      <c r="N300" s="4">
        <v>2.2486119999999998E-2</v>
      </c>
      <c r="O300" s="4">
        <v>0.13038488000000001</v>
      </c>
    </row>
    <row r="301" spans="1:15" x14ac:dyDescent="0.2">
      <c r="A301" s="17">
        <v>299</v>
      </c>
      <c r="B301" s="5">
        <v>60</v>
      </c>
      <c r="C301" s="3">
        <v>8.2200000000000006</v>
      </c>
      <c r="D301" s="4">
        <v>0.71499999999999997</v>
      </c>
      <c r="E301" s="3">
        <v>56</v>
      </c>
      <c r="F301" s="35">
        <v>0.4666743009156693</v>
      </c>
      <c r="G301" s="86">
        <v>0.37938291743705399</v>
      </c>
      <c r="H301" s="25">
        <v>0.10277774794085601</v>
      </c>
      <c r="I301" s="4">
        <v>8.72913834786158E-2</v>
      </c>
      <c r="J301" s="4">
        <v>8.72913834786158E-2</v>
      </c>
      <c r="K301" s="19">
        <f t="shared" si="4"/>
        <v>7.6197856296107598E-3</v>
      </c>
      <c r="L301" s="12">
        <v>-6.1518799999999998E-2</v>
      </c>
      <c r="M301" s="4">
        <v>2.5302140000000001E-2</v>
      </c>
      <c r="N301" s="4">
        <v>2.1803199999999998E-2</v>
      </c>
      <c r="O301" s="4">
        <v>9.1007749999999998E-2</v>
      </c>
    </row>
    <row r="302" spans="1:15" x14ac:dyDescent="0.2">
      <c r="A302" s="17">
        <v>300</v>
      </c>
      <c r="B302" s="5">
        <v>60</v>
      </c>
      <c r="C302" s="3">
        <v>8.2200000000000006</v>
      </c>
      <c r="D302" s="4">
        <v>0.71499999999999997</v>
      </c>
      <c r="E302" s="3">
        <v>56</v>
      </c>
      <c r="F302" s="35">
        <v>0.40239245618748543</v>
      </c>
      <c r="G302" s="86">
        <v>0.37938291743705399</v>
      </c>
      <c r="H302" s="25">
        <v>0.10277774794085601</v>
      </c>
      <c r="I302" s="4">
        <v>2.30095387504319E-2</v>
      </c>
      <c r="J302" s="4">
        <v>2.30095387504319E-2</v>
      </c>
      <c r="K302" s="19">
        <f t="shared" si="4"/>
        <v>5.2943887350762726E-4</v>
      </c>
      <c r="L302" s="12">
        <v>-6.1518799999999998E-2</v>
      </c>
      <c r="M302" s="4">
        <v>2.5302140000000001E-2</v>
      </c>
      <c r="N302" s="4">
        <v>2.1803199999999998E-2</v>
      </c>
      <c r="O302" s="4">
        <v>9.1007749999999998E-2</v>
      </c>
    </row>
    <row r="303" spans="1:15" x14ac:dyDescent="0.2">
      <c r="A303" s="17">
        <v>301</v>
      </c>
      <c r="B303" s="5">
        <v>60</v>
      </c>
      <c r="C303" s="3">
        <v>8.2200000000000006</v>
      </c>
      <c r="D303" s="4">
        <v>0.71499999999999997</v>
      </c>
      <c r="E303" s="3">
        <v>56</v>
      </c>
      <c r="F303" s="35">
        <v>0.35281681766330308</v>
      </c>
      <c r="G303" s="86">
        <v>0.37938291743705399</v>
      </c>
      <c r="H303" s="25">
        <v>0.10277774794085601</v>
      </c>
      <c r="I303" s="4">
        <v>-2.65660997737505E-2</v>
      </c>
      <c r="J303" s="4">
        <v>2.65660997737505E-2</v>
      </c>
      <c r="K303" s="19">
        <f t="shared" si="4"/>
        <v>7.0575765718886637E-4</v>
      </c>
      <c r="L303" s="12">
        <v>-6.1518799999999998E-2</v>
      </c>
      <c r="M303" s="4">
        <v>2.5302140000000001E-2</v>
      </c>
      <c r="N303" s="4">
        <v>2.1803199999999998E-2</v>
      </c>
      <c r="O303" s="4">
        <v>9.1007749999999998E-2</v>
      </c>
    </row>
    <row r="304" spans="1:15" x14ac:dyDescent="0.2">
      <c r="A304" s="17">
        <v>302</v>
      </c>
      <c r="B304" s="5">
        <v>60</v>
      </c>
      <c r="C304" s="3">
        <v>8.2200000000000006</v>
      </c>
      <c r="D304" s="4">
        <v>0.71499999999999997</v>
      </c>
      <c r="E304" s="3">
        <v>63</v>
      </c>
      <c r="F304" s="35">
        <v>0.44537254401071136</v>
      </c>
      <c r="G304" s="86">
        <v>0.43008232366205301</v>
      </c>
      <c r="H304" s="25">
        <v>0.109499112745386</v>
      </c>
      <c r="I304" s="4">
        <v>1.52902203486579E-2</v>
      </c>
      <c r="J304" s="4">
        <v>1.52902203486579E-2</v>
      </c>
      <c r="K304" s="19">
        <f t="shared" si="4"/>
        <v>2.337908383105121E-4</v>
      </c>
      <c r="L304" s="12">
        <v>-3.47E-3</v>
      </c>
      <c r="M304" s="4">
        <v>3.3955840000000001E-2</v>
      </c>
      <c r="N304" s="4">
        <v>1.8296949999999999E-2</v>
      </c>
      <c r="O304" s="4">
        <v>7.8510969999999999E-2</v>
      </c>
    </row>
    <row r="305" spans="1:15" x14ac:dyDescent="0.2">
      <c r="A305" s="17">
        <v>303</v>
      </c>
      <c r="B305" s="5">
        <v>60</v>
      </c>
      <c r="C305" s="3">
        <v>8.2200000000000006</v>
      </c>
      <c r="D305" s="4">
        <v>0.71499999999999997</v>
      </c>
      <c r="E305" s="3">
        <v>63</v>
      </c>
      <c r="F305" s="35">
        <v>0.51366016727814057</v>
      </c>
      <c r="G305" s="86">
        <v>0.43008232366205301</v>
      </c>
      <c r="H305" s="25">
        <v>0.109499112745386</v>
      </c>
      <c r="I305" s="4">
        <v>8.3577843616087097E-2</v>
      </c>
      <c r="J305" s="4">
        <v>8.3577843616087097E-2</v>
      </c>
      <c r="K305" s="19">
        <f t="shared" si="4"/>
        <v>6.9852559435151108E-3</v>
      </c>
      <c r="L305" s="12">
        <v>-3.47E-3</v>
      </c>
      <c r="M305" s="4">
        <v>3.3955840000000001E-2</v>
      </c>
      <c r="N305" s="4">
        <v>1.8296949999999999E-2</v>
      </c>
      <c r="O305" s="4">
        <v>7.8510969999999999E-2</v>
      </c>
    </row>
    <row r="306" spans="1:15" x14ac:dyDescent="0.2">
      <c r="A306" s="17">
        <v>304</v>
      </c>
      <c r="B306" s="5">
        <v>60</v>
      </c>
      <c r="C306" s="3">
        <v>8.2200000000000006</v>
      </c>
      <c r="D306" s="4">
        <v>0.71499999999999997</v>
      </c>
      <c r="E306" s="3">
        <v>63</v>
      </c>
      <c r="F306" s="35">
        <v>0.37295581972014602</v>
      </c>
      <c r="G306" s="86">
        <v>0.43008232366205301</v>
      </c>
      <c r="H306" s="25">
        <v>0.109499112745386</v>
      </c>
      <c r="I306" s="4">
        <v>-5.7126503941907401E-2</v>
      </c>
      <c r="J306" s="4">
        <v>5.7126503941907401E-2</v>
      </c>
      <c r="K306" s="19">
        <f t="shared" si="4"/>
        <v>3.263437452624762E-3</v>
      </c>
      <c r="L306" s="12">
        <v>-3.47E-3</v>
      </c>
      <c r="M306" s="4">
        <v>3.3955840000000001E-2</v>
      </c>
      <c r="N306" s="4">
        <v>1.8296949999999999E-2</v>
      </c>
      <c r="O306" s="4">
        <v>7.8510969999999999E-2</v>
      </c>
    </row>
    <row r="307" spans="1:15" x14ac:dyDescent="0.2">
      <c r="A307" s="17">
        <v>305</v>
      </c>
      <c r="B307" s="5">
        <v>61</v>
      </c>
      <c r="C307" s="3">
        <v>9.4</v>
      </c>
      <c r="D307" s="4">
        <v>0.53300000000000003</v>
      </c>
      <c r="E307" s="3">
        <v>0</v>
      </c>
      <c r="F307" s="35">
        <v>-1.1605983573528711E-2</v>
      </c>
      <c r="G307" s="86">
        <v>-4.7946657728430396E-3</v>
      </c>
      <c r="H307" s="25">
        <v>9.5772860283013905E-2</v>
      </c>
      <c r="I307" s="4">
        <v>-6.8113178006856696E-3</v>
      </c>
      <c r="J307" s="4">
        <v>6.8113178006856696E-3</v>
      </c>
      <c r="K307" s="19">
        <f t="shared" si="4"/>
        <v>4.6394050181937466E-5</v>
      </c>
      <c r="L307" s="12">
        <v>-6.51722E-2</v>
      </c>
      <c r="M307" s="4">
        <v>-3.1329999999999997E-2</v>
      </c>
      <c r="N307" s="4">
        <v>-3.1393299999999999E-2</v>
      </c>
      <c r="O307" s="4">
        <v>-0.17968780000000001</v>
      </c>
    </row>
    <row r="308" spans="1:15" x14ac:dyDescent="0.2">
      <c r="A308" s="17">
        <v>306</v>
      </c>
      <c r="B308" s="5">
        <v>61</v>
      </c>
      <c r="C308" s="3">
        <v>9.4</v>
      </c>
      <c r="D308" s="4">
        <v>0.53300000000000003</v>
      </c>
      <c r="E308" s="3">
        <v>0</v>
      </c>
      <c r="F308" s="35">
        <v>3.6166095404865928E-3</v>
      </c>
      <c r="G308" s="86">
        <v>-4.7946657728430396E-3</v>
      </c>
      <c r="H308" s="25">
        <v>9.5772860283013905E-2</v>
      </c>
      <c r="I308" s="4">
        <v>8.4112753133296393E-3</v>
      </c>
      <c r="J308" s="4">
        <v>8.4112753133296393E-3</v>
      </c>
      <c r="K308" s="19">
        <f t="shared" si="4"/>
        <v>7.0749552396628625E-5</v>
      </c>
      <c r="L308" s="12">
        <v>-6.51722E-2</v>
      </c>
      <c r="M308" s="4">
        <v>-3.1329999999999997E-2</v>
      </c>
      <c r="N308" s="4">
        <v>-3.1393299999999999E-2</v>
      </c>
      <c r="O308" s="4">
        <v>-0.17968780000000001</v>
      </c>
    </row>
    <row r="309" spans="1:15" x14ac:dyDescent="0.2">
      <c r="A309" s="17">
        <v>307</v>
      </c>
      <c r="B309" s="5">
        <v>61</v>
      </c>
      <c r="C309" s="3">
        <v>9.4</v>
      </c>
      <c r="D309" s="4">
        <v>0.53300000000000003</v>
      </c>
      <c r="E309" s="3">
        <v>0</v>
      </c>
      <c r="F309" s="35">
        <v>-4.3329668634990437E-3</v>
      </c>
      <c r="G309" s="86">
        <v>-4.7946657728430396E-3</v>
      </c>
      <c r="H309" s="25">
        <v>9.5772860283013905E-2</v>
      </c>
      <c r="I309" s="4">
        <v>4.61698909343999E-4</v>
      </c>
      <c r="J309" s="4">
        <v>4.61698909343999E-4</v>
      </c>
      <c r="K309" s="19">
        <f t="shared" si="4"/>
        <v>2.1316588288943821E-7</v>
      </c>
      <c r="L309" s="12">
        <v>-6.51722E-2</v>
      </c>
      <c r="M309" s="4">
        <v>-3.1329999999999997E-2</v>
      </c>
      <c r="N309" s="4">
        <v>-3.1393299999999999E-2</v>
      </c>
      <c r="O309" s="4">
        <v>-0.17968780000000001</v>
      </c>
    </row>
    <row r="310" spans="1:15" x14ac:dyDescent="0.2">
      <c r="A310" s="17">
        <v>308</v>
      </c>
      <c r="B310" s="5">
        <v>61</v>
      </c>
      <c r="C310" s="3">
        <v>9.4</v>
      </c>
      <c r="D310" s="4">
        <v>0.53300000000000003</v>
      </c>
      <c r="E310" s="3">
        <v>0</v>
      </c>
      <c r="F310" s="35">
        <v>-2.4376047796947908E-4</v>
      </c>
      <c r="G310" s="86">
        <v>-4.7946657728430396E-3</v>
      </c>
      <c r="H310" s="25">
        <v>9.5772860283013905E-2</v>
      </c>
      <c r="I310" s="4">
        <v>4.5509052948735597E-3</v>
      </c>
      <c r="J310" s="4">
        <v>4.5509052948735597E-3</v>
      </c>
      <c r="K310" s="19">
        <f t="shared" si="4"/>
        <v>2.0710739002908201E-5</v>
      </c>
      <c r="L310" s="12">
        <v>-6.51722E-2</v>
      </c>
      <c r="M310" s="4">
        <v>-3.1329999999999997E-2</v>
      </c>
      <c r="N310" s="4">
        <v>-3.1393299999999999E-2</v>
      </c>
      <c r="O310" s="4">
        <v>-0.17968780000000001</v>
      </c>
    </row>
    <row r="311" spans="1:15" x14ac:dyDescent="0.2">
      <c r="A311" s="17">
        <v>309</v>
      </c>
      <c r="B311" s="5">
        <v>61</v>
      </c>
      <c r="C311" s="3">
        <v>9.4</v>
      </c>
      <c r="D311" s="4">
        <v>0.53300000000000003</v>
      </c>
      <c r="E311" s="3">
        <v>0</v>
      </c>
      <c r="F311" s="35">
        <v>5.1289194446241249E-3</v>
      </c>
      <c r="G311" s="86">
        <v>-4.7946657728430396E-3</v>
      </c>
      <c r="H311" s="25">
        <v>9.5772860283013905E-2</v>
      </c>
      <c r="I311" s="4">
        <v>9.9235852174671697E-3</v>
      </c>
      <c r="J311" s="4">
        <v>9.9235852174671697E-3</v>
      </c>
      <c r="K311" s="19">
        <f t="shared" si="4"/>
        <v>9.8477543568332936E-5</v>
      </c>
      <c r="L311" s="12">
        <v>-6.51722E-2</v>
      </c>
      <c r="M311" s="4">
        <v>-3.1329999999999997E-2</v>
      </c>
      <c r="N311" s="4">
        <v>-3.1393299999999999E-2</v>
      </c>
      <c r="O311" s="4">
        <v>-0.17968780000000001</v>
      </c>
    </row>
    <row r="312" spans="1:15" x14ac:dyDescent="0.2">
      <c r="A312" s="17">
        <v>310</v>
      </c>
      <c r="B312" s="5">
        <v>61</v>
      </c>
      <c r="C312" s="3">
        <v>9.4</v>
      </c>
      <c r="D312" s="4">
        <v>0.53300000000000003</v>
      </c>
      <c r="E312" s="3">
        <v>0</v>
      </c>
      <c r="F312" s="35">
        <v>7.4371819298865161E-3</v>
      </c>
      <c r="G312" s="86">
        <v>-4.7946657728430396E-3</v>
      </c>
      <c r="H312" s="25">
        <v>9.5772860283013905E-2</v>
      </c>
      <c r="I312" s="4">
        <v>1.2231847702729601E-2</v>
      </c>
      <c r="J312" s="4">
        <v>1.2231847702729601E-2</v>
      </c>
      <c r="K312" s="19">
        <f t="shared" si="4"/>
        <v>1.496180982227714E-4</v>
      </c>
      <c r="L312" s="12">
        <v>-6.51722E-2</v>
      </c>
      <c r="M312" s="4">
        <v>-3.1329999999999997E-2</v>
      </c>
      <c r="N312" s="4">
        <v>-3.1393299999999999E-2</v>
      </c>
      <c r="O312" s="4">
        <v>-0.17968780000000001</v>
      </c>
    </row>
    <row r="313" spans="1:15" x14ac:dyDescent="0.2">
      <c r="A313" s="17">
        <v>311</v>
      </c>
      <c r="B313" s="5">
        <v>61</v>
      </c>
      <c r="C313" s="3">
        <v>9.4</v>
      </c>
      <c r="D313" s="4">
        <v>0.53300000000000003</v>
      </c>
      <c r="E313" s="3">
        <v>8.3333333333333329E-2</v>
      </c>
      <c r="F313" s="35">
        <v>-2.4873518160273278E-5</v>
      </c>
      <c r="G313" s="86">
        <v>-3.42074222169009E-3</v>
      </c>
      <c r="H313" s="25">
        <v>9.5494002534776704E-2</v>
      </c>
      <c r="I313" s="4">
        <v>3.3958687035298102E-3</v>
      </c>
      <c r="J313" s="4">
        <v>3.3958687035298102E-3</v>
      </c>
      <c r="K313" s="19">
        <f t="shared" si="4"/>
        <v>1.1531924251613234E-5</v>
      </c>
      <c r="L313" s="12">
        <v>-6.6566399999999998E-2</v>
      </c>
      <c r="M313" s="4">
        <v>-3.2114400000000001E-2</v>
      </c>
      <c r="N313" s="4">
        <v>-3.1526800000000001E-2</v>
      </c>
      <c r="O313" s="4">
        <v>-0.17600170000000001</v>
      </c>
    </row>
    <row r="314" spans="1:15" x14ac:dyDescent="0.2">
      <c r="A314" s="17">
        <v>312</v>
      </c>
      <c r="B314" s="5">
        <v>61</v>
      </c>
      <c r="C314" s="3">
        <v>9.4</v>
      </c>
      <c r="D314" s="4">
        <v>0.53300000000000003</v>
      </c>
      <c r="E314" s="3">
        <v>8.3333333333333329E-2</v>
      </c>
      <c r="F314" s="35">
        <v>-8.2032862892191805E-3</v>
      </c>
      <c r="G314" s="86">
        <v>-3.42074222169009E-3</v>
      </c>
      <c r="H314" s="25">
        <v>9.5494002534776704E-2</v>
      </c>
      <c r="I314" s="4">
        <v>-4.7825440675290896E-3</v>
      </c>
      <c r="J314" s="4">
        <v>4.7825440675290896E-3</v>
      </c>
      <c r="K314" s="19">
        <f t="shared" si="4"/>
        <v>2.2872727757857691E-5</v>
      </c>
      <c r="L314" s="12">
        <v>-6.6566399999999998E-2</v>
      </c>
      <c r="M314" s="4">
        <v>-3.2114400000000001E-2</v>
      </c>
      <c r="N314" s="4">
        <v>-3.1526800000000001E-2</v>
      </c>
      <c r="O314" s="4">
        <v>-0.17600170000000001</v>
      </c>
    </row>
    <row r="315" spans="1:15" x14ac:dyDescent="0.2">
      <c r="A315" s="17">
        <v>313</v>
      </c>
      <c r="B315" s="5">
        <v>61</v>
      </c>
      <c r="C315" s="3">
        <v>9.4</v>
      </c>
      <c r="D315" s="4">
        <v>0.53300000000000003</v>
      </c>
      <c r="E315" s="3">
        <v>8.3333333333333329E-2</v>
      </c>
      <c r="F315" s="35">
        <v>6.8203186795147142E-3</v>
      </c>
      <c r="G315" s="86">
        <v>-3.42074222169009E-3</v>
      </c>
      <c r="H315" s="25">
        <v>9.5494002534776704E-2</v>
      </c>
      <c r="I315" s="4">
        <v>1.02410609012048E-2</v>
      </c>
      <c r="J315" s="4">
        <v>1.02410609012048E-2</v>
      </c>
      <c r="K315" s="19">
        <f t="shared" si="4"/>
        <v>1.0487932838218567E-4</v>
      </c>
      <c r="L315" s="12">
        <v>-6.6566399999999998E-2</v>
      </c>
      <c r="M315" s="4">
        <v>-3.2114400000000001E-2</v>
      </c>
      <c r="N315" s="4">
        <v>-3.1526800000000001E-2</v>
      </c>
      <c r="O315" s="4">
        <v>-0.17600170000000001</v>
      </c>
    </row>
    <row r="316" spans="1:15" x14ac:dyDescent="0.2">
      <c r="A316" s="17">
        <v>314</v>
      </c>
      <c r="B316" s="5">
        <v>61</v>
      </c>
      <c r="C316" s="3">
        <v>9.4</v>
      </c>
      <c r="D316" s="4">
        <v>0.53300000000000003</v>
      </c>
      <c r="E316" s="3">
        <v>0.16666666666666666</v>
      </c>
      <c r="F316" s="35">
        <v>3.8305217966638772E-4</v>
      </c>
      <c r="G316" s="86">
        <v>-2.0837179928521201E-3</v>
      </c>
      <c r="H316" s="25">
        <v>9.5281991584012002E-2</v>
      </c>
      <c r="I316" s="4">
        <v>2.46677017251851E-3</v>
      </c>
      <c r="J316" s="4">
        <v>2.46677017251851E-3</v>
      </c>
      <c r="K316" s="19">
        <f t="shared" si="4"/>
        <v>6.0849550840269995E-6</v>
      </c>
      <c r="L316" s="12">
        <v>-6.7968200000000006E-2</v>
      </c>
      <c r="M316" s="4">
        <v>-3.2904000000000003E-2</v>
      </c>
      <c r="N316" s="4">
        <v>-3.1667099999999997E-2</v>
      </c>
      <c r="O316" s="4">
        <v>-0.17233309999999999</v>
      </c>
    </row>
    <row r="317" spans="1:15" x14ac:dyDescent="0.2">
      <c r="A317" s="17">
        <v>315</v>
      </c>
      <c r="B317" s="5">
        <v>61</v>
      </c>
      <c r="C317" s="3">
        <v>9.4</v>
      </c>
      <c r="D317" s="4">
        <v>0.53300000000000003</v>
      </c>
      <c r="E317" s="3">
        <v>0.16666666666666666</v>
      </c>
      <c r="F317" s="35">
        <v>-1.201390927135515E-2</v>
      </c>
      <c r="G317" s="86">
        <v>-2.0837179928521201E-3</v>
      </c>
      <c r="H317" s="25">
        <v>9.5281991584012002E-2</v>
      </c>
      <c r="I317" s="4">
        <v>-9.9301912785030293E-3</v>
      </c>
      <c r="J317" s="4">
        <v>9.9301912785030293E-3</v>
      </c>
      <c r="K317" s="19">
        <f t="shared" si="4"/>
        <v>9.8608698827657622E-5</v>
      </c>
      <c r="L317" s="12">
        <v>-6.7968200000000006E-2</v>
      </c>
      <c r="M317" s="4">
        <v>-3.2904000000000003E-2</v>
      </c>
      <c r="N317" s="4">
        <v>-3.1667099999999997E-2</v>
      </c>
      <c r="O317" s="4">
        <v>-0.17233309999999999</v>
      </c>
    </row>
    <row r="318" spans="1:15" x14ac:dyDescent="0.2">
      <c r="A318" s="17">
        <v>316</v>
      </c>
      <c r="B318" s="5">
        <v>61</v>
      </c>
      <c r="C318" s="3">
        <v>9.4</v>
      </c>
      <c r="D318" s="4">
        <v>0.53300000000000003</v>
      </c>
      <c r="E318" s="3">
        <v>0.16666666666666666</v>
      </c>
      <c r="F318" s="35">
        <v>4.5817020451007773E-3</v>
      </c>
      <c r="G318" s="86">
        <v>-2.0837179928521201E-3</v>
      </c>
      <c r="H318" s="25">
        <v>9.5281991584012002E-2</v>
      </c>
      <c r="I318" s="4">
        <v>6.6654200379529004E-3</v>
      </c>
      <c r="J318" s="4">
        <v>6.6654200379529004E-3</v>
      </c>
      <c r="K318" s="19">
        <f t="shared" si="4"/>
        <v>4.4427824282344041E-5</v>
      </c>
      <c r="L318" s="12">
        <v>-6.7968200000000006E-2</v>
      </c>
      <c r="M318" s="4">
        <v>-3.2904000000000003E-2</v>
      </c>
      <c r="N318" s="4">
        <v>-3.1667099999999997E-2</v>
      </c>
      <c r="O318" s="4">
        <v>-0.17233309999999999</v>
      </c>
    </row>
    <row r="319" spans="1:15" x14ac:dyDescent="0.2">
      <c r="A319" s="17">
        <v>317</v>
      </c>
      <c r="B319" s="5">
        <v>61</v>
      </c>
      <c r="C319" s="3">
        <v>9.4</v>
      </c>
      <c r="D319" s="4">
        <v>0.53300000000000003</v>
      </c>
      <c r="E319" s="3">
        <v>1</v>
      </c>
      <c r="F319" s="35">
        <v>1.1307501355606764E-2</v>
      </c>
      <c r="G319" s="86">
        <v>9.2291499912504592E-3</v>
      </c>
      <c r="H319" s="25">
        <v>9.5805805598724106E-2</v>
      </c>
      <c r="I319" s="4">
        <v>2.0783513643562999E-3</v>
      </c>
      <c r="J319" s="4">
        <v>2.0783513643562999E-3</v>
      </c>
      <c r="K319" s="19">
        <f t="shared" si="4"/>
        <v>4.3195443937216936E-6</v>
      </c>
      <c r="L319" s="12">
        <v>-8.22634E-2</v>
      </c>
      <c r="M319" s="4">
        <v>-4.0887800000000002E-2</v>
      </c>
      <c r="N319" s="4">
        <v>-3.3417099999999998E-2</v>
      </c>
      <c r="O319" s="4">
        <v>-0.13699120000000001</v>
      </c>
    </row>
    <row r="320" spans="1:15" x14ac:dyDescent="0.2">
      <c r="A320" s="17">
        <v>318</v>
      </c>
      <c r="B320" s="5">
        <v>61</v>
      </c>
      <c r="C320" s="3">
        <v>9.4</v>
      </c>
      <c r="D320" s="4">
        <v>0.53300000000000003</v>
      </c>
      <c r="E320" s="3">
        <v>1</v>
      </c>
      <c r="F320" s="35">
        <v>-5.5666933642428695E-3</v>
      </c>
      <c r="G320" s="86">
        <v>9.2291499912504592E-3</v>
      </c>
      <c r="H320" s="25">
        <v>9.5805805598724106E-2</v>
      </c>
      <c r="I320" s="4">
        <v>-1.4795843355493299E-2</v>
      </c>
      <c r="J320" s="4">
        <v>1.4795843355493299E-2</v>
      </c>
      <c r="K320" s="19">
        <f t="shared" si="4"/>
        <v>2.1891698060029521E-4</v>
      </c>
      <c r="L320" s="12">
        <v>-8.22634E-2</v>
      </c>
      <c r="M320" s="4">
        <v>-4.0887800000000002E-2</v>
      </c>
      <c r="N320" s="4">
        <v>-3.3417099999999998E-2</v>
      </c>
      <c r="O320" s="4">
        <v>-0.13699120000000001</v>
      </c>
    </row>
    <row r="321" spans="1:15" x14ac:dyDescent="0.2">
      <c r="A321" s="17">
        <v>319</v>
      </c>
      <c r="B321" s="5">
        <v>61</v>
      </c>
      <c r="C321" s="3">
        <v>9.4</v>
      </c>
      <c r="D321" s="4">
        <v>0.53300000000000003</v>
      </c>
      <c r="E321" s="3">
        <v>1</v>
      </c>
      <c r="F321" s="35">
        <v>6.4919882398006834E-3</v>
      </c>
      <c r="G321" s="86">
        <v>9.2291499912504592E-3</v>
      </c>
      <c r="H321" s="25">
        <v>9.5805805598724106E-2</v>
      </c>
      <c r="I321" s="4">
        <v>-2.7371617514497801E-3</v>
      </c>
      <c r="J321" s="4">
        <v>2.7371617514497801E-3</v>
      </c>
      <c r="K321" s="19">
        <f t="shared" si="4"/>
        <v>7.4920544535996278E-6</v>
      </c>
      <c r="L321" s="12">
        <v>-8.22634E-2</v>
      </c>
      <c r="M321" s="4">
        <v>-4.0887800000000002E-2</v>
      </c>
      <c r="N321" s="4">
        <v>-3.3417099999999998E-2</v>
      </c>
      <c r="O321" s="4">
        <v>-0.13699120000000001</v>
      </c>
    </row>
    <row r="322" spans="1:15" x14ac:dyDescent="0.2">
      <c r="A322" s="17">
        <v>320</v>
      </c>
      <c r="B322" s="5">
        <v>61</v>
      </c>
      <c r="C322" s="3">
        <v>9.4</v>
      </c>
      <c r="D322" s="4">
        <v>0.53300000000000003</v>
      </c>
      <c r="E322" s="3">
        <v>3</v>
      </c>
      <c r="F322" s="35">
        <v>5.8054791385803162E-3</v>
      </c>
      <c r="G322" s="86">
        <v>2.4806455838891E-2</v>
      </c>
      <c r="H322" s="25">
        <v>0.10126565468620299</v>
      </c>
      <c r="I322" s="4">
        <v>-1.90009767003106E-2</v>
      </c>
      <c r="J322" s="4">
        <v>1.90009767003106E-2</v>
      </c>
      <c r="K322" s="19">
        <f t="shared" si="4"/>
        <v>3.610371155657463E-4</v>
      </c>
      <c r="L322" s="12">
        <v>-0.1154925</v>
      </c>
      <c r="M322" s="4">
        <v>-5.6679300000000002E-2</v>
      </c>
      <c r="N322" s="4">
        <v>-3.9365799999999999E-2</v>
      </c>
      <c r="O322" s="4">
        <v>-6.6444500000000004E-2</v>
      </c>
    </row>
    <row r="323" spans="1:15" x14ac:dyDescent="0.2">
      <c r="A323" s="17">
        <v>321</v>
      </c>
      <c r="B323" s="5">
        <v>61</v>
      </c>
      <c r="C323" s="3">
        <v>9.4</v>
      </c>
      <c r="D323" s="4">
        <v>0.53300000000000003</v>
      </c>
      <c r="E323" s="3">
        <v>3</v>
      </c>
      <c r="F323" s="35">
        <v>1.8620315694692469E-2</v>
      </c>
      <c r="G323" s="86">
        <v>2.4806455838891E-2</v>
      </c>
      <c r="H323" s="25">
        <v>0.10126565468620299</v>
      </c>
      <c r="I323" s="4">
        <v>-6.1861401441984896E-3</v>
      </c>
      <c r="J323" s="4">
        <v>6.1861401441984896E-3</v>
      </c>
      <c r="K323" s="19">
        <f t="shared" si="4"/>
        <v>3.8268329883664107E-5</v>
      </c>
      <c r="L323" s="12">
        <v>-0.1154925</v>
      </c>
      <c r="M323" s="4">
        <v>-5.6679300000000002E-2</v>
      </c>
      <c r="N323" s="4">
        <v>-3.9365799999999999E-2</v>
      </c>
      <c r="O323" s="4">
        <v>-6.6444500000000004E-2</v>
      </c>
    </row>
    <row r="324" spans="1:15" x14ac:dyDescent="0.2">
      <c r="A324" s="17">
        <v>322</v>
      </c>
      <c r="B324" s="5">
        <v>61</v>
      </c>
      <c r="C324" s="3">
        <v>9.4</v>
      </c>
      <c r="D324" s="4">
        <v>0.53300000000000003</v>
      </c>
      <c r="E324" s="3">
        <v>3</v>
      </c>
      <c r="F324" s="35">
        <v>7.5267265952631002E-3</v>
      </c>
      <c r="G324" s="86">
        <v>2.4806455838891E-2</v>
      </c>
      <c r="H324" s="25">
        <v>0.10126565468620299</v>
      </c>
      <c r="I324" s="4">
        <v>-1.72797292436279E-2</v>
      </c>
      <c r="J324" s="4">
        <v>1.72797292436279E-2</v>
      </c>
      <c r="K324" s="19">
        <f t="shared" ref="K324:K387" si="5">I324^2</f>
        <v>2.9858904273308924E-4</v>
      </c>
      <c r="L324" s="12">
        <v>-0.1154925</v>
      </c>
      <c r="M324" s="4">
        <v>-5.6679300000000002E-2</v>
      </c>
      <c r="N324" s="4">
        <v>-3.9365799999999999E-2</v>
      </c>
      <c r="O324" s="4">
        <v>-6.6444500000000004E-2</v>
      </c>
    </row>
    <row r="325" spans="1:15" x14ac:dyDescent="0.2">
      <c r="A325" s="17">
        <v>323</v>
      </c>
      <c r="B325" s="5">
        <v>61</v>
      </c>
      <c r="C325" s="3">
        <v>9.4</v>
      </c>
      <c r="D325" s="4">
        <v>0.53300000000000003</v>
      </c>
      <c r="E325" s="3">
        <v>6</v>
      </c>
      <c r="F325" s="35">
        <v>6.5551669759274067E-2</v>
      </c>
      <c r="G325" s="86">
        <v>4.85225712621715E-2</v>
      </c>
      <c r="H325" s="25">
        <v>0.102810430265035</v>
      </c>
      <c r="I325" s="4">
        <v>1.7029098497102501E-2</v>
      </c>
      <c r="J325" s="4">
        <v>1.7029098497102501E-2</v>
      </c>
      <c r="K325" s="19">
        <f t="shared" si="5"/>
        <v>2.8999019562401867E-4</v>
      </c>
      <c r="L325" s="12">
        <v>-0.15158820000000001</v>
      </c>
      <c r="M325" s="4">
        <v>-6.3095799999999994E-2</v>
      </c>
      <c r="N325" s="4">
        <v>-4.7647799999999997E-2</v>
      </c>
      <c r="O325" s="4">
        <v>8.0657999999999997E-3</v>
      </c>
    </row>
    <row r="326" spans="1:15" x14ac:dyDescent="0.2">
      <c r="A326" s="17">
        <v>324</v>
      </c>
      <c r="B326" s="5">
        <v>61</v>
      </c>
      <c r="C326" s="3">
        <v>9.4</v>
      </c>
      <c r="D326" s="4">
        <v>0.53300000000000003</v>
      </c>
      <c r="E326" s="3">
        <v>6</v>
      </c>
      <c r="F326" s="35">
        <v>4.1832282841749668E-2</v>
      </c>
      <c r="G326" s="86">
        <v>4.85225712621715E-2</v>
      </c>
      <c r="H326" s="25">
        <v>0.102810430265035</v>
      </c>
      <c r="I326" s="4">
        <v>-6.6902884204218501E-3</v>
      </c>
      <c r="J326" s="4">
        <v>6.6902884204218501E-3</v>
      </c>
      <c r="K326" s="19">
        <f t="shared" si="5"/>
        <v>4.4759959148430692E-5</v>
      </c>
      <c r="L326" s="12">
        <v>-0.15158820000000001</v>
      </c>
      <c r="M326" s="4">
        <v>-6.3095799999999994E-2</v>
      </c>
      <c r="N326" s="4">
        <v>-4.7647799999999997E-2</v>
      </c>
      <c r="O326" s="4">
        <v>8.0657999999999997E-3</v>
      </c>
    </row>
    <row r="327" spans="1:15" x14ac:dyDescent="0.2">
      <c r="A327" s="17">
        <v>325</v>
      </c>
      <c r="B327" s="5">
        <v>61</v>
      </c>
      <c r="C327" s="3">
        <v>9.4</v>
      </c>
      <c r="D327" s="4">
        <v>0.53300000000000003</v>
      </c>
      <c r="E327" s="3">
        <v>6</v>
      </c>
      <c r="F327" s="35">
        <v>2.294830785455948E-2</v>
      </c>
      <c r="G327" s="86">
        <v>4.85225712621715E-2</v>
      </c>
      <c r="H327" s="25">
        <v>0.102810430265035</v>
      </c>
      <c r="I327" s="4">
        <v>-2.5574263407612E-2</v>
      </c>
      <c r="J327" s="4">
        <v>2.5574263407612E-2</v>
      </c>
      <c r="K327" s="19">
        <f t="shared" si="5"/>
        <v>6.540429488419221E-4</v>
      </c>
      <c r="L327" s="12">
        <v>-0.15158820000000001</v>
      </c>
      <c r="M327" s="4">
        <v>-6.3095799999999994E-2</v>
      </c>
      <c r="N327" s="4">
        <v>-4.7647799999999997E-2</v>
      </c>
      <c r="O327" s="4">
        <v>8.0657999999999997E-3</v>
      </c>
    </row>
    <row r="328" spans="1:15" x14ac:dyDescent="0.2">
      <c r="A328" s="17">
        <v>326</v>
      </c>
      <c r="B328" s="5">
        <v>61</v>
      </c>
      <c r="C328" s="3">
        <v>9.4</v>
      </c>
      <c r="D328" s="4">
        <v>0.53300000000000003</v>
      </c>
      <c r="E328" s="3">
        <v>9</v>
      </c>
      <c r="F328" s="35">
        <v>7.2993826392792616E-2</v>
      </c>
      <c r="G328" s="86">
        <v>8.3725400792005203E-2</v>
      </c>
      <c r="H328" s="25">
        <v>0.103016202402617</v>
      </c>
      <c r="I328" s="4">
        <v>-1.0731574399212599E-2</v>
      </c>
      <c r="J328" s="4">
        <v>1.0731574399212599E-2</v>
      </c>
      <c r="K328" s="19">
        <f t="shared" si="5"/>
        <v>1.1516668908583527E-4</v>
      </c>
      <c r="L328" s="12">
        <v>-0.1650972</v>
      </c>
      <c r="M328" s="4">
        <v>-6.4124799999999996E-2</v>
      </c>
      <c r="N328" s="4">
        <v>-5.0555299999999997E-2</v>
      </c>
      <c r="O328" s="4">
        <v>6.0714030000000002E-2</v>
      </c>
    </row>
    <row r="329" spans="1:15" x14ac:dyDescent="0.2">
      <c r="A329" s="17">
        <v>327</v>
      </c>
      <c r="B329" s="5">
        <v>61</v>
      </c>
      <c r="C329" s="3">
        <v>9.4</v>
      </c>
      <c r="D329" s="4">
        <v>0.53300000000000003</v>
      </c>
      <c r="E329" s="3">
        <v>9</v>
      </c>
      <c r="F329" s="35">
        <v>7.1451668266862889E-2</v>
      </c>
      <c r="G329" s="86">
        <v>8.3725400792005203E-2</v>
      </c>
      <c r="H329" s="25">
        <v>0.103016202402617</v>
      </c>
      <c r="I329" s="4">
        <v>-1.22737325251423E-2</v>
      </c>
      <c r="J329" s="4">
        <v>1.22737325251423E-2</v>
      </c>
      <c r="K329" s="19">
        <f t="shared" si="5"/>
        <v>1.5064451009873597E-4</v>
      </c>
      <c r="L329" s="12">
        <v>-0.1650972</v>
      </c>
      <c r="M329" s="4">
        <v>-6.4124799999999996E-2</v>
      </c>
      <c r="N329" s="4">
        <v>-5.0555299999999997E-2</v>
      </c>
      <c r="O329" s="4">
        <v>6.0714030000000002E-2</v>
      </c>
    </row>
    <row r="330" spans="1:15" x14ac:dyDescent="0.2">
      <c r="A330" s="17">
        <v>328</v>
      </c>
      <c r="B330" s="5">
        <v>61</v>
      </c>
      <c r="C330" s="3">
        <v>9.4</v>
      </c>
      <c r="D330" s="4">
        <v>0.53300000000000003</v>
      </c>
      <c r="E330" s="3">
        <v>9</v>
      </c>
      <c r="F330" s="35">
        <v>9.4444748454110772E-2</v>
      </c>
      <c r="G330" s="86">
        <v>8.3725400792005203E-2</v>
      </c>
      <c r="H330" s="25">
        <v>0.103016202402617</v>
      </c>
      <c r="I330" s="4">
        <v>1.07193476621056E-2</v>
      </c>
      <c r="J330" s="4">
        <v>1.07193476621056E-2</v>
      </c>
      <c r="K330" s="19">
        <f t="shared" si="5"/>
        <v>1.1490441430108879E-4</v>
      </c>
      <c r="L330" s="12">
        <v>-0.1650972</v>
      </c>
      <c r="M330" s="4">
        <v>-6.4124799999999996E-2</v>
      </c>
      <c r="N330" s="4">
        <v>-5.0555299999999997E-2</v>
      </c>
      <c r="O330" s="4">
        <v>6.0714030000000002E-2</v>
      </c>
    </row>
    <row r="331" spans="1:15" x14ac:dyDescent="0.2">
      <c r="A331" s="17">
        <v>329</v>
      </c>
      <c r="B331" s="5">
        <v>61</v>
      </c>
      <c r="C331" s="3">
        <v>9.4</v>
      </c>
      <c r="D331" s="4">
        <v>0.53300000000000003</v>
      </c>
      <c r="E331" s="3">
        <v>12</v>
      </c>
      <c r="F331" s="35">
        <v>0.13765502420193332</v>
      </c>
      <c r="G331" s="86">
        <v>0.12854592160214101</v>
      </c>
      <c r="H331" s="25">
        <v>0.102779217481573</v>
      </c>
      <c r="I331" s="4">
        <v>9.1091025997921404E-3</v>
      </c>
      <c r="J331" s="4">
        <v>9.1091025997921404E-3</v>
      </c>
      <c r="K331" s="19">
        <f t="shared" si="5"/>
        <v>8.297575017353993E-5</v>
      </c>
      <c r="L331" s="12">
        <v>-0.15702830000000001</v>
      </c>
      <c r="M331" s="4">
        <v>-7.1556400000000006E-2</v>
      </c>
      <c r="N331" s="4">
        <v>-4.8170200000000003E-2</v>
      </c>
      <c r="O331" s="4">
        <v>0.10251221000000001</v>
      </c>
    </row>
    <row r="332" spans="1:15" x14ac:dyDescent="0.2">
      <c r="A332" s="17">
        <v>330</v>
      </c>
      <c r="B332" s="5">
        <v>61</v>
      </c>
      <c r="C332" s="3">
        <v>9.4</v>
      </c>
      <c r="D332" s="4">
        <v>0.53300000000000003</v>
      </c>
      <c r="E332" s="3">
        <v>12</v>
      </c>
      <c r="F332" s="35">
        <v>8.3002930100439243E-2</v>
      </c>
      <c r="G332" s="86">
        <v>0.12854592160214101</v>
      </c>
      <c r="H332" s="25">
        <v>0.102779217481573</v>
      </c>
      <c r="I332" s="4">
        <v>-4.55429915017019E-2</v>
      </c>
      <c r="J332" s="4">
        <v>4.55429915017019E-2</v>
      </c>
      <c r="K332" s="19">
        <f t="shared" si="5"/>
        <v>2.0741640749240915E-3</v>
      </c>
      <c r="L332" s="12">
        <v>-0.15702830000000001</v>
      </c>
      <c r="M332" s="4">
        <v>-7.1556400000000006E-2</v>
      </c>
      <c r="N332" s="4">
        <v>-4.8170200000000003E-2</v>
      </c>
      <c r="O332" s="4">
        <v>0.10251221000000001</v>
      </c>
    </row>
    <row r="333" spans="1:15" x14ac:dyDescent="0.2">
      <c r="A333" s="17">
        <v>331</v>
      </c>
      <c r="B333" s="5">
        <v>61</v>
      </c>
      <c r="C333" s="3">
        <v>9.4</v>
      </c>
      <c r="D333" s="4">
        <v>0.53300000000000003</v>
      </c>
      <c r="E333" s="3">
        <v>12</v>
      </c>
      <c r="F333" s="35">
        <v>0.1231686872254586</v>
      </c>
      <c r="G333" s="86">
        <v>0.12854592160214101</v>
      </c>
      <c r="H333" s="25">
        <v>0.102779217481573</v>
      </c>
      <c r="I333" s="4">
        <v>-5.3772343766825799E-3</v>
      </c>
      <c r="J333" s="4">
        <v>5.3772343766825799E-3</v>
      </c>
      <c r="K333" s="19">
        <f t="shared" si="5"/>
        <v>2.8914649541776893E-5</v>
      </c>
      <c r="L333" s="12">
        <v>-0.15702830000000001</v>
      </c>
      <c r="M333" s="4">
        <v>-7.1556400000000006E-2</v>
      </c>
      <c r="N333" s="4">
        <v>-4.8170200000000003E-2</v>
      </c>
      <c r="O333" s="4">
        <v>0.10251221000000001</v>
      </c>
    </row>
    <row r="334" spans="1:15" x14ac:dyDescent="0.2">
      <c r="A334" s="17">
        <v>332</v>
      </c>
      <c r="B334" s="5">
        <v>61</v>
      </c>
      <c r="C334" s="3">
        <v>9.4</v>
      </c>
      <c r="D334" s="4">
        <v>0.53300000000000003</v>
      </c>
      <c r="E334" s="3">
        <v>15</v>
      </c>
      <c r="F334" s="35">
        <v>0.1386101672992831</v>
      </c>
      <c r="G334" s="86">
        <v>0.17673313880298799</v>
      </c>
      <c r="H334" s="25">
        <v>0.100098179675966</v>
      </c>
      <c r="I334" s="4">
        <v>-3.8122971503705097E-2</v>
      </c>
      <c r="J334" s="4">
        <v>3.8122971503705097E-2</v>
      </c>
      <c r="K334" s="19">
        <f t="shared" si="5"/>
        <v>1.4533609562723108E-3</v>
      </c>
      <c r="L334" s="12">
        <v>-0.1413673</v>
      </c>
      <c r="M334" s="4">
        <v>-7.9354599999999997E-2</v>
      </c>
      <c r="N334" s="4">
        <v>-4.1649199999999997E-2</v>
      </c>
      <c r="O334" s="4">
        <v>0.13631562</v>
      </c>
    </row>
    <row r="335" spans="1:15" x14ac:dyDescent="0.2">
      <c r="A335" s="17">
        <v>333</v>
      </c>
      <c r="B335" s="5">
        <v>61</v>
      </c>
      <c r="C335" s="3">
        <v>9.4</v>
      </c>
      <c r="D335" s="4">
        <v>0.53300000000000003</v>
      </c>
      <c r="E335" s="3">
        <v>15</v>
      </c>
      <c r="F335" s="35">
        <v>0.20710188690508757</v>
      </c>
      <c r="G335" s="86">
        <v>0.17673313880298799</v>
      </c>
      <c r="H335" s="25">
        <v>0.100098179675966</v>
      </c>
      <c r="I335" s="4">
        <v>3.0368748102099299E-2</v>
      </c>
      <c r="J335" s="4">
        <v>3.0368748102099299E-2</v>
      </c>
      <c r="K335" s="19">
        <f t="shared" si="5"/>
        <v>9.2226086128875976E-4</v>
      </c>
      <c r="L335" s="12">
        <v>-0.1413673</v>
      </c>
      <c r="M335" s="4">
        <v>-7.9354599999999997E-2</v>
      </c>
      <c r="N335" s="4">
        <v>-4.1649199999999997E-2</v>
      </c>
      <c r="O335" s="4">
        <v>0.13631562</v>
      </c>
    </row>
    <row r="336" spans="1:15" x14ac:dyDescent="0.2">
      <c r="A336" s="17">
        <v>334</v>
      </c>
      <c r="B336" s="5">
        <v>61</v>
      </c>
      <c r="C336" s="3">
        <v>9.4</v>
      </c>
      <c r="D336" s="4">
        <v>0.53300000000000003</v>
      </c>
      <c r="E336" s="3">
        <v>15</v>
      </c>
      <c r="F336" s="35">
        <v>0.17184118756125089</v>
      </c>
      <c r="G336" s="86">
        <v>0.17673313880298799</v>
      </c>
      <c r="H336" s="25">
        <v>0.100098179675966</v>
      </c>
      <c r="I336" s="4">
        <v>-4.8919512417373596E-3</v>
      </c>
      <c r="J336" s="4">
        <v>4.8919512417373596E-3</v>
      </c>
      <c r="K336" s="19">
        <f t="shared" si="5"/>
        <v>2.3931186951535695E-5</v>
      </c>
      <c r="L336" s="12">
        <v>-0.1413673</v>
      </c>
      <c r="M336" s="4">
        <v>-7.9354599999999997E-2</v>
      </c>
      <c r="N336" s="4">
        <v>-4.1649199999999997E-2</v>
      </c>
      <c r="O336" s="4">
        <v>0.13631562</v>
      </c>
    </row>
    <row r="337" spans="1:15" x14ac:dyDescent="0.2">
      <c r="A337" s="17">
        <v>335</v>
      </c>
      <c r="B337" s="5">
        <v>61</v>
      </c>
      <c r="C337" s="3">
        <v>9.4</v>
      </c>
      <c r="D337" s="4">
        <v>0.53300000000000003</v>
      </c>
      <c r="E337" s="3">
        <v>18</v>
      </c>
      <c r="F337" s="35">
        <v>0.19075501077023338</v>
      </c>
      <c r="G337" s="86">
        <v>0.21600301580141201</v>
      </c>
      <c r="H337" s="25">
        <v>0.100393939175258</v>
      </c>
      <c r="I337" s="4">
        <v>-2.5248005031179001E-2</v>
      </c>
      <c r="J337" s="4">
        <v>2.5248005031179001E-2</v>
      </c>
      <c r="K337" s="19">
        <f t="shared" si="5"/>
        <v>6.3746175805444016E-4</v>
      </c>
      <c r="L337" s="12">
        <v>-0.13154070000000001</v>
      </c>
      <c r="M337" s="4">
        <v>-8.2108500000000001E-2</v>
      </c>
      <c r="N337" s="4">
        <v>-3.1218099999999999E-2</v>
      </c>
      <c r="O337" s="4">
        <v>0.15808170999999999</v>
      </c>
    </row>
    <row r="338" spans="1:15" x14ac:dyDescent="0.2">
      <c r="A338" s="17">
        <v>336</v>
      </c>
      <c r="B338" s="5">
        <v>61</v>
      </c>
      <c r="C338" s="3">
        <v>9.4</v>
      </c>
      <c r="D338" s="4">
        <v>0.53300000000000003</v>
      </c>
      <c r="E338" s="3">
        <v>18</v>
      </c>
      <c r="F338" s="35">
        <v>0.23000542242695898</v>
      </c>
      <c r="G338" s="86">
        <v>0.21600301580141201</v>
      </c>
      <c r="H338" s="25">
        <v>0.100393939175258</v>
      </c>
      <c r="I338" s="4">
        <v>1.4002406625546601E-2</v>
      </c>
      <c r="J338" s="4">
        <v>1.4002406625546601E-2</v>
      </c>
      <c r="K338" s="19">
        <f t="shared" si="5"/>
        <v>1.9606739130715133E-4</v>
      </c>
      <c r="L338" s="12">
        <v>-0.13154070000000001</v>
      </c>
      <c r="M338" s="4">
        <v>-8.2108500000000001E-2</v>
      </c>
      <c r="N338" s="4">
        <v>-3.1218099999999999E-2</v>
      </c>
      <c r="O338" s="4">
        <v>0.15808170999999999</v>
      </c>
    </row>
    <row r="339" spans="1:15" x14ac:dyDescent="0.2">
      <c r="A339" s="17">
        <v>337</v>
      </c>
      <c r="B339" s="5">
        <v>61</v>
      </c>
      <c r="C339" s="3">
        <v>9.4</v>
      </c>
      <c r="D339" s="4">
        <v>0.53300000000000003</v>
      </c>
      <c r="E339" s="3">
        <v>18</v>
      </c>
      <c r="F339" s="35">
        <v>0.25296865439241467</v>
      </c>
      <c r="G339" s="86">
        <v>0.21600301580141201</v>
      </c>
      <c r="H339" s="25">
        <v>0.100393939175258</v>
      </c>
      <c r="I339" s="4">
        <v>3.6965638591002298E-2</v>
      </c>
      <c r="J339" s="4">
        <v>3.6965638591002298E-2</v>
      </c>
      <c r="K339" s="19">
        <f t="shared" si="5"/>
        <v>1.3664584364405984E-3</v>
      </c>
      <c r="L339" s="12">
        <v>-0.13154070000000001</v>
      </c>
      <c r="M339" s="4">
        <v>-8.2108500000000001E-2</v>
      </c>
      <c r="N339" s="4">
        <v>-3.1218099999999999E-2</v>
      </c>
      <c r="O339" s="4">
        <v>0.15808170999999999</v>
      </c>
    </row>
    <row r="340" spans="1:15" x14ac:dyDescent="0.2">
      <c r="A340" s="17">
        <v>338</v>
      </c>
      <c r="B340" s="5">
        <v>61</v>
      </c>
      <c r="C340" s="3">
        <v>9.4</v>
      </c>
      <c r="D340" s="4">
        <v>0.53300000000000003</v>
      </c>
      <c r="E340" s="3">
        <v>21</v>
      </c>
      <c r="F340" s="35">
        <v>0.27320574876751724</v>
      </c>
      <c r="G340" s="86">
        <v>0.21729016484146199</v>
      </c>
      <c r="H340" s="25">
        <v>0.101886172961481</v>
      </c>
      <c r="I340" s="4">
        <v>5.59155839260548E-2</v>
      </c>
      <c r="J340" s="4">
        <v>5.59155839260548E-2</v>
      </c>
      <c r="K340" s="19">
        <f t="shared" si="5"/>
        <v>3.1265525257916779E-3</v>
      </c>
      <c r="L340" s="12">
        <v>-0.1340585</v>
      </c>
      <c r="M340" s="4">
        <v>-8.77415E-2</v>
      </c>
      <c r="N340" s="4">
        <v>-2.2965300000000001E-2</v>
      </c>
      <c r="O340" s="4">
        <v>0.15926688</v>
      </c>
    </row>
    <row r="341" spans="1:15" x14ac:dyDescent="0.2">
      <c r="A341" s="17">
        <v>339</v>
      </c>
      <c r="B341" s="5">
        <v>61</v>
      </c>
      <c r="C341" s="3">
        <v>9.4</v>
      </c>
      <c r="D341" s="4">
        <v>0.53300000000000003</v>
      </c>
      <c r="E341" s="3">
        <v>21</v>
      </c>
      <c r="F341" s="35">
        <v>0.15815080316590135</v>
      </c>
      <c r="G341" s="86">
        <v>0.21729016484146199</v>
      </c>
      <c r="H341" s="25">
        <v>0.101886172961481</v>
      </c>
      <c r="I341" s="4">
        <v>-5.9139361675561102E-2</v>
      </c>
      <c r="J341" s="4">
        <v>5.9139361675561102E-2</v>
      </c>
      <c r="K341" s="19">
        <f t="shared" si="5"/>
        <v>3.4974640993928252E-3</v>
      </c>
      <c r="L341" s="12">
        <v>-0.1340585</v>
      </c>
      <c r="M341" s="4">
        <v>-8.77415E-2</v>
      </c>
      <c r="N341" s="4">
        <v>-2.2965300000000001E-2</v>
      </c>
      <c r="O341" s="4">
        <v>0.15926688</v>
      </c>
    </row>
    <row r="342" spans="1:15" x14ac:dyDescent="0.2">
      <c r="A342" s="17">
        <v>340</v>
      </c>
      <c r="B342" s="5">
        <v>61</v>
      </c>
      <c r="C342" s="3">
        <v>9.4</v>
      </c>
      <c r="D342" s="4">
        <v>0.53300000000000003</v>
      </c>
      <c r="E342" s="3">
        <v>21</v>
      </c>
      <c r="F342" s="35">
        <v>0.22672211802981845</v>
      </c>
      <c r="G342" s="86">
        <v>0.21729016484146199</v>
      </c>
      <c r="H342" s="25">
        <v>0.101886172961481</v>
      </c>
      <c r="I342" s="4">
        <v>9.4319531883559904E-3</v>
      </c>
      <c r="J342" s="4">
        <v>9.4319531883559904E-3</v>
      </c>
      <c r="K342" s="19">
        <f t="shared" si="5"/>
        <v>8.8961740947338726E-5</v>
      </c>
      <c r="L342" s="12">
        <v>-0.1340585</v>
      </c>
      <c r="M342" s="4">
        <v>-8.77415E-2</v>
      </c>
      <c r="N342" s="4">
        <v>-2.2965300000000001E-2</v>
      </c>
      <c r="O342" s="4">
        <v>0.15926688</v>
      </c>
    </row>
    <row r="343" spans="1:15" x14ac:dyDescent="0.2">
      <c r="A343" s="17">
        <v>341</v>
      </c>
      <c r="B343" s="5">
        <v>61</v>
      </c>
      <c r="C343" s="3">
        <v>9.4</v>
      </c>
      <c r="D343" s="4">
        <v>0.53300000000000003</v>
      </c>
      <c r="E343" s="3">
        <v>28</v>
      </c>
      <c r="F343" s="35">
        <v>0.31775919449598788</v>
      </c>
      <c r="G343" s="86">
        <v>0.298858487989488</v>
      </c>
      <c r="H343" s="25">
        <v>0.107766627942545</v>
      </c>
      <c r="I343" s="4">
        <v>1.8900706506499901E-2</v>
      </c>
      <c r="J343" s="4">
        <v>1.8900706506499901E-2</v>
      </c>
      <c r="K343" s="19">
        <f t="shared" si="5"/>
        <v>3.5723670644484769E-4</v>
      </c>
      <c r="L343" s="12">
        <v>-0.1149468</v>
      </c>
      <c r="M343" s="4">
        <v>-9.9298800000000007E-2</v>
      </c>
      <c r="N343" s="4">
        <v>4.5568700000000002E-3</v>
      </c>
      <c r="O343" s="4">
        <v>0.20575863</v>
      </c>
    </row>
    <row r="344" spans="1:15" x14ac:dyDescent="0.2">
      <c r="A344" s="17">
        <v>342</v>
      </c>
      <c r="B344" s="5">
        <v>61</v>
      </c>
      <c r="C344" s="3">
        <v>9.4</v>
      </c>
      <c r="D344" s="4">
        <v>0.53300000000000003</v>
      </c>
      <c r="E344" s="3">
        <v>28</v>
      </c>
      <c r="F344" s="35">
        <v>0.29974081794077123</v>
      </c>
      <c r="G344" s="86">
        <v>0.298858487989488</v>
      </c>
      <c r="H344" s="25">
        <v>0.107766627942545</v>
      </c>
      <c r="I344" s="4">
        <v>8.8232995128323399E-4</v>
      </c>
      <c r="J344" s="4">
        <v>8.8232995128323399E-4</v>
      </c>
      <c r="K344" s="19">
        <f t="shared" si="5"/>
        <v>7.7850614293147407E-7</v>
      </c>
      <c r="L344" s="12">
        <v>-0.1149468</v>
      </c>
      <c r="M344" s="4">
        <v>-9.9298800000000007E-2</v>
      </c>
      <c r="N344" s="4">
        <v>4.5568700000000002E-3</v>
      </c>
      <c r="O344" s="4">
        <v>0.20575863</v>
      </c>
    </row>
    <row r="345" spans="1:15" x14ac:dyDescent="0.2">
      <c r="A345" s="17">
        <v>343</v>
      </c>
      <c r="B345" s="5">
        <v>61</v>
      </c>
      <c r="C345" s="3">
        <v>9.4</v>
      </c>
      <c r="D345" s="4">
        <v>0.53300000000000003</v>
      </c>
      <c r="E345" s="3">
        <v>28</v>
      </c>
      <c r="F345" s="35">
        <v>0.31434654780441462</v>
      </c>
      <c r="G345" s="86">
        <v>0.298858487989488</v>
      </c>
      <c r="H345" s="25">
        <v>0.107766627942545</v>
      </c>
      <c r="I345" s="4">
        <v>1.54880598149266E-2</v>
      </c>
      <c r="J345" s="4">
        <v>1.54880598149266E-2</v>
      </c>
      <c r="K345" s="19">
        <f t="shared" si="5"/>
        <v>2.3987999683074419E-4</v>
      </c>
      <c r="L345" s="12">
        <v>-0.1149468</v>
      </c>
      <c r="M345" s="4">
        <v>-9.9298800000000007E-2</v>
      </c>
      <c r="N345" s="4">
        <v>4.5568700000000002E-3</v>
      </c>
      <c r="O345" s="4">
        <v>0.20575863</v>
      </c>
    </row>
    <row r="346" spans="1:15" x14ac:dyDescent="0.2">
      <c r="A346" s="17">
        <v>344</v>
      </c>
      <c r="B346" s="5">
        <v>61</v>
      </c>
      <c r="C346" s="3">
        <v>9.4</v>
      </c>
      <c r="D346" s="4">
        <v>0.53300000000000003</v>
      </c>
      <c r="E346" s="3">
        <v>35</v>
      </c>
      <c r="F346" s="35">
        <v>0.71956600685514172</v>
      </c>
      <c r="G346" s="86">
        <v>0.56904560082869304</v>
      </c>
      <c r="H346" s="25">
        <v>0.108153754743299</v>
      </c>
      <c r="I346" s="4">
        <v>0.15052040602644901</v>
      </c>
      <c r="J346" s="4">
        <v>0.15052040602644901</v>
      </c>
      <c r="K346" s="19">
        <f t="shared" si="5"/>
        <v>2.2656392630367065E-2</v>
      </c>
      <c r="L346" s="12">
        <v>-5.3279100000000003E-2</v>
      </c>
      <c r="M346" s="4">
        <v>-5.3939599999999997E-2</v>
      </c>
      <c r="N346" s="4">
        <v>4.8416269999999997E-2</v>
      </c>
      <c r="O346" s="4">
        <v>0.32505938000000001</v>
      </c>
    </row>
    <row r="347" spans="1:15" x14ac:dyDescent="0.2">
      <c r="A347" s="17">
        <v>345</v>
      </c>
      <c r="B347" s="5">
        <v>61</v>
      </c>
      <c r="C347" s="3">
        <v>9.4</v>
      </c>
      <c r="D347" s="4">
        <v>0.53300000000000003</v>
      </c>
      <c r="E347" s="3">
        <v>35</v>
      </c>
      <c r="F347" s="35">
        <v>0.55853485028629413</v>
      </c>
      <c r="G347" s="86">
        <v>0.56904560082869304</v>
      </c>
      <c r="H347" s="25">
        <v>0.108153754743299</v>
      </c>
      <c r="I347" s="4">
        <v>-1.05107505423985E-2</v>
      </c>
      <c r="J347" s="4">
        <v>1.05107505423985E-2</v>
      </c>
      <c r="K347" s="19">
        <f t="shared" si="5"/>
        <v>1.1047587696453037E-4</v>
      </c>
      <c r="L347" s="12">
        <v>-5.3279100000000003E-2</v>
      </c>
      <c r="M347" s="4">
        <v>-5.3939599999999997E-2</v>
      </c>
      <c r="N347" s="4">
        <v>4.8416269999999997E-2</v>
      </c>
      <c r="O347" s="4">
        <v>0.32505938000000001</v>
      </c>
    </row>
    <row r="348" spans="1:15" x14ac:dyDescent="0.2">
      <c r="A348" s="17">
        <v>346</v>
      </c>
      <c r="B348" s="5">
        <v>61</v>
      </c>
      <c r="C348" s="3">
        <v>9.4</v>
      </c>
      <c r="D348" s="4">
        <v>0.53300000000000003</v>
      </c>
      <c r="E348" s="3">
        <v>35</v>
      </c>
      <c r="F348" s="35">
        <v>0.47623335339797135</v>
      </c>
      <c r="G348" s="86">
        <v>0.56904560082869304</v>
      </c>
      <c r="H348" s="25">
        <v>0.108153754743299</v>
      </c>
      <c r="I348" s="4">
        <v>-9.2812247430721306E-2</v>
      </c>
      <c r="J348" s="4">
        <v>9.2812247430721306E-2</v>
      </c>
      <c r="K348" s="19">
        <f t="shared" si="5"/>
        <v>8.6141132731414344E-3</v>
      </c>
      <c r="L348" s="12">
        <v>-5.3279100000000003E-2</v>
      </c>
      <c r="M348" s="4">
        <v>-5.3939599999999997E-2</v>
      </c>
      <c r="N348" s="4">
        <v>4.8416269999999997E-2</v>
      </c>
      <c r="O348" s="4">
        <v>0.32505938000000001</v>
      </c>
    </row>
    <row r="349" spans="1:15" x14ac:dyDescent="0.2">
      <c r="A349" s="17">
        <v>347</v>
      </c>
      <c r="B349" s="5">
        <v>64.5</v>
      </c>
      <c r="C349" s="3">
        <v>10.46</v>
      </c>
      <c r="D349" s="4">
        <v>0.52600000000000002</v>
      </c>
      <c r="E349" s="3">
        <v>0</v>
      </c>
      <c r="F349" s="35">
        <v>1.4645096921322653E-2</v>
      </c>
      <c r="G349" s="86">
        <v>-1.72470649577816E-4</v>
      </c>
      <c r="H349" s="25">
        <v>9.5436548596928295E-2</v>
      </c>
      <c r="I349" s="4">
        <v>1.4817567570900501E-2</v>
      </c>
      <c r="J349" s="4">
        <v>1.4817567570900501E-2</v>
      </c>
      <c r="K349" s="19">
        <f t="shared" si="5"/>
        <v>2.1956030871820217E-4</v>
      </c>
      <c r="L349" s="12">
        <v>-6.1691500000000003E-2</v>
      </c>
      <c r="M349" s="4">
        <v>-3.0896400000000001E-2</v>
      </c>
      <c r="N349" s="4">
        <v>-2.46508E-2</v>
      </c>
      <c r="O349" s="4">
        <v>-0.18572230000000001</v>
      </c>
    </row>
    <row r="350" spans="1:15" x14ac:dyDescent="0.2">
      <c r="A350" s="17">
        <v>348</v>
      </c>
      <c r="B350" s="5">
        <v>64.5</v>
      </c>
      <c r="C350" s="3">
        <v>10.46</v>
      </c>
      <c r="D350" s="4">
        <v>0.52600000000000002</v>
      </c>
      <c r="E350" s="3">
        <v>0</v>
      </c>
      <c r="F350" s="35">
        <v>1.3700826681870004E-2</v>
      </c>
      <c r="G350" s="86">
        <v>-1.72470649577816E-4</v>
      </c>
      <c r="H350" s="25">
        <v>9.5436548596928295E-2</v>
      </c>
      <c r="I350" s="4">
        <v>1.3873297331447799E-2</v>
      </c>
      <c r="J350" s="4">
        <v>1.3873297331447799E-2</v>
      </c>
      <c r="K350" s="19">
        <f t="shared" si="5"/>
        <v>1.9246837884675665E-4</v>
      </c>
      <c r="L350" s="12">
        <v>-6.1691500000000003E-2</v>
      </c>
      <c r="M350" s="4">
        <v>-3.0896400000000001E-2</v>
      </c>
      <c r="N350" s="4">
        <v>-2.46508E-2</v>
      </c>
      <c r="O350" s="4">
        <v>-0.18572230000000001</v>
      </c>
    </row>
    <row r="351" spans="1:15" x14ac:dyDescent="0.2">
      <c r="A351" s="17">
        <v>349</v>
      </c>
      <c r="B351" s="5">
        <v>64.5</v>
      </c>
      <c r="C351" s="3">
        <v>10.46</v>
      </c>
      <c r="D351" s="4">
        <v>0.52600000000000002</v>
      </c>
      <c r="E351" s="3">
        <v>0</v>
      </c>
      <c r="F351" s="35">
        <v>1.4965792474344042E-3</v>
      </c>
      <c r="G351" s="86">
        <v>-1.72470649577816E-4</v>
      </c>
      <c r="H351" s="25">
        <v>9.5436548596928295E-2</v>
      </c>
      <c r="I351" s="4">
        <v>1.6690498970122201E-3</v>
      </c>
      <c r="J351" s="4">
        <v>1.6690498970122201E-3</v>
      </c>
      <c r="K351" s="19">
        <f t="shared" si="5"/>
        <v>2.7857275587165023E-6</v>
      </c>
      <c r="L351" s="12">
        <v>-6.1691500000000003E-2</v>
      </c>
      <c r="M351" s="4">
        <v>-3.0896400000000001E-2</v>
      </c>
      <c r="N351" s="4">
        <v>-2.46508E-2</v>
      </c>
      <c r="O351" s="4">
        <v>-0.18572230000000001</v>
      </c>
    </row>
    <row r="352" spans="1:15" x14ac:dyDescent="0.2">
      <c r="A352" s="17">
        <v>350</v>
      </c>
      <c r="B352" s="5">
        <v>64.5</v>
      </c>
      <c r="C352" s="3">
        <v>10.46</v>
      </c>
      <c r="D352" s="4">
        <v>0.52600000000000002</v>
      </c>
      <c r="E352" s="3">
        <v>0</v>
      </c>
      <c r="F352" s="35">
        <v>2.8550812428734251E-2</v>
      </c>
      <c r="G352" s="86">
        <v>-1.72470649577816E-4</v>
      </c>
      <c r="H352" s="25">
        <v>9.5436548596928295E-2</v>
      </c>
      <c r="I352" s="4">
        <v>2.8723283078312099E-2</v>
      </c>
      <c r="J352" s="4">
        <v>2.8723283078312099E-2</v>
      </c>
      <c r="K352" s="19">
        <f t="shared" si="5"/>
        <v>8.2502699079685013E-4</v>
      </c>
      <c r="L352" s="12">
        <v>-6.1691500000000003E-2</v>
      </c>
      <c r="M352" s="4">
        <v>-3.0896400000000001E-2</v>
      </c>
      <c r="N352" s="4">
        <v>-2.46508E-2</v>
      </c>
      <c r="O352" s="4">
        <v>-0.18572230000000001</v>
      </c>
    </row>
    <row r="353" spans="1:15" x14ac:dyDescent="0.2">
      <c r="A353" s="17">
        <v>351</v>
      </c>
      <c r="B353" s="5">
        <v>64.5</v>
      </c>
      <c r="C353" s="3">
        <v>10.46</v>
      </c>
      <c r="D353" s="4">
        <v>0.52600000000000002</v>
      </c>
      <c r="E353" s="3">
        <v>0</v>
      </c>
      <c r="F353" s="35">
        <v>-3.0181014823261298E-2</v>
      </c>
      <c r="G353" s="86">
        <v>-1.72470649577816E-4</v>
      </c>
      <c r="H353" s="25">
        <v>9.5436548596928295E-2</v>
      </c>
      <c r="I353" s="4">
        <v>-3.00085441736835E-2</v>
      </c>
      <c r="J353" s="4">
        <v>3.00085441736835E-2</v>
      </c>
      <c r="K353" s="19">
        <f t="shared" si="5"/>
        <v>9.0051272342391389E-4</v>
      </c>
      <c r="L353" s="12">
        <v>-6.1691500000000003E-2</v>
      </c>
      <c r="M353" s="4">
        <v>-3.0896400000000001E-2</v>
      </c>
      <c r="N353" s="4">
        <v>-2.46508E-2</v>
      </c>
      <c r="O353" s="4">
        <v>-0.18572230000000001</v>
      </c>
    </row>
    <row r="354" spans="1:15" x14ac:dyDescent="0.2">
      <c r="A354" s="17">
        <v>352</v>
      </c>
      <c r="B354" s="5">
        <v>64.5</v>
      </c>
      <c r="C354" s="3">
        <v>10.46</v>
      </c>
      <c r="D354" s="4">
        <v>0.52600000000000002</v>
      </c>
      <c r="E354" s="3">
        <v>0</v>
      </c>
      <c r="F354" s="35">
        <v>-2.8212300456100348E-2</v>
      </c>
      <c r="G354" s="86">
        <v>-1.72470649577816E-4</v>
      </c>
      <c r="H354" s="25">
        <v>9.5436548596928295E-2</v>
      </c>
      <c r="I354" s="4">
        <v>-2.80398298065225E-2</v>
      </c>
      <c r="J354" s="4">
        <v>2.80398298065225E-2</v>
      </c>
      <c r="K354" s="19">
        <f t="shared" si="5"/>
        <v>7.8623205557874765E-4</v>
      </c>
      <c r="L354" s="12">
        <v>-6.1691500000000003E-2</v>
      </c>
      <c r="M354" s="4">
        <v>-3.0896400000000001E-2</v>
      </c>
      <c r="N354" s="4">
        <v>-2.46508E-2</v>
      </c>
      <c r="O354" s="4">
        <v>-0.18572230000000001</v>
      </c>
    </row>
    <row r="355" spans="1:15" x14ac:dyDescent="0.2">
      <c r="A355" s="17">
        <v>353</v>
      </c>
      <c r="B355" s="5">
        <v>64.5</v>
      </c>
      <c r="C355" s="3">
        <v>10.46</v>
      </c>
      <c r="D355" s="4">
        <v>0.52600000000000002</v>
      </c>
      <c r="E355" s="3">
        <v>8.3333333333333329E-2</v>
      </c>
      <c r="F355" s="35">
        <v>2.3384050741163009E-2</v>
      </c>
      <c r="G355" s="86">
        <v>5.1534451093160404E-4</v>
      </c>
      <c r="H355" s="25">
        <v>9.5101218538848897E-2</v>
      </c>
      <c r="I355" s="4">
        <v>2.2868706230231399E-2</v>
      </c>
      <c r="J355" s="4">
        <v>2.2868706230231399E-2</v>
      </c>
      <c r="K355" s="19">
        <f t="shared" si="5"/>
        <v>5.2297772464462435E-4</v>
      </c>
      <c r="L355" s="12">
        <v>-6.3410099999999997E-2</v>
      </c>
      <c r="M355" s="4">
        <v>-3.1447900000000001E-2</v>
      </c>
      <c r="N355" s="4">
        <v>-2.4805600000000001E-2</v>
      </c>
      <c r="O355" s="4">
        <v>-0.18260960000000001</v>
      </c>
    </row>
    <row r="356" spans="1:15" x14ac:dyDescent="0.2">
      <c r="A356" s="17">
        <v>354</v>
      </c>
      <c r="B356" s="5">
        <v>64.5</v>
      </c>
      <c r="C356" s="3">
        <v>10.46</v>
      </c>
      <c r="D356" s="4">
        <v>0.52600000000000002</v>
      </c>
      <c r="E356" s="3">
        <v>8.3333333333333329E-2</v>
      </c>
      <c r="F356" s="35">
        <v>1.6016961231470894E-2</v>
      </c>
      <c r="G356" s="86">
        <v>5.1534451093160404E-4</v>
      </c>
      <c r="H356" s="25">
        <v>9.5101218538848897E-2</v>
      </c>
      <c r="I356" s="4">
        <v>1.5501616720539299E-2</v>
      </c>
      <c r="J356" s="4">
        <v>1.5501616720539299E-2</v>
      </c>
      <c r="K356" s="19">
        <f t="shared" si="5"/>
        <v>2.4030012095050359E-4</v>
      </c>
      <c r="L356" s="12">
        <v>-6.3410099999999997E-2</v>
      </c>
      <c r="M356" s="4">
        <v>-3.1447900000000001E-2</v>
      </c>
      <c r="N356" s="4">
        <v>-2.4805600000000001E-2</v>
      </c>
      <c r="O356" s="4">
        <v>-0.18260960000000001</v>
      </c>
    </row>
    <row r="357" spans="1:15" x14ac:dyDescent="0.2">
      <c r="A357" s="17">
        <v>355</v>
      </c>
      <c r="B357" s="5">
        <v>64.5</v>
      </c>
      <c r="C357" s="3">
        <v>10.46</v>
      </c>
      <c r="D357" s="4">
        <v>0.52600000000000002</v>
      </c>
      <c r="E357" s="3">
        <v>8.3333333333333329E-2</v>
      </c>
      <c r="F357" s="35">
        <v>-5.2023945267958283E-3</v>
      </c>
      <c r="G357" s="86">
        <v>5.1534451093160404E-4</v>
      </c>
      <c r="H357" s="25">
        <v>9.5101218538848897E-2</v>
      </c>
      <c r="I357" s="4">
        <v>-5.71773903772743E-3</v>
      </c>
      <c r="J357" s="4">
        <v>5.71773903772743E-3</v>
      </c>
      <c r="K357" s="19">
        <f t="shared" si="5"/>
        <v>3.2692539703552199E-5</v>
      </c>
      <c r="L357" s="12">
        <v>-6.3410099999999997E-2</v>
      </c>
      <c r="M357" s="4">
        <v>-3.1447900000000001E-2</v>
      </c>
      <c r="N357" s="4">
        <v>-2.4805600000000001E-2</v>
      </c>
      <c r="O357" s="4">
        <v>-0.18260960000000001</v>
      </c>
    </row>
    <row r="358" spans="1:15" x14ac:dyDescent="0.2">
      <c r="A358" s="17">
        <v>356</v>
      </c>
      <c r="B358" s="5">
        <v>64.5</v>
      </c>
      <c r="C358" s="3">
        <v>10.46</v>
      </c>
      <c r="D358" s="4">
        <v>0.52600000000000002</v>
      </c>
      <c r="E358" s="3">
        <v>0.16666666666666666</v>
      </c>
      <c r="F358" s="35">
        <v>1.2471493728618555E-3</v>
      </c>
      <c r="G358" s="86">
        <v>1.2157519803062101E-3</v>
      </c>
      <c r="H358" s="25">
        <v>9.4845485980082106E-2</v>
      </c>
      <c r="I358" s="4">
        <v>3.1397392555643202E-5</v>
      </c>
      <c r="J358" s="4">
        <v>3.1397392555643202E-5</v>
      </c>
      <c r="K358" s="19">
        <f t="shared" si="5"/>
        <v>9.8579625929315921E-10</v>
      </c>
      <c r="L358" s="12">
        <v>-6.5121299999999993E-2</v>
      </c>
      <c r="M358" s="4">
        <v>-3.1994700000000001E-2</v>
      </c>
      <c r="N358" s="4">
        <v>-2.4962000000000002E-2</v>
      </c>
      <c r="O358" s="4">
        <v>-0.17949490000000001</v>
      </c>
    </row>
    <row r="359" spans="1:15" x14ac:dyDescent="0.2">
      <c r="A359" s="17">
        <v>357</v>
      </c>
      <c r="B359" s="5">
        <v>64.5</v>
      </c>
      <c r="C359" s="3">
        <v>10.46</v>
      </c>
      <c r="D359" s="4">
        <v>0.52600000000000002</v>
      </c>
      <c r="E359" s="3">
        <v>0.16666666666666666</v>
      </c>
      <c r="F359" s="35">
        <v>2.6439566704675066E-2</v>
      </c>
      <c r="G359" s="86">
        <v>1.2157519803062101E-3</v>
      </c>
      <c r="H359" s="25">
        <v>9.4845485980082106E-2</v>
      </c>
      <c r="I359" s="4">
        <v>2.5223814724368899E-2</v>
      </c>
      <c r="J359" s="4">
        <v>2.5223814724368899E-2</v>
      </c>
      <c r="K359" s="19">
        <f t="shared" si="5"/>
        <v>6.3624082924928929E-4</v>
      </c>
      <c r="L359" s="12">
        <v>-6.5121299999999993E-2</v>
      </c>
      <c r="M359" s="4">
        <v>-3.1994700000000001E-2</v>
      </c>
      <c r="N359" s="4">
        <v>-2.4962000000000002E-2</v>
      </c>
      <c r="O359" s="4">
        <v>-0.17949490000000001</v>
      </c>
    </row>
    <row r="360" spans="1:15" x14ac:dyDescent="0.2">
      <c r="A360" s="17">
        <v>358</v>
      </c>
      <c r="B360" s="5">
        <v>64.5</v>
      </c>
      <c r="C360" s="3">
        <v>10.46</v>
      </c>
      <c r="D360" s="4">
        <v>0.52600000000000002</v>
      </c>
      <c r="E360" s="3">
        <v>0.16666666666666666</v>
      </c>
      <c r="F360" s="35">
        <v>-4.9396023375142706E-2</v>
      </c>
      <c r="G360" s="86">
        <v>1.2157519803062101E-3</v>
      </c>
      <c r="H360" s="25">
        <v>9.4845485980082106E-2</v>
      </c>
      <c r="I360" s="4">
        <v>-5.0611775355448897E-2</v>
      </c>
      <c r="J360" s="4">
        <v>5.0611775355448897E-2</v>
      </c>
      <c r="K360" s="19">
        <f t="shared" si="5"/>
        <v>2.5615518046304244E-3</v>
      </c>
      <c r="L360" s="12">
        <v>-6.5121299999999993E-2</v>
      </c>
      <c r="M360" s="4">
        <v>-3.1994700000000001E-2</v>
      </c>
      <c r="N360" s="4">
        <v>-2.4962000000000002E-2</v>
      </c>
      <c r="O360" s="4">
        <v>-0.17949490000000001</v>
      </c>
    </row>
    <row r="361" spans="1:15" x14ac:dyDescent="0.2">
      <c r="A361" s="17">
        <v>359</v>
      </c>
      <c r="B361" s="5">
        <v>64.5</v>
      </c>
      <c r="C361" s="3">
        <v>10.46</v>
      </c>
      <c r="D361" s="4">
        <v>0.52600000000000002</v>
      </c>
      <c r="E361" s="3">
        <v>1</v>
      </c>
      <c r="F361" s="35">
        <v>2.141533637400217E-2</v>
      </c>
      <c r="G361" s="86">
        <v>9.0652204870294E-3</v>
      </c>
      <c r="H361" s="25">
        <v>9.5424373985880703E-2</v>
      </c>
      <c r="I361" s="4">
        <v>1.2350115886972801E-2</v>
      </c>
      <c r="J361" s="4">
        <v>1.2350115886972801E-2</v>
      </c>
      <c r="K361" s="19">
        <f t="shared" si="5"/>
        <v>1.5252536242165796E-4</v>
      </c>
      <c r="L361" s="12">
        <v>-8.1582100000000005E-2</v>
      </c>
      <c r="M361" s="4">
        <v>-3.7074500000000003E-2</v>
      </c>
      <c r="N361" s="4">
        <v>-2.6559900000000001E-2</v>
      </c>
      <c r="O361" s="4">
        <v>-0.1485069</v>
      </c>
    </row>
    <row r="362" spans="1:15" x14ac:dyDescent="0.2">
      <c r="A362" s="17">
        <v>360</v>
      </c>
      <c r="B362" s="5">
        <v>64.5</v>
      </c>
      <c r="C362" s="3">
        <v>10.46</v>
      </c>
      <c r="D362" s="4">
        <v>0.52600000000000002</v>
      </c>
      <c r="E362" s="3">
        <v>1</v>
      </c>
      <c r="F362" s="35">
        <v>-1.3700826681870115E-2</v>
      </c>
      <c r="G362" s="86">
        <v>9.0652204870294E-3</v>
      </c>
      <c r="H362" s="25">
        <v>9.5424373985880703E-2</v>
      </c>
      <c r="I362" s="4">
        <v>-2.27660471688995E-2</v>
      </c>
      <c r="J362" s="4">
        <v>2.27660471688995E-2</v>
      </c>
      <c r="K362" s="19">
        <f t="shared" si="5"/>
        <v>5.1829290369655688E-4</v>
      </c>
      <c r="L362" s="12">
        <v>-8.1582100000000005E-2</v>
      </c>
      <c r="M362" s="4">
        <v>-3.7074500000000003E-2</v>
      </c>
      <c r="N362" s="4">
        <v>-2.6559900000000001E-2</v>
      </c>
      <c r="O362" s="4">
        <v>-0.1485069</v>
      </c>
    </row>
    <row r="363" spans="1:15" x14ac:dyDescent="0.2">
      <c r="A363" s="17">
        <v>361</v>
      </c>
      <c r="B363" s="5">
        <v>64.5</v>
      </c>
      <c r="C363" s="3">
        <v>10.46</v>
      </c>
      <c r="D363" s="4">
        <v>0.52600000000000002</v>
      </c>
      <c r="E363" s="3">
        <v>1</v>
      </c>
      <c r="F363" s="35">
        <v>-6.4940849486887497E-3</v>
      </c>
      <c r="G363" s="86">
        <v>9.0652204870294E-3</v>
      </c>
      <c r="H363" s="25">
        <v>9.5424373985880703E-2</v>
      </c>
      <c r="I363" s="4">
        <v>-1.55593054357182E-2</v>
      </c>
      <c r="J363" s="4">
        <v>1.55593054357182E-2</v>
      </c>
      <c r="K363" s="19">
        <f t="shared" si="5"/>
        <v>2.4209198564196992E-4</v>
      </c>
      <c r="L363" s="12">
        <v>-8.1582100000000005E-2</v>
      </c>
      <c r="M363" s="4">
        <v>-3.7074500000000003E-2</v>
      </c>
      <c r="N363" s="4">
        <v>-2.6559900000000001E-2</v>
      </c>
      <c r="O363" s="4">
        <v>-0.1485069</v>
      </c>
    </row>
    <row r="364" spans="1:15" x14ac:dyDescent="0.2">
      <c r="A364" s="17">
        <v>362</v>
      </c>
      <c r="B364" s="5">
        <v>64.5</v>
      </c>
      <c r="C364" s="3">
        <v>10.46</v>
      </c>
      <c r="D364" s="4">
        <v>0.52600000000000002</v>
      </c>
      <c r="E364" s="3">
        <v>3</v>
      </c>
      <c r="F364" s="35">
        <v>3.6781998289623585E-2</v>
      </c>
      <c r="G364" s="86">
        <v>3.5804399722058303E-2</v>
      </c>
      <c r="H364" s="25">
        <v>0.101711436092007</v>
      </c>
      <c r="I364" s="4">
        <v>9.7759856756529694E-4</v>
      </c>
      <c r="J364" s="4">
        <v>9.7759856756529694E-4</v>
      </c>
      <c r="K364" s="19">
        <f t="shared" si="5"/>
        <v>9.5569895930572039E-7</v>
      </c>
      <c r="L364" s="12">
        <v>-0.11279930000000001</v>
      </c>
      <c r="M364" s="4">
        <v>-4.4601700000000001E-2</v>
      </c>
      <c r="N364" s="4">
        <v>-2.9820300000000001E-2</v>
      </c>
      <c r="O364" s="4">
        <v>-7.9762899999999998E-2</v>
      </c>
    </row>
    <row r="365" spans="1:15" x14ac:dyDescent="0.2">
      <c r="A365" s="17">
        <v>363</v>
      </c>
      <c r="B365" s="5">
        <v>64.5</v>
      </c>
      <c r="C365" s="3">
        <v>10.46</v>
      </c>
      <c r="D365" s="4">
        <v>0.52600000000000002</v>
      </c>
      <c r="E365" s="3">
        <v>3</v>
      </c>
      <c r="F365" s="35">
        <v>4.5681299885974913E-2</v>
      </c>
      <c r="G365" s="86">
        <v>3.5804399722058303E-2</v>
      </c>
      <c r="H365" s="25">
        <v>0.101711436092007</v>
      </c>
      <c r="I365" s="4">
        <v>9.8769001639166208E-3</v>
      </c>
      <c r="J365" s="4">
        <v>9.8769001639166208E-3</v>
      </c>
      <c r="K365" s="19">
        <f t="shared" si="5"/>
        <v>9.7553156847976169E-5</v>
      </c>
      <c r="L365" s="12">
        <v>-0.11279930000000001</v>
      </c>
      <c r="M365" s="4">
        <v>-4.4601700000000001E-2</v>
      </c>
      <c r="N365" s="4">
        <v>-2.9820300000000001E-2</v>
      </c>
      <c r="O365" s="4">
        <v>-7.9762899999999998E-2</v>
      </c>
    </row>
    <row r="366" spans="1:15" x14ac:dyDescent="0.2">
      <c r="A366" s="17">
        <v>364</v>
      </c>
      <c r="B366" s="5">
        <v>64.5</v>
      </c>
      <c r="C366" s="3">
        <v>10.46</v>
      </c>
      <c r="D366" s="4">
        <v>0.52600000000000002</v>
      </c>
      <c r="E366" s="3">
        <v>3</v>
      </c>
      <c r="F366" s="35">
        <v>4.2073474914481102E-2</v>
      </c>
      <c r="G366" s="86">
        <v>3.5804399722058303E-2</v>
      </c>
      <c r="H366" s="25">
        <v>0.101711436092007</v>
      </c>
      <c r="I366" s="4">
        <v>6.2690751924228101E-3</v>
      </c>
      <c r="J366" s="4">
        <v>6.2690751924228101E-3</v>
      </c>
      <c r="K366" s="19">
        <f t="shared" si="5"/>
        <v>3.9301303768251095E-5</v>
      </c>
      <c r="L366" s="12">
        <v>-0.11279930000000001</v>
      </c>
      <c r="M366" s="4">
        <v>-4.4601700000000001E-2</v>
      </c>
      <c r="N366" s="4">
        <v>-2.9820300000000001E-2</v>
      </c>
      <c r="O366" s="4">
        <v>-7.9762899999999998E-2</v>
      </c>
    </row>
    <row r="367" spans="1:15" x14ac:dyDescent="0.2">
      <c r="A367" s="17">
        <v>365</v>
      </c>
      <c r="B367" s="5">
        <v>64.5</v>
      </c>
      <c r="C367" s="3">
        <v>10.46</v>
      </c>
      <c r="D367" s="4">
        <v>0.52600000000000002</v>
      </c>
      <c r="E367" s="3">
        <v>6</v>
      </c>
      <c r="F367" s="35">
        <v>9.6894598061573523E-2</v>
      </c>
      <c r="G367" s="86">
        <v>9.6479180969219203E-2</v>
      </c>
      <c r="H367" s="25">
        <v>0.10316677116296701</v>
      </c>
      <c r="I367" s="4">
        <v>4.1541709235437503E-4</v>
      </c>
      <c r="J367" s="4">
        <v>4.1541709235437503E-4</v>
      </c>
      <c r="K367" s="19">
        <f t="shared" si="5"/>
        <v>1.7257136062016335E-7</v>
      </c>
      <c r="L367" s="12">
        <v>-0.1360557</v>
      </c>
      <c r="M367" s="4">
        <v>-4.3151599999999998E-2</v>
      </c>
      <c r="N367" s="4">
        <v>-3.1129299999999999E-2</v>
      </c>
      <c r="O367" s="4">
        <v>4.0271899999999999E-3</v>
      </c>
    </row>
    <row r="368" spans="1:15" x14ac:dyDescent="0.2">
      <c r="A368" s="17">
        <v>366</v>
      </c>
      <c r="B368" s="5">
        <v>64.5</v>
      </c>
      <c r="C368" s="3">
        <v>10.46</v>
      </c>
      <c r="D368" s="4">
        <v>0.52600000000000002</v>
      </c>
      <c r="E368" s="3">
        <v>6</v>
      </c>
      <c r="F368" s="35">
        <v>0.11088048745724055</v>
      </c>
      <c r="G368" s="86">
        <v>9.6479180969219203E-2</v>
      </c>
      <c r="H368" s="25">
        <v>0.10316677116296701</v>
      </c>
      <c r="I368" s="4">
        <v>1.44013064880214E-2</v>
      </c>
      <c r="J368" s="4">
        <v>1.44013064880214E-2</v>
      </c>
      <c r="K368" s="19">
        <f t="shared" si="5"/>
        <v>2.0739762856192729E-4</v>
      </c>
      <c r="L368" s="12">
        <v>-0.1360557</v>
      </c>
      <c r="M368" s="4">
        <v>-4.3151599999999998E-2</v>
      </c>
      <c r="N368" s="4">
        <v>-3.1129299999999999E-2</v>
      </c>
      <c r="O368" s="4">
        <v>4.0271899999999999E-3</v>
      </c>
    </row>
    <row r="369" spans="1:15" x14ac:dyDescent="0.2">
      <c r="A369" s="17">
        <v>367</v>
      </c>
      <c r="B369" s="5">
        <v>64.5</v>
      </c>
      <c r="C369" s="3">
        <v>10.46</v>
      </c>
      <c r="D369" s="4">
        <v>0.52600000000000002</v>
      </c>
      <c r="E369" s="3">
        <v>6</v>
      </c>
      <c r="F369" s="35">
        <v>0.10242659635119722</v>
      </c>
      <c r="G369" s="86">
        <v>9.6479180969219203E-2</v>
      </c>
      <c r="H369" s="25">
        <v>0.10316677116296701</v>
      </c>
      <c r="I369" s="4">
        <v>5.94741538197807E-3</v>
      </c>
      <c r="J369" s="4">
        <v>5.94741538197807E-3</v>
      </c>
      <c r="K369" s="19">
        <f t="shared" si="5"/>
        <v>3.5371749725789355E-5</v>
      </c>
      <c r="L369" s="12">
        <v>-0.1360557</v>
      </c>
      <c r="M369" s="4">
        <v>-4.3151599999999998E-2</v>
      </c>
      <c r="N369" s="4">
        <v>-3.1129299999999999E-2</v>
      </c>
      <c r="O369" s="4">
        <v>4.0271899999999999E-3</v>
      </c>
    </row>
    <row r="370" spans="1:15" x14ac:dyDescent="0.2">
      <c r="A370" s="17">
        <v>368</v>
      </c>
      <c r="B370" s="5">
        <v>64.5</v>
      </c>
      <c r="C370" s="3">
        <v>10.46</v>
      </c>
      <c r="D370" s="4">
        <v>0.52600000000000002</v>
      </c>
      <c r="E370" s="3">
        <v>9</v>
      </c>
      <c r="F370" s="35">
        <v>0.22813034492588358</v>
      </c>
      <c r="G370" s="86">
        <v>0.182003021690025</v>
      </c>
      <c r="H370" s="25">
        <v>0.100642525768491</v>
      </c>
      <c r="I370" s="4">
        <v>4.61273232358589E-2</v>
      </c>
      <c r="J370" s="4">
        <v>4.61273232358589E-2</v>
      </c>
      <c r="K370" s="19">
        <f t="shared" si="5"/>
        <v>2.1277299489054083E-3</v>
      </c>
      <c r="L370" s="12">
        <v>-0.1319861</v>
      </c>
      <c r="M370" s="4">
        <v>-3.5663399999999998E-2</v>
      </c>
      <c r="N370" s="4">
        <v>-2.6189299999999999E-2</v>
      </c>
      <c r="O370" s="4">
        <v>7.3053320000000005E-2</v>
      </c>
    </row>
    <row r="371" spans="1:15" x14ac:dyDescent="0.2">
      <c r="A371" s="17">
        <v>369</v>
      </c>
      <c r="B371" s="5">
        <v>64.5</v>
      </c>
      <c r="C371" s="3">
        <v>10.46</v>
      </c>
      <c r="D371" s="4">
        <v>0.52600000000000002</v>
      </c>
      <c r="E371" s="3">
        <v>9</v>
      </c>
      <c r="F371" s="35">
        <v>0.15325684150513097</v>
      </c>
      <c r="G371" s="86">
        <v>0.182003021690025</v>
      </c>
      <c r="H371" s="25">
        <v>0.100642525768491</v>
      </c>
      <c r="I371" s="4">
        <v>-2.8746180184893701E-2</v>
      </c>
      <c r="J371" s="4">
        <v>2.8746180184893701E-2</v>
      </c>
      <c r="K371" s="19">
        <f t="shared" si="5"/>
        <v>8.2634287522237524E-4</v>
      </c>
      <c r="L371" s="12">
        <v>-0.1319861</v>
      </c>
      <c r="M371" s="4">
        <v>-3.5663399999999998E-2</v>
      </c>
      <c r="N371" s="4">
        <v>-2.6189299999999999E-2</v>
      </c>
      <c r="O371" s="4">
        <v>7.3053320000000005E-2</v>
      </c>
    </row>
    <row r="372" spans="1:15" x14ac:dyDescent="0.2">
      <c r="A372" s="17">
        <v>370</v>
      </c>
      <c r="B372" s="5">
        <v>64.5</v>
      </c>
      <c r="C372" s="3">
        <v>10.46</v>
      </c>
      <c r="D372" s="4">
        <v>0.52600000000000002</v>
      </c>
      <c r="E372" s="3">
        <v>9</v>
      </c>
      <c r="F372" s="35">
        <v>0.14390322120866583</v>
      </c>
      <c r="G372" s="86">
        <v>0.182003021690025</v>
      </c>
      <c r="H372" s="25">
        <v>0.100642525768491</v>
      </c>
      <c r="I372" s="4">
        <v>-3.80998004813589E-2</v>
      </c>
      <c r="J372" s="4">
        <v>3.80998004813589E-2</v>
      </c>
      <c r="K372" s="19">
        <f t="shared" si="5"/>
        <v>1.4515947967193559E-3</v>
      </c>
      <c r="L372" s="12">
        <v>-0.1319861</v>
      </c>
      <c r="M372" s="4">
        <v>-3.5663399999999998E-2</v>
      </c>
      <c r="N372" s="4">
        <v>-2.6189299999999999E-2</v>
      </c>
      <c r="O372" s="4">
        <v>7.3053320000000005E-2</v>
      </c>
    </row>
    <row r="373" spans="1:15" x14ac:dyDescent="0.2">
      <c r="A373" s="17">
        <v>371</v>
      </c>
      <c r="B373" s="5">
        <v>64.5</v>
      </c>
      <c r="C373" s="3">
        <v>10.46</v>
      </c>
      <c r="D373" s="4">
        <v>0.52600000000000002</v>
      </c>
      <c r="E373" s="3">
        <v>12</v>
      </c>
      <c r="F373" s="35">
        <v>0.30611281356898501</v>
      </c>
      <c r="G373" s="86">
        <v>0.258132671846937</v>
      </c>
      <c r="H373" s="25">
        <v>0.10115535217275699</v>
      </c>
      <c r="I373" s="4">
        <v>4.7980141722048501E-2</v>
      </c>
      <c r="J373" s="4">
        <v>4.7980141722048501E-2</v>
      </c>
      <c r="K373" s="19">
        <f t="shared" si="5"/>
        <v>2.3020939996678592E-3</v>
      </c>
      <c r="L373" s="12">
        <v>-0.1132944</v>
      </c>
      <c r="M373" s="4">
        <v>-3.5958400000000001E-2</v>
      </c>
      <c r="N373" s="4">
        <v>-1.9834500000000001E-2</v>
      </c>
      <c r="O373" s="4">
        <v>0.12443141000000001</v>
      </c>
    </row>
    <row r="374" spans="1:15" x14ac:dyDescent="0.2">
      <c r="A374" s="17">
        <v>372</v>
      </c>
      <c r="B374" s="5">
        <v>64.5</v>
      </c>
      <c r="C374" s="3">
        <v>10.46</v>
      </c>
      <c r="D374" s="4">
        <v>0.52600000000000002</v>
      </c>
      <c r="E374" s="3">
        <v>12</v>
      </c>
      <c r="F374" s="35">
        <v>0.27543293899657917</v>
      </c>
      <c r="G374" s="86">
        <v>0.258132671846937</v>
      </c>
      <c r="H374" s="25">
        <v>0.10115535217275699</v>
      </c>
      <c r="I374" s="4">
        <v>1.7300267149642602E-2</v>
      </c>
      <c r="J374" s="4">
        <v>1.7300267149642602E-2</v>
      </c>
      <c r="K374" s="19">
        <f t="shared" si="5"/>
        <v>2.9929924344900292E-4</v>
      </c>
      <c r="L374" s="12">
        <v>-0.1132944</v>
      </c>
      <c r="M374" s="4">
        <v>-3.5958400000000001E-2</v>
      </c>
      <c r="N374" s="4">
        <v>-1.9834500000000001E-2</v>
      </c>
      <c r="O374" s="4">
        <v>0.12443141000000001</v>
      </c>
    </row>
    <row r="375" spans="1:15" x14ac:dyDescent="0.2">
      <c r="A375" s="17">
        <v>373</v>
      </c>
      <c r="B375" s="5">
        <v>64.5</v>
      </c>
      <c r="C375" s="3">
        <v>10.46</v>
      </c>
      <c r="D375" s="4">
        <v>0.52600000000000002</v>
      </c>
      <c r="E375" s="3">
        <v>12</v>
      </c>
      <c r="F375" s="35">
        <v>0.24612492873432135</v>
      </c>
      <c r="G375" s="86">
        <v>0.258132671846937</v>
      </c>
      <c r="H375" s="25">
        <v>0.10115535217275699</v>
      </c>
      <c r="I375" s="4">
        <v>-1.20077431126152E-2</v>
      </c>
      <c r="J375" s="4">
        <v>1.20077431126152E-2</v>
      </c>
      <c r="K375" s="19">
        <f t="shared" si="5"/>
        <v>1.4418589465855776E-4</v>
      </c>
      <c r="L375" s="12">
        <v>-0.1132944</v>
      </c>
      <c r="M375" s="4">
        <v>-3.5958400000000001E-2</v>
      </c>
      <c r="N375" s="4">
        <v>-1.9834500000000001E-2</v>
      </c>
      <c r="O375" s="4">
        <v>0.12443141000000001</v>
      </c>
    </row>
    <row r="376" spans="1:15" x14ac:dyDescent="0.2">
      <c r="A376" s="17">
        <v>374</v>
      </c>
      <c r="B376" s="5">
        <v>64.5</v>
      </c>
      <c r="C376" s="3">
        <v>10.46</v>
      </c>
      <c r="D376" s="4">
        <v>0.52600000000000002</v>
      </c>
      <c r="E376" s="3">
        <v>15</v>
      </c>
      <c r="F376" s="35">
        <v>0.42424458380843777</v>
      </c>
      <c r="G376" s="86">
        <v>0.27692359292139002</v>
      </c>
      <c r="H376" s="25">
        <v>0.10775508779126999</v>
      </c>
      <c r="I376" s="4">
        <v>0.147320990887047</v>
      </c>
      <c r="J376" s="4">
        <v>0.147320990887047</v>
      </c>
      <c r="K376" s="19">
        <f t="shared" si="5"/>
        <v>2.1703474355941388E-2</v>
      </c>
      <c r="L376" s="12">
        <v>-0.10709589999999999</v>
      </c>
      <c r="M376" s="4">
        <v>-4.7041300000000001E-2</v>
      </c>
      <c r="N376" s="4">
        <v>-1.8331799999999999E-2</v>
      </c>
      <c r="O376" s="4">
        <v>0.14660403999999999</v>
      </c>
    </row>
    <row r="377" spans="1:15" x14ac:dyDescent="0.2">
      <c r="A377" s="17">
        <v>375</v>
      </c>
      <c r="B377" s="5">
        <v>64.5</v>
      </c>
      <c r="C377" s="3">
        <v>10.46</v>
      </c>
      <c r="D377" s="4">
        <v>0.52600000000000002</v>
      </c>
      <c r="E377" s="3">
        <v>15</v>
      </c>
      <c r="F377" s="35">
        <v>0.30711944127708091</v>
      </c>
      <c r="G377" s="86">
        <v>0.27692359292139002</v>
      </c>
      <c r="H377" s="25">
        <v>0.10775508779126999</v>
      </c>
      <c r="I377" s="4">
        <v>3.0195848355690599E-2</v>
      </c>
      <c r="J377" s="4">
        <v>3.0195848355690599E-2</v>
      </c>
      <c r="K377" s="19">
        <f t="shared" si="5"/>
        <v>9.1178925791986264E-4</v>
      </c>
      <c r="L377" s="12">
        <v>-0.10709589999999999</v>
      </c>
      <c r="M377" s="4">
        <v>-4.7041300000000001E-2</v>
      </c>
      <c r="N377" s="4">
        <v>-1.8331799999999999E-2</v>
      </c>
      <c r="O377" s="4">
        <v>0.14660403999999999</v>
      </c>
    </row>
    <row r="378" spans="1:15" x14ac:dyDescent="0.2">
      <c r="A378" s="17">
        <v>376</v>
      </c>
      <c r="B378" s="5">
        <v>64.5</v>
      </c>
      <c r="C378" s="3">
        <v>10.46</v>
      </c>
      <c r="D378" s="4">
        <v>0.52600000000000002</v>
      </c>
      <c r="E378" s="3">
        <v>15</v>
      </c>
      <c r="F378" s="35">
        <v>0.24619619441277074</v>
      </c>
      <c r="G378" s="86">
        <v>0.27692359292139002</v>
      </c>
      <c r="H378" s="25">
        <v>0.10775508779126999</v>
      </c>
      <c r="I378" s="4">
        <v>-3.0727398508619601E-2</v>
      </c>
      <c r="J378" s="4">
        <v>3.0727398508619601E-2</v>
      </c>
      <c r="K378" s="19">
        <f t="shared" si="5"/>
        <v>9.4417301910751806E-4</v>
      </c>
      <c r="L378" s="12">
        <v>-0.10709589999999999</v>
      </c>
      <c r="M378" s="4">
        <v>-4.7041300000000001E-2</v>
      </c>
      <c r="N378" s="4">
        <v>-1.8331799999999999E-2</v>
      </c>
      <c r="O378" s="4">
        <v>0.14660403999999999</v>
      </c>
    </row>
    <row r="379" spans="1:15" x14ac:dyDescent="0.2">
      <c r="A379" s="17">
        <v>377</v>
      </c>
      <c r="B379" s="5">
        <v>64.5</v>
      </c>
      <c r="C379" s="3">
        <v>10.46</v>
      </c>
      <c r="D379" s="4">
        <v>0.52600000000000002</v>
      </c>
      <c r="E379" s="3">
        <v>18</v>
      </c>
      <c r="F379" s="35">
        <v>0.44817203534777639</v>
      </c>
      <c r="G379" s="86">
        <v>0.30439722426684002</v>
      </c>
      <c r="H379" s="25">
        <v>0.104685159229793</v>
      </c>
      <c r="I379" s="4">
        <v>0.14377481108093601</v>
      </c>
      <c r="J379" s="4">
        <v>0.14377481108093601</v>
      </c>
      <c r="K379" s="19">
        <f t="shared" si="5"/>
        <v>2.067119630135884E-2</v>
      </c>
      <c r="L379" s="12">
        <v>-0.1009705</v>
      </c>
      <c r="M379" s="4">
        <v>-4.88057E-2</v>
      </c>
      <c r="N379" s="4">
        <v>-1.24099E-2</v>
      </c>
      <c r="O379" s="4">
        <v>0.16379472</v>
      </c>
    </row>
    <row r="380" spans="1:15" x14ac:dyDescent="0.2">
      <c r="A380" s="17">
        <v>378</v>
      </c>
      <c r="B380" s="5">
        <v>64.5</v>
      </c>
      <c r="C380" s="3">
        <v>10.46</v>
      </c>
      <c r="D380" s="4">
        <v>0.52600000000000002</v>
      </c>
      <c r="E380" s="3">
        <v>18</v>
      </c>
      <c r="F380" s="35">
        <v>0.37939174743443549</v>
      </c>
      <c r="G380" s="86">
        <v>0.30439722426684002</v>
      </c>
      <c r="H380" s="25">
        <v>0.104685159229793</v>
      </c>
      <c r="I380" s="4">
        <v>7.4994523167595001E-2</v>
      </c>
      <c r="J380" s="4">
        <v>7.4994523167595001E-2</v>
      </c>
      <c r="K380" s="19">
        <f t="shared" si="5"/>
        <v>5.6241785051349431E-3</v>
      </c>
      <c r="L380" s="12">
        <v>-0.1009705</v>
      </c>
      <c r="M380" s="4">
        <v>-4.88057E-2</v>
      </c>
      <c r="N380" s="4">
        <v>-1.24099E-2</v>
      </c>
      <c r="O380" s="4">
        <v>0.16379472</v>
      </c>
    </row>
    <row r="381" spans="1:15" x14ac:dyDescent="0.2">
      <c r="A381" s="17">
        <v>379</v>
      </c>
      <c r="B381" s="5">
        <v>64.5</v>
      </c>
      <c r="C381" s="3">
        <v>10.46</v>
      </c>
      <c r="D381" s="4">
        <v>0.52600000000000002</v>
      </c>
      <c r="E381" s="3">
        <v>18</v>
      </c>
      <c r="F381" s="35">
        <v>0.22740877993158493</v>
      </c>
      <c r="G381" s="86">
        <v>0.30439722426684002</v>
      </c>
      <c r="H381" s="25">
        <v>0.104685159229793</v>
      </c>
      <c r="I381" s="4">
        <v>-7.6988444335255493E-2</v>
      </c>
      <c r="J381" s="4">
        <v>7.6988444335255493E-2</v>
      </c>
      <c r="K381" s="19">
        <f t="shared" si="5"/>
        <v>5.9272205611627339E-3</v>
      </c>
      <c r="L381" s="12">
        <v>-0.1009705</v>
      </c>
      <c r="M381" s="4">
        <v>-4.88057E-2</v>
      </c>
      <c r="N381" s="4">
        <v>-1.24099E-2</v>
      </c>
      <c r="O381" s="4">
        <v>0.16379472</v>
      </c>
    </row>
    <row r="382" spans="1:15" x14ac:dyDescent="0.2">
      <c r="A382" s="17">
        <v>380</v>
      </c>
      <c r="B382" s="5">
        <v>64.5</v>
      </c>
      <c r="C382" s="3">
        <v>10.46</v>
      </c>
      <c r="D382" s="4">
        <v>0.52600000000000002</v>
      </c>
      <c r="E382" s="3">
        <v>21</v>
      </c>
      <c r="F382" s="35">
        <v>0.3987938283922462</v>
      </c>
      <c r="G382" s="86">
        <v>0.36822092885526397</v>
      </c>
      <c r="H382" s="25">
        <v>0.10728932975591</v>
      </c>
      <c r="I382" s="4">
        <v>3.05728995369824E-2</v>
      </c>
      <c r="J382" s="4">
        <v>3.05728995369824E-2</v>
      </c>
      <c r="K382" s="19">
        <f t="shared" si="5"/>
        <v>9.3470218609841861E-4</v>
      </c>
      <c r="L382" s="12">
        <v>-8.1498600000000004E-2</v>
      </c>
      <c r="M382" s="4">
        <v>-4.0429600000000003E-2</v>
      </c>
      <c r="N382" s="4">
        <v>-5.3770000000000001E-4</v>
      </c>
      <c r="O382" s="4">
        <v>0.18789823</v>
      </c>
    </row>
    <row r="383" spans="1:15" x14ac:dyDescent="0.2">
      <c r="A383" s="17">
        <v>381</v>
      </c>
      <c r="B383" s="5">
        <v>64.5</v>
      </c>
      <c r="C383" s="3">
        <v>10.46</v>
      </c>
      <c r="D383" s="4">
        <v>0.52600000000000002</v>
      </c>
      <c r="E383" s="3">
        <v>21</v>
      </c>
      <c r="F383" s="35">
        <v>0.34065885119726336</v>
      </c>
      <c r="G383" s="86">
        <v>0.36822092885526397</v>
      </c>
      <c r="H383" s="25">
        <v>0.10728932975591</v>
      </c>
      <c r="I383" s="4">
        <v>-2.7562077658000499E-2</v>
      </c>
      <c r="J383" s="4">
        <v>2.7562077658000499E-2</v>
      </c>
      <c r="K383" s="19">
        <f t="shared" si="5"/>
        <v>7.5966812482565027E-4</v>
      </c>
      <c r="L383" s="12">
        <v>-8.1498600000000004E-2</v>
      </c>
      <c r="M383" s="4">
        <v>-4.0429600000000003E-2</v>
      </c>
      <c r="N383" s="4">
        <v>-5.3770000000000001E-4</v>
      </c>
      <c r="O383" s="4">
        <v>0.18789823</v>
      </c>
    </row>
    <row r="384" spans="1:15" x14ac:dyDescent="0.2">
      <c r="A384" s="17">
        <v>382</v>
      </c>
      <c r="B384" s="5">
        <v>64.5</v>
      </c>
      <c r="C384" s="3">
        <v>10.46</v>
      </c>
      <c r="D384" s="4">
        <v>0.52600000000000002</v>
      </c>
      <c r="E384" s="3">
        <v>21</v>
      </c>
      <c r="F384" s="35">
        <v>0.43086338369441268</v>
      </c>
      <c r="G384" s="86">
        <v>0.36822092885526397</v>
      </c>
      <c r="H384" s="25">
        <v>0.10728932975591</v>
      </c>
      <c r="I384" s="4">
        <v>6.2642454839148903E-2</v>
      </c>
      <c r="J384" s="4">
        <v>6.2642454839148903E-2</v>
      </c>
      <c r="K384" s="19">
        <f t="shared" si="5"/>
        <v>3.9240771482748097E-3</v>
      </c>
      <c r="L384" s="12">
        <v>-8.1498600000000004E-2</v>
      </c>
      <c r="M384" s="4">
        <v>-4.0429600000000003E-2</v>
      </c>
      <c r="N384" s="4">
        <v>-5.3770000000000001E-4</v>
      </c>
      <c r="O384" s="4">
        <v>0.18789823</v>
      </c>
    </row>
    <row r="385" spans="1:15" x14ac:dyDescent="0.2">
      <c r="A385" s="17">
        <v>383</v>
      </c>
      <c r="B385" s="5">
        <v>64.5</v>
      </c>
      <c r="C385" s="3">
        <v>10.46</v>
      </c>
      <c r="D385" s="4">
        <v>0.52600000000000002</v>
      </c>
      <c r="E385" s="3">
        <v>28</v>
      </c>
      <c r="F385" s="35">
        <v>0.51162521379703529</v>
      </c>
      <c r="G385" s="86">
        <v>0.56707503041988305</v>
      </c>
      <c r="H385" s="25">
        <v>0.109840860039273</v>
      </c>
      <c r="I385" s="4">
        <v>-5.5449816622847502E-2</v>
      </c>
      <c r="J385" s="4">
        <v>5.5449816622847502E-2</v>
      </c>
      <c r="K385" s="19">
        <f t="shared" si="5"/>
        <v>3.0746821635074151E-3</v>
      </c>
      <c r="L385" s="12">
        <v>-2.1759000000000001E-2</v>
      </c>
      <c r="M385" s="4">
        <v>-2.2776600000000001E-2</v>
      </c>
      <c r="N385" s="4">
        <v>3.369842E-2</v>
      </c>
      <c r="O385" s="4">
        <v>0.27512363000000001</v>
      </c>
    </row>
    <row r="386" spans="1:15" x14ac:dyDescent="0.2">
      <c r="A386" s="17">
        <v>384</v>
      </c>
      <c r="B386" s="5">
        <v>64.5</v>
      </c>
      <c r="C386" s="3">
        <v>10.46</v>
      </c>
      <c r="D386" s="4">
        <v>0.52600000000000002</v>
      </c>
      <c r="E386" s="3">
        <v>28</v>
      </c>
      <c r="F386" s="35">
        <v>0.55988989452679583</v>
      </c>
      <c r="G386" s="86">
        <v>0.56707503041988305</v>
      </c>
      <c r="H386" s="25">
        <v>0.109840860039273</v>
      </c>
      <c r="I386" s="4">
        <v>-7.1851358930869998E-3</v>
      </c>
      <c r="J386" s="4">
        <v>7.1851358930869998E-3</v>
      </c>
      <c r="K386" s="19">
        <f t="shared" si="5"/>
        <v>5.1626177802127117E-5</v>
      </c>
      <c r="L386" s="12">
        <v>-2.1759000000000001E-2</v>
      </c>
      <c r="M386" s="4">
        <v>-2.2776600000000001E-2</v>
      </c>
      <c r="N386" s="4">
        <v>3.369842E-2</v>
      </c>
      <c r="O386" s="4">
        <v>0.27512363000000001</v>
      </c>
    </row>
    <row r="387" spans="1:15" x14ac:dyDescent="0.2">
      <c r="A387" s="17">
        <v>385</v>
      </c>
      <c r="B387" s="5">
        <v>64.5</v>
      </c>
      <c r="C387" s="3">
        <v>10.46</v>
      </c>
      <c r="D387" s="4">
        <v>0.52600000000000002</v>
      </c>
      <c r="E387" s="3">
        <v>28</v>
      </c>
      <c r="F387" s="35">
        <v>0.58793293899657928</v>
      </c>
      <c r="G387" s="86">
        <v>0.56707503041988305</v>
      </c>
      <c r="H387" s="25">
        <v>0.109840860039273</v>
      </c>
      <c r="I387" s="4">
        <v>2.0857908576696501E-2</v>
      </c>
      <c r="J387" s="4">
        <v>2.0857908576696501E-2</v>
      </c>
      <c r="K387" s="19">
        <f t="shared" si="5"/>
        <v>4.3505235019382946E-4</v>
      </c>
      <c r="L387" s="12">
        <v>-2.1759000000000001E-2</v>
      </c>
      <c r="M387" s="4">
        <v>-2.2776600000000001E-2</v>
      </c>
      <c r="N387" s="4">
        <v>3.369842E-2</v>
      </c>
      <c r="O387" s="4">
        <v>0.27512363000000001</v>
      </c>
    </row>
    <row r="388" spans="1:15" x14ac:dyDescent="0.2">
      <c r="A388" s="17">
        <v>386</v>
      </c>
      <c r="B388" s="5">
        <v>64.5</v>
      </c>
      <c r="C388" s="3">
        <v>10.46</v>
      </c>
      <c r="D388" s="4">
        <v>0.52600000000000002</v>
      </c>
      <c r="E388" s="3">
        <v>35</v>
      </c>
      <c r="F388" s="35">
        <v>0.61489809007981755</v>
      </c>
      <c r="G388" s="86">
        <v>0.56588687110980496</v>
      </c>
      <c r="H388" s="25">
        <v>0.110373141324884</v>
      </c>
      <c r="I388" s="4">
        <v>4.9011218970012899E-2</v>
      </c>
      <c r="J388" s="4">
        <v>4.9011218970012899E-2</v>
      </c>
      <c r="K388" s="19">
        <f t="shared" ref="K388:K451" si="6">I388^2</f>
        <v>2.4020995849265521E-3</v>
      </c>
      <c r="L388" s="12">
        <v>-5.6918200000000002E-2</v>
      </c>
      <c r="M388" s="4">
        <v>-2.3033700000000001E-2</v>
      </c>
      <c r="N388" s="4">
        <v>4.4941399999999999E-2</v>
      </c>
      <c r="O388" s="4">
        <v>0.29810881</v>
      </c>
    </row>
    <row r="389" spans="1:15" x14ac:dyDescent="0.2">
      <c r="A389" s="17">
        <v>387</v>
      </c>
      <c r="B389" s="5">
        <v>64.5</v>
      </c>
      <c r="C389" s="3">
        <v>10.46</v>
      </c>
      <c r="D389" s="4">
        <v>0.52600000000000002</v>
      </c>
      <c r="E389" s="3">
        <v>35</v>
      </c>
      <c r="F389" s="35">
        <v>0.56926133124287337</v>
      </c>
      <c r="G389" s="86">
        <v>0.56588687110980496</v>
      </c>
      <c r="H389" s="25">
        <v>0.110373141324884</v>
      </c>
      <c r="I389" s="4">
        <v>3.3744601330687502E-3</v>
      </c>
      <c r="J389" s="4">
        <v>3.3744601330687502E-3</v>
      </c>
      <c r="K389" s="19">
        <f t="shared" si="6"/>
        <v>1.1386981189670366E-5</v>
      </c>
      <c r="L389" s="12">
        <v>-5.6918200000000002E-2</v>
      </c>
      <c r="M389" s="4">
        <v>-2.3033700000000001E-2</v>
      </c>
      <c r="N389" s="4">
        <v>4.4941399999999999E-2</v>
      </c>
      <c r="O389" s="4">
        <v>0.29810881</v>
      </c>
    </row>
    <row r="390" spans="1:15" x14ac:dyDescent="0.2">
      <c r="A390" s="17">
        <v>388</v>
      </c>
      <c r="B390" s="5">
        <v>64.5</v>
      </c>
      <c r="C390" s="3">
        <v>10.46</v>
      </c>
      <c r="D390" s="4">
        <v>0.52600000000000002</v>
      </c>
      <c r="E390" s="3">
        <v>35</v>
      </c>
      <c r="F390" s="35">
        <v>0.53664837514253128</v>
      </c>
      <c r="G390" s="86">
        <v>0.56588687110980496</v>
      </c>
      <c r="H390" s="25">
        <v>0.110373141324884</v>
      </c>
      <c r="I390" s="4">
        <v>-2.9238495967273299E-2</v>
      </c>
      <c r="J390" s="4">
        <v>2.9238495967273299E-2</v>
      </c>
      <c r="K390" s="19">
        <f t="shared" si="6"/>
        <v>8.5488964642825701E-4</v>
      </c>
      <c r="L390" s="12">
        <v>-5.6918200000000002E-2</v>
      </c>
      <c r="M390" s="4">
        <v>-2.3033700000000001E-2</v>
      </c>
      <c r="N390" s="4">
        <v>4.4941399999999999E-2</v>
      </c>
      <c r="O390" s="4">
        <v>0.29810881</v>
      </c>
    </row>
    <row r="391" spans="1:15" x14ac:dyDescent="0.2">
      <c r="A391" s="17">
        <v>389</v>
      </c>
      <c r="B391" s="5">
        <v>43</v>
      </c>
      <c r="C391" s="3">
        <v>19.8</v>
      </c>
      <c r="D391" s="4">
        <v>1.4129599999999995</v>
      </c>
      <c r="E391" s="3">
        <v>0</v>
      </c>
      <c r="F391" s="35">
        <v>2.3625675993416473E-2</v>
      </c>
      <c r="G391" s="86">
        <v>1.8711380946826499E-2</v>
      </c>
      <c r="H391" s="25">
        <v>9.7756137745666299E-2</v>
      </c>
      <c r="I391" s="4">
        <v>4.9142950465899697E-3</v>
      </c>
      <c r="J391" s="4">
        <v>4.9142950465899697E-3</v>
      </c>
      <c r="K391" s="19">
        <f t="shared" si="6"/>
        <v>2.4150295804938711E-5</v>
      </c>
      <c r="L391" s="12">
        <v>7.3431090000000004E-2</v>
      </c>
      <c r="M391" s="4">
        <v>-1.55423E-2</v>
      </c>
      <c r="N391" s="4">
        <v>-8.2214000000000002E-3</v>
      </c>
      <c r="O391" s="4">
        <v>-0.3337446</v>
      </c>
    </row>
    <row r="392" spans="1:15" x14ac:dyDescent="0.2">
      <c r="A392" s="17">
        <v>390</v>
      </c>
      <c r="B392" s="5">
        <v>43</v>
      </c>
      <c r="C392" s="3">
        <v>19.8</v>
      </c>
      <c r="D392" s="4">
        <v>1.4129599999999995</v>
      </c>
      <c r="E392" s="3">
        <v>0</v>
      </c>
      <c r="F392" s="35">
        <v>-2.8497531154478839E-3</v>
      </c>
      <c r="G392" s="86">
        <v>1.8711380946826499E-2</v>
      </c>
      <c r="H392" s="25">
        <v>9.7756137745666299E-2</v>
      </c>
      <c r="I392" s="4">
        <v>-2.15611340622744E-2</v>
      </c>
      <c r="J392" s="4">
        <v>2.15611340622744E-2</v>
      </c>
      <c r="K392" s="19">
        <f t="shared" si="6"/>
        <v>4.6488250205136935E-4</v>
      </c>
      <c r="L392" s="12">
        <v>7.3431090000000004E-2</v>
      </c>
      <c r="M392" s="4">
        <v>-1.55423E-2</v>
      </c>
      <c r="N392" s="4">
        <v>-8.2214000000000002E-3</v>
      </c>
      <c r="O392" s="4">
        <v>-0.3337446</v>
      </c>
    </row>
    <row r="393" spans="1:15" x14ac:dyDescent="0.2">
      <c r="A393" s="17">
        <v>391</v>
      </c>
      <c r="B393" s="5">
        <v>43</v>
      </c>
      <c r="C393" s="3">
        <v>19.8</v>
      </c>
      <c r="D393" s="4">
        <v>1.4129599999999995</v>
      </c>
      <c r="E393" s="3">
        <v>0</v>
      </c>
      <c r="F393" s="35">
        <v>-9.9600282153773367E-3</v>
      </c>
      <c r="G393" s="86">
        <v>1.8711380946826499E-2</v>
      </c>
      <c r="H393" s="25">
        <v>9.7756137745666299E-2</v>
      </c>
      <c r="I393" s="4">
        <v>-2.8671409162203801E-2</v>
      </c>
      <c r="J393" s="4">
        <v>2.8671409162203801E-2</v>
      </c>
      <c r="K393" s="19">
        <f t="shared" si="6"/>
        <v>8.2204970334650402E-4</v>
      </c>
      <c r="L393" s="12">
        <v>7.3431090000000004E-2</v>
      </c>
      <c r="M393" s="4">
        <v>-1.55423E-2</v>
      </c>
      <c r="N393" s="4">
        <v>-8.2214000000000002E-3</v>
      </c>
      <c r="O393" s="4">
        <v>-0.3337446</v>
      </c>
    </row>
    <row r="394" spans="1:15" x14ac:dyDescent="0.2">
      <c r="A394" s="17">
        <v>392</v>
      </c>
      <c r="B394" s="5">
        <v>43</v>
      </c>
      <c r="C394" s="3">
        <v>19.8</v>
      </c>
      <c r="D394" s="4">
        <v>1.4129599999999995</v>
      </c>
      <c r="E394" s="3">
        <v>0</v>
      </c>
      <c r="F394" s="76">
        <v>-2.3691511873971338E-2</v>
      </c>
      <c r="G394" s="88">
        <v>1.8711380946826499E-2</v>
      </c>
      <c r="H394" s="28">
        <v>9.7756137745666299E-2</v>
      </c>
      <c r="I394" s="11">
        <v>-4.2402892820797802E-2</v>
      </c>
      <c r="J394" s="11">
        <v>4.2402892820797802E-2</v>
      </c>
      <c r="K394" s="21">
        <f t="shared" si="6"/>
        <v>1.7980053195720657E-3</v>
      </c>
      <c r="L394" s="31">
        <v>7.3431090000000004E-2</v>
      </c>
      <c r="M394" s="11">
        <v>-1.55423E-2</v>
      </c>
      <c r="N394" s="11">
        <v>-8.2214000000000002E-3</v>
      </c>
      <c r="O394" s="11">
        <v>-0.3337446</v>
      </c>
    </row>
    <row r="395" spans="1:15" x14ac:dyDescent="0.2">
      <c r="A395" s="17">
        <v>393</v>
      </c>
      <c r="B395" s="5">
        <v>43</v>
      </c>
      <c r="C395" s="3">
        <v>19.8</v>
      </c>
      <c r="D395" s="4">
        <v>1.4129599999999995</v>
      </c>
      <c r="E395" s="3">
        <v>0</v>
      </c>
      <c r="F395" s="35">
        <v>1.2875617211380197E-2</v>
      </c>
      <c r="G395" s="86">
        <v>1.8711380946826499E-2</v>
      </c>
      <c r="H395" s="25">
        <v>9.7756137745666299E-2</v>
      </c>
      <c r="I395" s="4">
        <v>-5.8357637354463096E-3</v>
      </c>
      <c r="J395" s="4">
        <v>5.8357637354463096E-3</v>
      </c>
      <c r="K395" s="19">
        <f t="shared" si="6"/>
        <v>3.4056138375950266E-5</v>
      </c>
      <c r="L395" s="12">
        <v>7.3431090000000004E-2</v>
      </c>
      <c r="M395" s="4">
        <v>-1.55423E-2</v>
      </c>
      <c r="N395" s="4">
        <v>-8.2214000000000002E-3</v>
      </c>
      <c r="O395" s="4">
        <v>-0.3337446</v>
      </c>
    </row>
    <row r="396" spans="1:15" x14ac:dyDescent="0.2">
      <c r="A396" s="17">
        <v>394</v>
      </c>
      <c r="B396" s="5">
        <v>43</v>
      </c>
      <c r="C396" s="3">
        <v>19.8</v>
      </c>
      <c r="D396" s="4">
        <v>1.4129599999999995</v>
      </c>
      <c r="E396" s="3">
        <v>1</v>
      </c>
      <c r="F396" s="35">
        <v>0.17950623089583828</v>
      </c>
      <c r="G396" s="86">
        <v>0.11579593998753</v>
      </c>
      <c r="H396" s="25">
        <v>9.6171081108057097E-2</v>
      </c>
      <c r="I396" s="4">
        <v>6.3710290908307904E-2</v>
      </c>
      <c r="J396" s="4">
        <v>6.3710290908307904E-2</v>
      </c>
      <c r="K396" s="19">
        <f t="shared" si="6"/>
        <v>4.0590011676212212E-3</v>
      </c>
      <c r="L396" s="12">
        <v>9.828597E-2</v>
      </c>
      <c r="M396" s="4">
        <v>-2.6387600000000001E-2</v>
      </c>
      <c r="N396" s="4">
        <v>-2.9746E-3</v>
      </c>
      <c r="O396" s="4">
        <v>-0.25591639999999999</v>
      </c>
    </row>
    <row r="397" spans="1:15" x14ac:dyDescent="0.2">
      <c r="A397" s="17">
        <v>395</v>
      </c>
      <c r="B397" s="5">
        <v>43</v>
      </c>
      <c r="C397" s="3">
        <v>19.8</v>
      </c>
      <c r="D397" s="4">
        <v>1.4129599999999995</v>
      </c>
      <c r="E397" s="3">
        <v>1</v>
      </c>
      <c r="F397" s="76">
        <v>7.5090524335762909E-2</v>
      </c>
      <c r="G397" s="88">
        <v>0.11579593998753</v>
      </c>
      <c r="H397" s="28">
        <v>9.6171081108057097E-2</v>
      </c>
      <c r="I397" s="11">
        <v>-4.0705415651767399E-2</v>
      </c>
      <c r="J397" s="11">
        <v>4.0705415651767399E-2</v>
      </c>
      <c r="K397" s="21">
        <f t="shared" si="6"/>
        <v>1.6569308633831504E-3</v>
      </c>
      <c r="L397" s="31">
        <v>9.828597E-2</v>
      </c>
      <c r="M397" s="11">
        <v>-2.6387600000000001E-2</v>
      </c>
      <c r="N397" s="11">
        <v>-2.9746E-3</v>
      </c>
      <c r="O397" s="11">
        <v>-0.25591639999999999</v>
      </c>
    </row>
    <row r="398" spans="1:15" x14ac:dyDescent="0.2">
      <c r="A398" s="17">
        <v>396</v>
      </c>
      <c r="B398" s="5">
        <v>43</v>
      </c>
      <c r="C398" s="3">
        <v>19.8</v>
      </c>
      <c r="D398" s="4">
        <v>1.4129599999999995</v>
      </c>
      <c r="E398" s="3">
        <v>1</v>
      </c>
      <c r="F398" s="35">
        <v>0.21915824124147665</v>
      </c>
      <c r="G398" s="86">
        <v>0.11579593998753</v>
      </c>
      <c r="H398" s="25">
        <v>9.6171081108057097E-2</v>
      </c>
      <c r="I398" s="4">
        <v>0.10336230125394601</v>
      </c>
      <c r="J398" s="4">
        <v>0.10336230125394601</v>
      </c>
      <c r="K398" s="19">
        <f t="shared" si="6"/>
        <v>1.0683765320511488E-2</v>
      </c>
      <c r="L398" s="12">
        <v>9.828597E-2</v>
      </c>
      <c r="M398" s="4">
        <v>-2.6387600000000001E-2</v>
      </c>
      <c r="N398" s="4">
        <v>-2.9746E-3</v>
      </c>
      <c r="O398" s="4">
        <v>-0.25591639999999999</v>
      </c>
    </row>
    <row r="399" spans="1:15" x14ac:dyDescent="0.2">
      <c r="A399" s="17">
        <v>397</v>
      </c>
      <c r="B399" s="5">
        <v>43</v>
      </c>
      <c r="C399" s="3">
        <v>19.8</v>
      </c>
      <c r="D399" s="4">
        <v>1.4129599999999995</v>
      </c>
      <c r="E399" s="3">
        <v>3</v>
      </c>
      <c r="F399" s="35">
        <v>0.43338819656712912</v>
      </c>
      <c r="G399" s="86">
        <v>0.35616500858746297</v>
      </c>
      <c r="H399" s="25">
        <v>9.83577749693655E-2</v>
      </c>
      <c r="I399" s="4">
        <v>7.7223187979665903E-2</v>
      </c>
      <c r="J399" s="4">
        <v>7.7223187979665903E-2</v>
      </c>
      <c r="K399" s="19">
        <f t="shared" si="6"/>
        <v>5.9634207617428161E-3</v>
      </c>
      <c r="L399" s="12">
        <v>0.15710626</v>
      </c>
      <c r="M399" s="4">
        <v>-3.1630699999999998E-2</v>
      </c>
      <c r="N399" s="4">
        <v>1.6931370000000001E-2</v>
      </c>
      <c r="O399" s="4">
        <v>-8.9030499999999999E-2</v>
      </c>
    </row>
    <row r="400" spans="1:15" x14ac:dyDescent="0.2">
      <c r="A400" s="17">
        <v>398</v>
      </c>
      <c r="B400" s="5">
        <v>43</v>
      </c>
      <c r="C400" s="3">
        <v>19.8</v>
      </c>
      <c r="D400" s="4">
        <v>1.4129599999999995</v>
      </c>
      <c r="E400" s="3">
        <v>3</v>
      </c>
      <c r="F400" s="76">
        <v>0.41471902186691745</v>
      </c>
      <c r="G400" s="88">
        <v>0.35616500858746297</v>
      </c>
      <c r="H400" s="28">
        <v>9.83577749693655E-2</v>
      </c>
      <c r="I400" s="11">
        <v>5.8554013279454198E-2</v>
      </c>
      <c r="J400" s="11">
        <v>5.8554013279454198E-2</v>
      </c>
      <c r="K400" s="21">
        <f t="shared" si="6"/>
        <v>3.4285724711304987E-3</v>
      </c>
      <c r="L400" s="31">
        <v>0.15710626</v>
      </c>
      <c r="M400" s="11">
        <v>-3.1630699999999998E-2</v>
      </c>
      <c r="N400" s="11">
        <v>1.6931370000000001E-2</v>
      </c>
      <c r="O400" s="11">
        <v>-8.9030499999999999E-2</v>
      </c>
    </row>
    <row r="401" spans="1:15" x14ac:dyDescent="0.2">
      <c r="A401" s="17">
        <v>399</v>
      </c>
      <c r="B401" s="5">
        <v>43</v>
      </c>
      <c r="C401" s="3">
        <v>19.8</v>
      </c>
      <c r="D401" s="4">
        <v>1.4129599999999995</v>
      </c>
      <c r="E401" s="3">
        <v>3</v>
      </c>
      <c r="F401" s="35">
        <v>0.35602163178932511</v>
      </c>
      <c r="G401" s="86">
        <v>0.35616500858746297</v>
      </c>
      <c r="H401" s="25">
        <v>9.83577749693655E-2</v>
      </c>
      <c r="I401" s="4">
        <v>-1.4337679813813999E-4</v>
      </c>
      <c r="J401" s="4">
        <v>1.4337679813813999E-4</v>
      </c>
      <c r="K401" s="19">
        <f t="shared" si="6"/>
        <v>2.0556906244344941E-8</v>
      </c>
      <c r="L401" s="12">
        <v>0.15710626</v>
      </c>
      <c r="M401" s="4">
        <v>-3.1630699999999998E-2</v>
      </c>
      <c r="N401" s="4">
        <v>1.6931370000000001E-2</v>
      </c>
      <c r="O401" s="4">
        <v>-8.9030499999999999E-2</v>
      </c>
    </row>
    <row r="402" spans="1:15" x14ac:dyDescent="0.2">
      <c r="A402" s="17">
        <v>400</v>
      </c>
      <c r="B402" s="5">
        <v>43</v>
      </c>
      <c r="C402" s="3">
        <v>19.8</v>
      </c>
      <c r="D402" s="4">
        <v>1.4129599999999995</v>
      </c>
      <c r="E402" s="3">
        <v>4</v>
      </c>
      <c r="F402" s="35">
        <v>0.72852104396896311</v>
      </c>
      <c r="G402" s="86">
        <v>0.50676568513197395</v>
      </c>
      <c r="H402" s="25">
        <v>9.7113251552737007E-2</v>
      </c>
      <c r="I402" s="4">
        <v>0.22175535883698999</v>
      </c>
      <c r="J402" s="4">
        <v>0.22175535883698999</v>
      </c>
      <c r="K402" s="19">
        <f t="shared" si="6"/>
        <v>4.9175439172922192E-2</v>
      </c>
      <c r="L402" s="12">
        <v>0.19234643000000001</v>
      </c>
      <c r="M402" s="4">
        <v>-2.18046E-2</v>
      </c>
      <c r="N402" s="4">
        <v>3.4523699999999997E-2</v>
      </c>
      <c r="O402" s="4">
        <v>-1.0885000000000001E-3</v>
      </c>
    </row>
    <row r="403" spans="1:15" x14ac:dyDescent="0.2">
      <c r="A403" s="17">
        <v>401</v>
      </c>
      <c r="B403" s="5">
        <v>43</v>
      </c>
      <c r="C403" s="3">
        <v>19.8</v>
      </c>
      <c r="D403" s="4">
        <v>1.4129599999999995</v>
      </c>
      <c r="E403" s="3">
        <v>4</v>
      </c>
      <c r="F403" s="76">
        <v>0.59635081119209965</v>
      </c>
      <c r="G403" s="88">
        <v>0.50676568513197395</v>
      </c>
      <c r="H403" s="28">
        <v>9.7113251552737007E-2</v>
      </c>
      <c r="I403" s="11">
        <v>8.95851260601261E-2</v>
      </c>
      <c r="J403" s="11">
        <v>8.95851260601261E-2</v>
      </c>
      <c r="K403" s="21">
        <f t="shared" si="6"/>
        <v>8.0254948112086846E-3</v>
      </c>
      <c r="L403" s="31">
        <v>0.19234643000000001</v>
      </c>
      <c r="M403" s="11">
        <v>-2.18046E-2</v>
      </c>
      <c r="N403" s="11">
        <v>3.4523699999999997E-2</v>
      </c>
      <c r="O403" s="11">
        <v>-1.0885000000000001E-3</v>
      </c>
    </row>
    <row r="404" spans="1:15" x14ac:dyDescent="0.2">
      <c r="A404" s="17">
        <v>402</v>
      </c>
      <c r="B404" s="5">
        <v>43</v>
      </c>
      <c r="C404" s="3">
        <v>19.8</v>
      </c>
      <c r="D404" s="4">
        <v>1.4129599999999995</v>
      </c>
      <c r="E404" s="3">
        <v>4</v>
      </c>
      <c r="F404" s="35">
        <v>0.39182694568539855</v>
      </c>
      <c r="G404" s="86">
        <v>0.50676568513197395</v>
      </c>
      <c r="H404" s="25">
        <v>9.7113251552737007E-2</v>
      </c>
      <c r="I404" s="4">
        <v>-0.114938739446575</v>
      </c>
      <c r="J404" s="4">
        <v>0.114938739446575</v>
      </c>
      <c r="K404" s="19">
        <f t="shared" si="6"/>
        <v>1.3210913825567655E-2</v>
      </c>
      <c r="L404" s="12">
        <v>0.19234643000000001</v>
      </c>
      <c r="M404" s="4">
        <v>-2.18046E-2</v>
      </c>
      <c r="N404" s="4">
        <v>3.4523699999999997E-2</v>
      </c>
      <c r="O404" s="4">
        <v>-1.0885000000000001E-3</v>
      </c>
    </row>
    <row r="405" spans="1:15" x14ac:dyDescent="0.2">
      <c r="A405" s="17">
        <v>403</v>
      </c>
      <c r="B405" s="5">
        <v>43</v>
      </c>
      <c r="C405" s="3">
        <v>19.8</v>
      </c>
      <c r="D405" s="4">
        <v>1.4129599999999995</v>
      </c>
      <c r="E405" s="3">
        <v>5</v>
      </c>
      <c r="F405" s="35">
        <v>0.45247119680225723</v>
      </c>
      <c r="G405" s="86">
        <v>0.68045332767977995</v>
      </c>
      <c r="H405" s="25">
        <v>9.4636800436101107E-2</v>
      </c>
      <c r="I405" s="4">
        <v>-0.227982130877523</v>
      </c>
      <c r="J405" s="4">
        <v>0.227982130877523</v>
      </c>
      <c r="K405" s="19">
        <f t="shared" si="6"/>
        <v>5.1975851999456028E-2</v>
      </c>
      <c r="L405" s="12">
        <v>0.23194192999999999</v>
      </c>
      <c r="M405" s="4">
        <v>-2.1811000000000001E-3</v>
      </c>
      <c r="N405" s="4">
        <v>5.8485099999999998E-2</v>
      </c>
      <c r="O405" s="4">
        <v>8.9418819999999996E-2</v>
      </c>
    </row>
    <row r="406" spans="1:15" x14ac:dyDescent="0.2">
      <c r="A406" s="17">
        <v>404</v>
      </c>
      <c r="B406" s="5">
        <v>43</v>
      </c>
      <c r="C406" s="3">
        <v>19.8</v>
      </c>
      <c r="D406" s="4">
        <v>1.4129599999999995</v>
      </c>
      <c r="E406" s="3">
        <v>5</v>
      </c>
      <c r="F406" s="76">
        <v>0.58642840347989655</v>
      </c>
      <c r="G406" s="88">
        <v>0.68045332767977995</v>
      </c>
      <c r="H406" s="28">
        <v>9.4636800436101107E-2</v>
      </c>
      <c r="I406" s="11">
        <v>-9.4024924199883203E-2</v>
      </c>
      <c r="J406" s="11">
        <v>9.4024924199883203E-2</v>
      </c>
      <c r="K406" s="21">
        <f t="shared" si="6"/>
        <v>8.8406863707937815E-3</v>
      </c>
      <c r="L406" s="31">
        <v>0.23194192999999999</v>
      </c>
      <c r="M406" s="11">
        <v>-2.1811000000000001E-3</v>
      </c>
      <c r="N406" s="11">
        <v>5.8485099999999998E-2</v>
      </c>
      <c r="O406" s="11">
        <v>8.9418819999999996E-2</v>
      </c>
    </row>
    <row r="407" spans="1:15" x14ac:dyDescent="0.2">
      <c r="A407" s="17">
        <v>405</v>
      </c>
      <c r="B407" s="5">
        <v>43</v>
      </c>
      <c r="C407" s="3">
        <v>19.8</v>
      </c>
      <c r="D407" s="4">
        <v>1.4129599999999995</v>
      </c>
      <c r="E407" s="3">
        <v>5</v>
      </c>
      <c r="F407" s="35">
        <v>0.43540089348695032</v>
      </c>
      <c r="G407" s="86">
        <v>0.68045332767977995</v>
      </c>
      <c r="H407" s="25">
        <v>9.4636800436101107E-2</v>
      </c>
      <c r="I407" s="4">
        <v>-0.24505243419282899</v>
      </c>
      <c r="J407" s="4">
        <v>0.24505243419282899</v>
      </c>
      <c r="K407" s="19">
        <f t="shared" si="6"/>
        <v>6.0050695503830784E-2</v>
      </c>
      <c r="L407" s="12">
        <v>0.23194192999999999</v>
      </c>
      <c r="M407" s="4">
        <v>-2.1811000000000001E-3</v>
      </c>
      <c r="N407" s="4">
        <v>5.8485099999999998E-2</v>
      </c>
      <c r="O407" s="4">
        <v>8.9418819999999996E-2</v>
      </c>
    </row>
    <row r="408" spans="1:15" x14ac:dyDescent="0.2">
      <c r="A408" s="17">
        <v>406</v>
      </c>
      <c r="B408" s="5">
        <v>43</v>
      </c>
      <c r="C408" s="3">
        <v>19.8</v>
      </c>
      <c r="D408" s="4">
        <v>1.4129599999999995</v>
      </c>
      <c r="E408" s="3">
        <v>6</v>
      </c>
      <c r="F408" s="35">
        <v>0.74569480366799912</v>
      </c>
      <c r="G408" s="86">
        <v>0.86573318076251504</v>
      </c>
      <c r="H408" s="25">
        <v>9.3919695693589503E-2</v>
      </c>
      <c r="I408" s="4">
        <v>-0.12003837709451599</v>
      </c>
      <c r="J408" s="4">
        <v>0.12003837709451599</v>
      </c>
      <c r="K408" s="19">
        <f t="shared" si="6"/>
        <v>1.4409211975485222E-2</v>
      </c>
      <c r="L408" s="12">
        <v>0.27313985000000002</v>
      </c>
      <c r="M408" s="4">
        <v>2.4752730000000001E-2</v>
      </c>
      <c r="N408" s="4">
        <v>8.6413790000000004E-2</v>
      </c>
      <c r="O408" s="4">
        <v>0.17863821999999999</v>
      </c>
    </row>
    <row r="409" spans="1:15" x14ac:dyDescent="0.2">
      <c r="A409" s="17">
        <v>407</v>
      </c>
      <c r="B409" s="5">
        <v>43</v>
      </c>
      <c r="C409" s="3">
        <v>19.8</v>
      </c>
      <c r="D409" s="4">
        <v>1.4129599999999995</v>
      </c>
      <c r="E409" s="3">
        <v>6</v>
      </c>
      <c r="F409" s="76">
        <v>0.8912579355748883</v>
      </c>
      <c r="G409" s="88">
        <v>0.86573318076251504</v>
      </c>
      <c r="H409" s="28">
        <v>9.3919695693589503E-2</v>
      </c>
      <c r="I409" s="11">
        <v>2.5524754812373401E-2</v>
      </c>
      <c r="J409" s="11">
        <v>2.5524754812373401E-2</v>
      </c>
      <c r="K409" s="21">
        <f t="shared" si="6"/>
        <v>6.5151310823177916E-4</v>
      </c>
      <c r="L409" s="31">
        <v>0.27313985000000002</v>
      </c>
      <c r="M409" s="11">
        <v>2.4752730000000001E-2</v>
      </c>
      <c r="N409" s="11">
        <v>8.6413790000000004E-2</v>
      </c>
      <c r="O409" s="11">
        <v>0.17863821999999999</v>
      </c>
    </row>
    <row r="410" spans="1:15" x14ac:dyDescent="0.2">
      <c r="A410" s="17">
        <v>408</v>
      </c>
      <c r="B410" s="5">
        <v>43</v>
      </c>
      <c r="C410" s="3">
        <v>19.8</v>
      </c>
      <c r="D410" s="4">
        <v>1.4129599999999995</v>
      </c>
      <c r="E410" s="3">
        <v>6</v>
      </c>
      <c r="F410" s="35">
        <v>0.78086997413590398</v>
      </c>
      <c r="G410" s="86">
        <v>0.86573318076251504</v>
      </c>
      <c r="H410" s="25">
        <v>9.3919695693589503E-2</v>
      </c>
      <c r="I410" s="4">
        <v>-8.4863206626610996E-2</v>
      </c>
      <c r="J410" s="4">
        <v>8.4863206626610996E-2</v>
      </c>
      <c r="K410" s="19">
        <f t="shared" si="6"/>
        <v>7.2017638389508722E-3</v>
      </c>
      <c r="L410" s="12">
        <v>0.27313985000000002</v>
      </c>
      <c r="M410" s="4">
        <v>2.4752730000000001E-2</v>
      </c>
      <c r="N410" s="4">
        <v>8.6413790000000004E-2</v>
      </c>
      <c r="O410" s="4">
        <v>0.17863821999999999</v>
      </c>
    </row>
    <row r="411" spans="1:15" x14ac:dyDescent="0.2">
      <c r="A411" s="17">
        <v>409</v>
      </c>
      <c r="B411" s="5">
        <v>43</v>
      </c>
      <c r="C411" s="3">
        <v>19.8</v>
      </c>
      <c r="D411" s="4">
        <v>1.4129599999999995</v>
      </c>
      <c r="E411" s="3">
        <v>6</v>
      </c>
      <c r="F411" s="35">
        <v>0.964994121796379</v>
      </c>
      <c r="G411" s="86">
        <v>0.86573318076251504</v>
      </c>
      <c r="H411" s="25">
        <v>9.3919695693589503E-2</v>
      </c>
      <c r="I411" s="4">
        <v>9.9260941033864097E-2</v>
      </c>
      <c r="J411" s="4">
        <v>9.9260941033864097E-2</v>
      </c>
      <c r="K411" s="19">
        <f t="shared" si="6"/>
        <v>9.8527344149282447E-3</v>
      </c>
      <c r="L411" s="12">
        <v>0.27313985000000002</v>
      </c>
      <c r="M411" s="4">
        <v>2.4752730000000001E-2</v>
      </c>
      <c r="N411" s="4">
        <v>8.6413790000000004E-2</v>
      </c>
      <c r="O411" s="4">
        <v>0.17863821999999999</v>
      </c>
    </row>
    <row r="412" spans="1:15" x14ac:dyDescent="0.2">
      <c r="A412" s="17">
        <v>410</v>
      </c>
      <c r="B412" s="5">
        <v>43</v>
      </c>
      <c r="C412" s="3">
        <v>19.8</v>
      </c>
      <c r="D412" s="4">
        <v>1.4129599999999995</v>
      </c>
      <c r="E412" s="3">
        <v>6</v>
      </c>
      <c r="F412" s="76">
        <v>0.95396190924053603</v>
      </c>
      <c r="G412" s="88">
        <v>0.86573318076251504</v>
      </c>
      <c r="H412" s="28">
        <v>9.3919695693589503E-2</v>
      </c>
      <c r="I412" s="11">
        <v>8.8228728478021101E-2</v>
      </c>
      <c r="J412" s="11">
        <v>8.8228728478021101E-2</v>
      </c>
      <c r="K412" s="21">
        <f t="shared" si="6"/>
        <v>7.7843085288483715E-3</v>
      </c>
      <c r="L412" s="31">
        <v>0.27313985000000002</v>
      </c>
      <c r="M412" s="11">
        <v>2.4752730000000001E-2</v>
      </c>
      <c r="N412" s="11">
        <v>8.6413790000000004E-2</v>
      </c>
      <c r="O412" s="11">
        <v>0.17863821999999999</v>
      </c>
    </row>
    <row r="413" spans="1:15" x14ac:dyDescent="0.2">
      <c r="A413" s="17">
        <v>411</v>
      </c>
      <c r="B413" s="5">
        <v>43</v>
      </c>
      <c r="C413" s="3">
        <v>19.8</v>
      </c>
      <c r="D413" s="4">
        <v>1.4129599999999995</v>
      </c>
      <c r="E413" s="3">
        <v>6</v>
      </c>
      <c r="F413" s="35">
        <v>0.92795673642134968</v>
      </c>
      <c r="G413" s="86">
        <v>0.86573318076251504</v>
      </c>
      <c r="H413" s="25">
        <v>9.3919695693589503E-2</v>
      </c>
      <c r="I413" s="4">
        <v>6.2223555658834799E-2</v>
      </c>
      <c r="J413" s="4">
        <v>6.2223555658834799E-2</v>
      </c>
      <c r="K413" s="19">
        <f t="shared" si="6"/>
        <v>3.8717708788281124E-3</v>
      </c>
      <c r="L413" s="12">
        <v>0.27313985000000002</v>
      </c>
      <c r="M413" s="4">
        <v>2.4752730000000001E-2</v>
      </c>
      <c r="N413" s="4">
        <v>8.6413790000000004E-2</v>
      </c>
      <c r="O413" s="4">
        <v>0.17863821999999999</v>
      </c>
    </row>
    <row r="414" spans="1:15" x14ac:dyDescent="0.2">
      <c r="A414" s="17">
        <v>412</v>
      </c>
      <c r="B414" s="5">
        <v>43</v>
      </c>
      <c r="C414" s="3">
        <v>19.8</v>
      </c>
      <c r="D414" s="4">
        <v>1.4129599999999995</v>
      </c>
      <c r="E414" s="3">
        <v>6</v>
      </c>
      <c r="F414" s="35">
        <v>0.97262167881495409</v>
      </c>
      <c r="G414" s="86">
        <v>0.86573318076251504</v>
      </c>
      <c r="H414" s="25">
        <v>9.3919695693589503E-2</v>
      </c>
      <c r="I414" s="4">
        <v>0.106888498052439</v>
      </c>
      <c r="J414" s="4">
        <v>0.106888498052439</v>
      </c>
      <c r="K414" s="19">
        <f t="shared" si="6"/>
        <v>1.1425151015906255E-2</v>
      </c>
      <c r="L414" s="12">
        <v>0.27313985000000002</v>
      </c>
      <c r="M414" s="4">
        <v>2.4752730000000001E-2</v>
      </c>
      <c r="N414" s="4">
        <v>8.6413790000000004E-2</v>
      </c>
      <c r="O414" s="4">
        <v>0.17863821999999999</v>
      </c>
    </row>
    <row r="415" spans="1:15" x14ac:dyDescent="0.2">
      <c r="A415" s="17">
        <v>413</v>
      </c>
      <c r="B415" s="5">
        <v>43</v>
      </c>
      <c r="C415" s="3">
        <v>19.8</v>
      </c>
      <c r="D415" s="4">
        <v>1.4129599999999995</v>
      </c>
      <c r="E415" s="3">
        <v>6</v>
      </c>
      <c r="F415" s="76">
        <v>0.98355043498706796</v>
      </c>
      <c r="G415" s="88">
        <v>0.86573318076251504</v>
      </c>
      <c r="H415" s="28">
        <v>9.3919695693589503E-2</v>
      </c>
      <c r="I415" s="11">
        <v>0.117817254224553</v>
      </c>
      <c r="J415" s="11">
        <v>0.117817254224553</v>
      </c>
      <c r="K415" s="21">
        <f t="shared" si="6"/>
        <v>1.3880905393012951E-2</v>
      </c>
      <c r="L415" s="31">
        <v>0.27313985000000002</v>
      </c>
      <c r="M415" s="11">
        <v>2.4752730000000001E-2</v>
      </c>
      <c r="N415" s="11">
        <v>8.6413790000000004E-2</v>
      </c>
      <c r="O415" s="11">
        <v>0.17863821999999999</v>
      </c>
    </row>
    <row r="416" spans="1:15" x14ac:dyDescent="0.2">
      <c r="A416" s="17">
        <v>414</v>
      </c>
      <c r="B416" s="5">
        <v>43</v>
      </c>
      <c r="C416" s="3">
        <v>19.8</v>
      </c>
      <c r="D416" s="4">
        <v>1.4129599999999995</v>
      </c>
      <c r="E416" s="3">
        <v>6</v>
      </c>
      <c r="F416" s="35">
        <v>0.87402774512109094</v>
      </c>
      <c r="G416" s="86">
        <v>0.86573318076251504</v>
      </c>
      <c r="H416" s="25">
        <v>9.3919695693589503E-2</v>
      </c>
      <c r="I416" s="4">
        <v>8.29456435857601E-3</v>
      </c>
      <c r="J416" s="4">
        <v>8.29456435857601E-3</v>
      </c>
      <c r="K416" s="19">
        <f t="shared" si="6"/>
        <v>6.8799797898559456E-5</v>
      </c>
      <c r="L416" s="12">
        <v>0.27313985000000002</v>
      </c>
      <c r="M416" s="4">
        <v>2.4752730000000001E-2</v>
      </c>
      <c r="N416" s="4">
        <v>8.6413790000000004E-2</v>
      </c>
      <c r="O416" s="4">
        <v>0.17863821999999999</v>
      </c>
    </row>
    <row r="417" spans="1:15" x14ac:dyDescent="0.2">
      <c r="A417" s="17">
        <v>415</v>
      </c>
      <c r="B417" s="5">
        <v>43</v>
      </c>
      <c r="C417" s="3">
        <v>19.8</v>
      </c>
      <c r="D417" s="4">
        <v>1.4129599999999995</v>
      </c>
      <c r="E417" s="3">
        <v>6</v>
      </c>
      <c r="F417" s="35">
        <v>0.84037620503174226</v>
      </c>
      <c r="G417" s="86">
        <v>0.86573318076251504</v>
      </c>
      <c r="H417" s="25">
        <v>9.3919695693589503E-2</v>
      </c>
      <c r="I417" s="4">
        <v>-2.53569757307727E-2</v>
      </c>
      <c r="J417" s="4">
        <v>2.53569757307727E-2</v>
      </c>
      <c r="K417" s="19">
        <f t="shared" si="6"/>
        <v>6.4297621821099568E-4</v>
      </c>
      <c r="L417" s="12">
        <v>0.27313985000000002</v>
      </c>
      <c r="M417" s="4">
        <v>2.4752730000000001E-2</v>
      </c>
      <c r="N417" s="4">
        <v>8.6413790000000004E-2</v>
      </c>
      <c r="O417" s="4">
        <v>0.17863821999999999</v>
      </c>
    </row>
    <row r="418" spans="1:15" x14ac:dyDescent="0.2">
      <c r="A418" s="17">
        <v>416</v>
      </c>
      <c r="B418" s="5">
        <v>43</v>
      </c>
      <c r="C418" s="3">
        <v>19.8</v>
      </c>
      <c r="D418" s="4">
        <v>1.4129599999999995</v>
      </c>
      <c r="E418" s="3">
        <v>6</v>
      </c>
      <c r="F418" s="76">
        <v>0.83159181754055966</v>
      </c>
      <c r="G418" s="88">
        <v>0.86573318076251504</v>
      </c>
      <c r="H418" s="28">
        <v>9.3919695693589503E-2</v>
      </c>
      <c r="I418" s="11">
        <v>-3.4141363221955302E-2</v>
      </c>
      <c r="J418" s="11">
        <v>3.4141363221955302E-2</v>
      </c>
      <c r="K418" s="21">
        <f t="shared" si="6"/>
        <v>1.1656326826534821E-3</v>
      </c>
      <c r="L418" s="31">
        <v>0.27313985000000002</v>
      </c>
      <c r="M418" s="11">
        <v>2.4752730000000001E-2</v>
      </c>
      <c r="N418" s="11">
        <v>8.6413790000000004E-2</v>
      </c>
      <c r="O418" s="11">
        <v>0.17863821999999999</v>
      </c>
    </row>
    <row r="419" spans="1:15" x14ac:dyDescent="0.2">
      <c r="A419" s="17">
        <v>417</v>
      </c>
      <c r="B419" s="5">
        <v>43</v>
      </c>
      <c r="C419" s="3">
        <v>19.8</v>
      </c>
      <c r="D419" s="4">
        <v>1.4129599999999995</v>
      </c>
      <c r="E419" s="3">
        <v>6</v>
      </c>
      <c r="F419" s="35">
        <v>0.85095697154949446</v>
      </c>
      <c r="G419" s="86">
        <v>0.86573318076251504</v>
      </c>
      <c r="H419" s="25">
        <v>9.3919695693589503E-2</v>
      </c>
      <c r="I419" s="4">
        <v>-1.4776209213020501E-2</v>
      </c>
      <c r="J419" s="4">
        <v>1.4776209213020501E-2</v>
      </c>
      <c r="K419" s="19">
        <f t="shared" si="6"/>
        <v>2.1833635870695194E-4</v>
      </c>
      <c r="L419" s="12">
        <v>0.27313985000000002</v>
      </c>
      <c r="M419" s="4">
        <v>2.4752730000000001E-2</v>
      </c>
      <c r="N419" s="4">
        <v>8.6413790000000004E-2</v>
      </c>
      <c r="O419" s="4">
        <v>0.17863821999999999</v>
      </c>
    </row>
    <row r="420" spans="1:15" x14ac:dyDescent="0.2">
      <c r="A420" s="17">
        <v>418</v>
      </c>
      <c r="B420" s="5">
        <v>43</v>
      </c>
      <c r="C420" s="3">
        <v>19.8</v>
      </c>
      <c r="D420" s="4">
        <v>1.4129599999999995</v>
      </c>
      <c r="E420" s="3">
        <v>6</v>
      </c>
      <c r="F420" s="35">
        <v>0.78765106983305899</v>
      </c>
      <c r="G420" s="86">
        <v>0.86573318076251504</v>
      </c>
      <c r="H420" s="25">
        <v>9.3919695693589503E-2</v>
      </c>
      <c r="I420" s="4">
        <v>-7.8082110929455897E-2</v>
      </c>
      <c r="J420" s="4">
        <v>7.8082110929455897E-2</v>
      </c>
      <c r="K420" s="19">
        <f t="shared" si="6"/>
        <v>6.0968160471998557E-3</v>
      </c>
      <c r="L420" s="12">
        <v>0.27313985000000002</v>
      </c>
      <c r="M420" s="4">
        <v>2.4752730000000001E-2</v>
      </c>
      <c r="N420" s="4">
        <v>8.6413790000000004E-2</v>
      </c>
      <c r="O420" s="4">
        <v>0.17863821999999999</v>
      </c>
    </row>
    <row r="421" spans="1:15" x14ac:dyDescent="0.2">
      <c r="A421" s="17">
        <v>419</v>
      </c>
      <c r="B421" s="5">
        <v>43</v>
      </c>
      <c r="C421" s="3">
        <v>19.8</v>
      </c>
      <c r="D421" s="4">
        <v>1.4129599999999995</v>
      </c>
      <c r="E421" s="3">
        <v>6</v>
      </c>
      <c r="F421" s="76">
        <v>0.93052433576299087</v>
      </c>
      <c r="G421" s="88">
        <v>0.86573318076251504</v>
      </c>
      <c r="H421" s="28">
        <v>9.3919695693589503E-2</v>
      </c>
      <c r="I421" s="11">
        <v>6.47911550004759E-2</v>
      </c>
      <c r="J421" s="11">
        <v>6.47911550004759E-2</v>
      </c>
      <c r="K421" s="21">
        <f t="shared" si="6"/>
        <v>4.197893766295693E-3</v>
      </c>
      <c r="L421" s="31">
        <v>0.27313985000000002</v>
      </c>
      <c r="M421" s="11">
        <v>2.4752730000000001E-2</v>
      </c>
      <c r="N421" s="11">
        <v>8.6413790000000004E-2</v>
      </c>
      <c r="O421" s="11">
        <v>0.17863821999999999</v>
      </c>
    </row>
    <row r="422" spans="1:15" x14ac:dyDescent="0.2">
      <c r="A422" s="17">
        <v>420</v>
      </c>
      <c r="B422" s="5">
        <v>43</v>
      </c>
      <c r="C422" s="3">
        <v>19.8</v>
      </c>
      <c r="D422" s="4">
        <v>1.4129599999999995</v>
      </c>
      <c r="E422" s="3">
        <v>6</v>
      </c>
      <c r="F422" s="35">
        <v>0.94948506936280275</v>
      </c>
      <c r="G422" s="86">
        <v>0.86573318076251504</v>
      </c>
      <c r="H422" s="25">
        <v>9.3919695693589503E-2</v>
      </c>
      <c r="I422" s="4">
        <v>8.3751888600287802E-2</v>
      </c>
      <c r="J422" s="4">
        <v>8.3751888600287802E-2</v>
      </c>
      <c r="K422" s="19">
        <f t="shared" si="6"/>
        <v>7.0143788441150183E-3</v>
      </c>
      <c r="L422" s="12">
        <v>0.27313985000000002</v>
      </c>
      <c r="M422" s="4">
        <v>2.4752730000000001E-2</v>
      </c>
      <c r="N422" s="4">
        <v>8.6413790000000004E-2</v>
      </c>
      <c r="O422" s="4">
        <v>0.17863821999999999</v>
      </c>
    </row>
    <row r="423" spans="1:15" x14ac:dyDescent="0.2">
      <c r="A423" s="17">
        <v>421</v>
      </c>
      <c r="B423" s="5">
        <v>43</v>
      </c>
      <c r="C423" s="3">
        <v>19.8</v>
      </c>
      <c r="D423" s="4">
        <v>1.4129599999999995</v>
      </c>
      <c r="E423" s="3">
        <v>6</v>
      </c>
      <c r="F423" s="35">
        <v>0.93960028215377378</v>
      </c>
      <c r="G423" s="86">
        <v>0.86573318076251504</v>
      </c>
      <c r="H423" s="25">
        <v>9.3919695693589503E-2</v>
      </c>
      <c r="I423" s="4">
        <v>7.3867101391258905E-2</v>
      </c>
      <c r="J423" s="4">
        <v>7.3867101391258905E-2</v>
      </c>
      <c r="K423" s="19">
        <f t="shared" si="6"/>
        <v>5.4563486679465234E-3</v>
      </c>
      <c r="L423" s="12">
        <v>0.27313985000000002</v>
      </c>
      <c r="M423" s="4">
        <v>2.4752730000000001E-2</v>
      </c>
      <c r="N423" s="4">
        <v>8.6413790000000004E-2</v>
      </c>
      <c r="O423" s="4">
        <v>0.17863821999999999</v>
      </c>
    </row>
    <row r="424" spans="1:15" x14ac:dyDescent="0.2">
      <c r="A424" s="17">
        <v>422</v>
      </c>
      <c r="B424" s="5">
        <v>43</v>
      </c>
      <c r="C424" s="3">
        <v>19.8</v>
      </c>
      <c r="D424" s="4">
        <v>1.4129599999999995</v>
      </c>
      <c r="E424" s="3">
        <v>6</v>
      </c>
      <c r="F424" s="76">
        <v>0.95881495415001172</v>
      </c>
      <c r="G424" s="88">
        <v>0.86573318076251504</v>
      </c>
      <c r="H424" s="28">
        <v>9.3919695693589503E-2</v>
      </c>
      <c r="I424" s="11">
        <v>9.3081773387496805E-2</v>
      </c>
      <c r="J424" s="11">
        <v>9.3081773387496805E-2</v>
      </c>
      <c r="K424" s="21">
        <f t="shared" si="6"/>
        <v>8.6642165369613076E-3</v>
      </c>
      <c r="L424" s="31">
        <v>0.27313985000000002</v>
      </c>
      <c r="M424" s="11">
        <v>2.4752730000000001E-2</v>
      </c>
      <c r="N424" s="11">
        <v>8.6413790000000004E-2</v>
      </c>
      <c r="O424" s="11">
        <v>0.17863821999999999</v>
      </c>
    </row>
    <row r="425" spans="1:15" x14ac:dyDescent="0.2">
      <c r="A425" s="17">
        <v>423</v>
      </c>
      <c r="B425" s="5">
        <v>43</v>
      </c>
      <c r="C425" s="3">
        <v>19.8</v>
      </c>
      <c r="D425" s="4">
        <v>1.4129599999999995</v>
      </c>
      <c r="E425" s="3">
        <v>6</v>
      </c>
      <c r="F425" s="35">
        <v>0.77141782271337878</v>
      </c>
      <c r="G425" s="86">
        <v>0.86573318076251504</v>
      </c>
      <c r="H425" s="25">
        <v>9.3919695693589503E-2</v>
      </c>
      <c r="I425" s="4">
        <v>-9.4315358049136197E-2</v>
      </c>
      <c r="J425" s="4">
        <v>9.4315358049136197E-2</v>
      </c>
      <c r="K425" s="19">
        <f t="shared" si="6"/>
        <v>8.8953867639367593E-3</v>
      </c>
      <c r="L425" s="12">
        <v>0.27313985000000002</v>
      </c>
      <c r="M425" s="4">
        <v>2.4752730000000001E-2</v>
      </c>
      <c r="N425" s="4">
        <v>8.6413790000000004E-2</v>
      </c>
      <c r="O425" s="4">
        <v>0.17863821999999999</v>
      </c>
    </row>
    <row r="426" spans="1:15" x14ac:dyDescent="0.2">
      <c r="A426" s="17">
        <v>424</v>
      </c>
      <c r="B426" s="5">
        <v>52</v>
      </c>
      <c r="C426" s="3">
        <v>19.3</v>
      </c>
      <c r="D426" s="4">
        <v>0.73899999999999999</v>
      </c>
      <c r="E426" s="3">
        <v>0</v>
      </c>
      <c r="F426" s="35">
        <v>-1.9877125571082122E-2</v>
      </c>
      <c r="G426" s="89">
        <v>-4.9054623593682801E-3</v>
      </c>
      <c r="H426" s="25">
        <v>9.6062536019456801E-2</v>
      </c>
      <c r="I426" s="12">
        <v>-1.4971663211713801E-2</v>
      </c>
      <c r="J426" s="12">
        <v>1.4971663211713801E-2</v>
      </c>
      <c r="K426" s="22">
        <f t="shared" si="6"/>
        <v>2.241506993249844E-4</v>
      </c>
      <c r="L426" s="12">
        <v>-2.9179699999999999E-2</v>
      </c>
      <c r="M426" s="12">
        <v>-1.0670000000000001E-2</v>
      </c>
      <c r="N426" s="12">
        <v>-2.0589099999999999E-2</v>
      </c>
      <c r="O426" s="12">
        <v>-0.24725530000000001</v>
      </c>
    </row>
    <row r="427" spans="1:15" x14ac:dyDescent="0.2">
      <c r="A427" s="17">
        <v>425</v>
      </c>
      <c r="B427" s="5">
        <v>52</v>
      </c>
      <c r="C427" s="3">
        <v>19.3</v>
      </c>
      <c r="D427" s="4">
        <v>0.73899999999999999</v>
      </c>
      <c r="E427" s="3">
        <v>0</v>
      </c>
      <c r="F427" s="35">
        <v>3.1741753905789705E-2</v>
      </c>
      <c r="G427" s="89">
        <v>-4.9054623593682801E-3</v>
      </c>
      <c r="H427" s="25">
        <v>9.6062536019456801E-2</v>
      </c>
      <c r="I427" s="12">
        <v>3.6647216265158003E-2</v>
      </c>
      <c r="J427" s="12">
        <v>3.6647216265158003E-2</v>
      </c>
      <c r="K427" s="22">
        <f t="shared" si="6"/>
        <v>1.3430184599852613E-3</v>
      </c>
      <c r="L427" s="12">
        <v>-2.9179699999999999E-2</v>
      </c>
      <c r="M427" s="12">
        <v>-1.0670000000000001E-2</v>
      </c>
      <c r="N427" s="12">
        <v>-2.0589099999999999E-2</v>
      </c>
      <c r="O427" s="12">
        <v>-0.24725530000000001</v>
      </c>
    </row>
    <row r="428" spans="1:15" x14ac:dyDescent="0.2">
      <c r="A428" s="17">
        <v>426</v>
      </c>
      <c r="B428" s="5">
        <v>52</v>
      </c>
      <c r="C428" s="3">
        <v>19.3</v>
      </c>
      <c r="D428" s="4">
        <v>0.73899999999999999</v>
      </c>
      <c r="E428" s="3">
        <v>0</v>
      </c>
      <c r="F428" s="77">
        <v>9.3358099722909982E-3</v>
      </c>
      <c r="G428" s="90">
        <v>-4.9054623593682801E-3</v>
      </c>
      <c r="H428" s="29">
        <v>9.6062536019456801E-2</v>
      </c>
      <c r="I428" s="13">
        <v>1.42412723316593E-2</v>
      </c>
      <c r="J428" s="13">
        <v>1.42412723316593E-2</v>
      </c>
      <c r="K428" s="23">
        <f t="shared" si="6"/>
        <v>2.028138376244847E-4</v>
      </c>
      <c r="L428" s="13">
        <v>-2.9179699999999999E-2</v>
      </c>
      <c r="M428" s="13">
        <v>-1.0670000000000001E-2</v>
      </c>
      <c r="N428" s="13">
        <v>-2.0589099999999999E-2</v>
      </c>
      <c r="O428" s="13">
        <v>-0.24725530000000001</v>
      </c>
    </row>
    <row r="429" spans="1:15" x14ac:dyDescent="0.2">
      <c r="A429" s="17">
        <v>427</v>
      </c>
      <c r="B429" s="5">
        <v>52</v>
      </c>
      <c r="C429" s="3">
        <v>19.3</v>
      </c>
      <c r="D429" s="4">
        <v>0.73899999999999999</v>
      </c>
      <c r="E429" s="3">
        <v>0</v>
      </c>
      <c r="F429" s="35">
        <v>-6.853791694437561E-3</v>
      </c>
      <c r="G429" s="89">
        <v>-4.9054623593682801E-3</v>
      </c>
      <c r="H429" s="25">
        <v>9.6062536019456801E-2</v>
      </c>
      <c r="I429" s="12">
        <v>-1.94832933506928E-3</v>
      </c>
      <c r="J429" s="12">
        <v>1.94832933506928E-3</v>
      </c>
      <c r="K429" s="22">
        <f t="shared" si="6"/>
        <v>3.7959871978915028E-6</v>
      </c>
      <c r="L429" s="12">
        <v>-2.9179699999999999E-2</v>
      </c>
      <c r="M429" s="12">
        <v>-1.0670000000000001E-2</v>
      </c>
      <c r="N429" s="12">
        <v>-2.0589099999999999E-2</v>
      </c>
      <c r="O429" s="12">
        <v>-0.24725530000000001</v>
      </c>
    </row>
    <row r="430" spans="1:15" x14ac:dyDescent="0.2">
      <c r="A430" s="17">
        <v>428</v>
      </c>
      <c r="B430" s="5">
        <v>52</v>
      </c>
      <c r="C430" s="3">
        <v>19.3</v>
      </c>
      <c r="D430" s="4">
        <v>0.73899999999999999</v>
      </c>
      <c r="E430" s="3">
        <v>0</v>
      </c>
      <c r="F430" s="35">
        <v>-5.8564657544417642E-3</v>
      </c>
      <c r="G430" s="89">
        <v>-4.9054623593682801E-3</v>
      </c>
      <c r="H430" s="25">
        <v>9.6062536019456801E-2</v>
      </c>
      <c r="I430" s="12">
        <v>-9.5100339507347997E-4</v>
      </c>
      <c r="J430" s="12">
        <v>9.5100339507347997E-4</v>
      </c>
      <c r="K430" s="22">
        <f t="shared" si="6"/>
        <v>9.0440745744128545E-7</v>
      </c>
      <c r="L430" s="12">
        <v>-2.9179699999999999E-2</v>
      </c>
      <c r="M430" s="12">
        <v>-1.0670000000000001E-2</v>
      </c>
      <c r="N430" s="12">
        <v>-2.0589099999999999E-2</v>
      </c>
      <c r="O430" s="12">
        <v>-0.24725530000000001</v>
      </c>
    </row>
    <row r="431" spans="1:15" x14ac:dyDescent="0.2">
      <c r="A431" s="17">
        <v>429</v>
      </c>
      <c r="B431" s="5">
        <v>52</v>
      </c>
      <c r="C431" s="3">
        <v>19.3</v>
      </c>
      <c r="D431" s="4">
        <v>0.73899999999999999</v>
      </c>
      <c r="E431" s="3">
        <v>0</v>
      </c>
      <c r="F431" s="77">
        <v>-8.4901808581199223E-3</v>
      </c>
      <c r="G431" s="90">
        <v>-4.9054623593682801E-3</v>
      </c>
      <c r="H431" s="29">
        <v>9.6062536019456801E-2</v>
      </c>
      <c r="I431" s="13">
        <v>-3.58471849875164E-3</v>
      </c>
      <c r="J431" s="13">
        <v>3.58471849875164E-3</v>
      </c>
      <c r="K431" s="23">
        <f t="shared" si="6"/>
        <v>1.2850206715292211E-5</v>
      </c>
      <c r="L431" s="13">
        <v>-2.9179699999999999E-2</v>
      </c>
      <c r="M431" s="13">
        <v>-1.0670000000000001E-2</v>
      </c>
      <c r="N431" s="13">
        <v>-2.0589099999999999E-2</v>
      </c>
      <c r="O431" s="13">
        <v>-0.24725530000000001</v>
      </c>
    </row>
    <row r="432" spans="1:15" x14ac:dyDescent="0.2">
      <c r="A432" s="17">
        <v>430</v>
      </c>
      <c r="B432" s="5">
        <v>52</v>
      </c>
      <c r="C432" s="3">
        <v>19.3</v>
      </c>
      <c r="D432" s="4">
        <v>0.73899999999999999</v>
      </c>
      <c r="E432" s="3">
        <v>1</v>
      </c>
      <c r="F432" s="35">
        <v>2.4126250490189571E-3</v>
      </c>
      <c r="G432" s="89">
        <v>1.3670085456596801E-2</v>
      </c>
      <c r="H432" s="25">
        <v>9.5620455499537904E-2</v>
      </c>
      <c r="I432" s="12">
        <v>-1.12574604075778E-2</v>
      </c>
      <c r="J432" s="12">
        <v>1.12574604075778E-2</v>
      </c>
      <c r="K432" s="22">
        <f t="shared" si="6"/>
        <v>1.2673041482818173E-4</v>
      </c>
      <c r="L432" s="12">
        <v>-3.7340699999999998E-2</v>
      </c>
      <c r="M432" s="12">
        <v>-2.4125799999999999E-2</v>
      </c>
      <c r="N432" s="12">
        <v>-2.3766200000000001E-2</v>
      </c>
      <c r="O432" s="12">
        <v>-0.20388580000000001</v>
      </c>
    </row>
    <row r="433" spans="1:15" x14ac:dyDescent="0.2">
      <c r="A433" s="17">
        <v>431</v>
      </c>
      <c r="B433" s="5">
        <v>52</v>
      </c>
      <c r="C433" s="3">
        <v>19.3</v>
      </c>
      <c r="D433" s="4">
        <v>0.73899999999999999</v>
      </c>
      <c r="E433" s="3">
        <v>1</v>
      </c>
      <c r="F433" s="35">
        <v>-7.4444410375418268E-3</v>
      </c>
      <c r="G433" s="89">
        <v>1.3670085456596801E-2</v>
      </c>
      <c r="H433" s="25">
        <v>9.5620455499537904E-2</v>
      </c>
      <c r="I433" s="12">
        <v>-2.11145264941386E-2</v>
      </c>
      <c r="J433" s="12">
        <v>2.11145264941386E-2</v>
      </c>
      <c r="K433" s="22">
        <f t="shared" si="6"/>
        <v>4.4582322907168087E-4</v>
      </c>
      <c r="L433" s="12">
        <v>-3.7340699999999998E-2</v>
      </c>
      <c r="M433" s="12">
        <v>-2.4125799999999999E-2</v>
      </c>
      <c r="N433" s="12">
        <v>-2.3766200000000001E-2</v>
      </c>
      <c r="O433" s="12">
        <v>-0.20388580000000001</v>
      </c>
    </row>
    <row r="434" spans="1:15" x14ac:dyDescent="0.2">
      <c r="A434" s="17">
        <v>432</v>
      </c>
      <c r="B434" s="5">
        <v>52</v>
      </c>
      <c r="C434" s="3">
        <v>19.3</v>
      </c>
      <c r="D434" s="4">
        <v>0.73899999999999999</v>
      </c>
      <c r="E434" s="3">
        <v>1</v>
      </c>
      <c r="F434" s="77">
        <v>-2.0124036362052511E-3</v>
      </c>
      <c r="G434" s="90">
        <v>1.3670085456596801E-2</v>
      </c>
      <c r="H434" s="29">
        <v>9.5620455499537904E-2</v>
      </c>
      <c r="I434" s="13">
        <v>-1.5682489092802E-2</v>
      </c>
      <c r="J434" s="13">
        <v>1.5682489092802E-2</v>
      </c>
      <c r="K434" s="23">
        <f t="shared" si="6"/>
        <v>2.4594046414585369E-4</v>
      </c>
      <c r="L434" s="13">
        <v>-3.7340699999999998E-2</v>
      </c>
      <c r="M434" s="13">
        <v>-2.4125799999999999E-2</v>
      </c>
      <c r="N434" s="13">
        <v>-2.3766200000000001E-2</v>
      </c>
      <c r="O434" s="13">
        <v>-0.20388580000000001</v>
      </c>
    </row>
    <row r="435" spans="1:15" x14ac:dyDescent="0.2">
      <c r="A435" s="17">
        <v>433</v>
      </c>
      <c r="B435" s="5">
        <v>52</v>
      </c>
      <c r="C435" s="3">
        <v>19.3</v>
      </c>
      <c r="D435" s="4">
        <v>0.73899999999999999</v>
      </c>
      <c r="E435" s="3">
        <v>3</v>
      </c>
      <c r="F435" s="35">
        <v>6.5689566970113855E-2</v>
      </c>
      <c r="G435" s="89">
        <v>8.1079590228159595E-2</v>
      </c>
      <c r="H435" s="25">
        <v>9.9748528862208002E-2</v>
      </c>
      <c r="I435" s="12">
        <v>-1.53900232580457E-2</v>
      </c>
      <c r="J435" s="12">
        <v>1.53900232580457E-2</v>
      </c>
      <c r="K435" s="22">
        <f t="shared" si="6"/>
        <v>2.368528158831876E-4</v>
      </c>
      <c r="L435" s="12">
        <v>-4.8394199999999998E-2</v>
      </c>
      <c r="M435" s="12">
        <v>-3.2223000000000002E-2</v>
      </c>
      <c r="N435" s="12">
        <v>-2.7518299999999999E-2</v>
      </c>
      <c r="O435" s="12">
        <v>-0.1135734</v>
      </c>
    </row>
    <row r="436" spans="1:15" x14ac:dyDescent="0.2">
      <c r="A436" s="17">
        <v>434</v>
      </c>
      <c r="B436" s="5">
        <v>52</v>
      </c>
      <c r="C436" s="3">
        <v>19.3</v>
      </c>
      <c r="D436" s="4">
        <v>0.73899999999999999</v>
      </c>
      <c r="E436" s="3">
        <v>3</v>
      </c>
      <c r="F436" s="35">
        <v>8.9683486186712957E-2</v>
      </c>
      <c r="G436" s="89">
        <v>8.1079590228159595E-2</v>
      </c>
      <c r="H436" s="25">
        <v>9.9748528862208002E-2</v>
      </c>
      <c r="I436" s="12">
        <v>8.6038959585533793E-3</v>
      </c>
      <c r="J436" s="12">
        <v>8.6038959585533793E-3</v>
      </c>
      <c r="K436" s="22">
        <f t="shared" si="6"/>
        <v>7.4027025665611171E-5</v>
      </c>
      <c r="L436" s="12">
        <v>-4.8394199999999998E-2</v>
      </c>
      <c r="M436" s="12">
        <v>-3.2223000000000002E-2</v>
      </c>
      <c r="N436" s="12">
        <v>-2.7518299999999999E-2</v>
      </c>
      <c r="O436" s="12">
        <v>-0.1135734</v>
      </c>
    </row>
    <row r="437" spans="1:15" x14ac:dyDescent="0.2">
      <c r="A437" s="17">
        <v>435</v>
      </c>
      <c r="B437" s="5">
        <v>52</v>
      </c>
      <c r="C437" s="3">
        <v>19.3</v>
      </c>
      <c r="D437" s="4">
        <v>0.73899999999999999</v>
      </c>
      <c r="E437" s="3">
        <v>3</v>
      </c>
      <c r="F437" s="77">
        <v>6.1768042642945775E-2</v>
      </c>
      <c r="G437" s="90">
        <v>8.1079590228159595E-2</v>
      </c>
      <c r="H437" s="29">
        <v>9.9748528862208002E-2</v>
      </c>
      <c r="I437" s="13">
        <v>-1.9311547585213799E-2</v>
      </c>
      <c r="J437" s="13">
        <v>1.9311547585213799E-2</v>
      </c>
      <c r="K437" s="23">
        <f t="shared" si="6"/>
        <v>3.7293587013597691E-4</v>
      </c>
      <c r="L437" s="13">
        <v>-4.8394199999999998E-2</v>
      </c>
      <c r="M437" s="13">
        <v>-3.2223000000000002E-2</v>
      </c>
      <c r="N437" s="13">
        <v>-2.7518299999999999E-2</v>
      </c>
      <c r="O437" s="13">
        <v>-0.1135734</v>
      </c>
    </row>
    <row r="438" spans="1:15" x14ac:dyDescent="0.2">
      <c r="A438" s="17">
        <v>436</v>
      </c>
      <c r="B438" s="5">
        <v>52</v>
      </c>
      <c r="C438" s="3">
        <v>19.3</v>
      </c>
      <c r="D438" s="4">
        <v>0.73899999999999999</v>
      </c>
      <c r="E438" s="3">
        <v>6</v>
      </c>
      <c r="F438" s="35">
        <v>0.15492603165945018</v>
      </c>
      <c r="G438" s="89">
        <v>0.21910948756721499</v>
      </c>
      <c r="H438" s="25">
        <v>0.102748510691393</v>
      </c>
      <c r="I438" s="12">
        <v>-6.4183455907764905E-2</v>
      </c>
      <c r="J438" s="12">
        <v>6.4183455907764905E-2</v>
      </c>
      <c r="K438" s="22">
        <f t="shared" si="6"/>
        <v>4.1195160122640016E-3</v>
      </c>
      <c r="L438" s="12">
        <v>-5.3493400000000003E-2</v>
      </c>
      <c r="M438" s="12">
        <v>-1.30793E-2</v>
      </c>
      <c r="N438" s="12">
        <v>-2.8064200000000001E-2</v>
      </c>
      <c r="O438" s="12">
        <v>1.095781E-2</v>
      </c>
    </row>
    <row r="439" spans="1:15" x14ac:dyDescent="0.2">
      <c r="A439" s="17">
        <v>437</v>
      </c>
      <c r="B439" s="5">
        <v>52</v>
      </c>
      <c r="C439" s="3">
        <v>19.3</v>
      </c>
      <c r="D439" s="4">
        <v>0.73899999999999999</v>
      </c>
      <c r="E439" s="3">
        <v>6</v>
      </c>
      <c r="F439" s="35">
        <v>0.23399558142649868</v>
      </c>
      <c r="G439" s="89">
        <v>0.21910948756721499</v>
      </c>
      <c r="H439" s="25">
        <v>0.102748510691393</v>
      </c>
      <c r="I439" s="12">
        <v>1.48860938592836E-2</v>
      </c>
      <c r="J439" s="12">
        <v>1.48860938592836E-2</v>
      </c>
      <c r="K439" s="22">
        <f t="shared" si="6"/>
        <v>2.2159579038740092E-4</v>
      </c>
      <c r="L439" s="12">
        <v>-5.3493400000000003E-2</v>
      </c>
      <c r="M439" s="12">
        <v>-1.30793E-2</v>
      </c>
      <c r="N439" s="12">
        <v>-2.8064200000000001E-2</v>
      </c>
      <c r="O439" s="12">
        <v>1.095781E-2</v>
      </c>
    </row>
    <row r="440" spans="1:15" x14ac:dyDescent="0.2">
      <c r="A440" s="17">
        <v>438</v>
      </c>
      <c r="B440" s="5">
        <v>52</v>
      </c>
      <c r="C440" s="3">
        <v>19.3</v>
      </c>
      <c r="D440" s="4">
        <v>0.73899999999999999</v>
      </c>
      <c r="E440" s="3">
        <v>6</v>
      </c>
      <c r="F440" s="77">
        <v>0.10330715218257824</v>
      </c>
      <c r="G440" s="90">
        <v>0.21910948756721499</v>
      </c>
      <c r="H440" s="29">
        <v>0.102748510691393</v>
      </c>
      <c r="I440" s="13">
        <v>-0.115802335384637</v>
      </c>
      <c r="J440" s="13">
        <v>0.115802335384637</v>
      </c>
      <c r="K440" s="23">
        <f t="shared" si="6"/>
        <v>1.3410180880535949E-2</v>
      </c>
      <c r="L440" s="13">
        <v>-5.3493400000000003E-2</v>
      </c>
      <c r="M440" s="13">
        <v>-1.30793E-2</v>
      </c>
      <c r="N440" s="13">
        <v>-2.8064200000000001E-2</v>
      </c>
      <c r="O440" s="13">
        <v>1.095781E-2</v>
      </c>
    </row>
    <row r="441" spans="1:15" x14ac:dyDescent="0.2">
      <c r="A441" s="17">
        <v>439</v>
      </c>
      <c r="B441" s="5">
        <v>52</v>
      </c>
      <c r="C441" s="3">
        <v>19.3</v>
      </c>
      <c r="D441" s="4">
        <v>0.73899999999999999</v>
      </c>
      <c r="E441" s="3">
        <v>9</v>
      </c>
      <c r="F441" s="35">
        <v>0.18330624845680743</v>
      </c>
      <c r="G441" s="89">
        <v>0.30664993870005702</v>
      </c>
      <c r="H441" s="25">
        <v>9.9194453245849898E-2</v>
      </c>
      <c r="I441" s="12">
        <v>-0.12334369024325</v>
      </c>
      <c r="J441" s="12">
        <v>0.12334369024325</v>
      </c>
      <c r="K441" s="22">
        <f t="shared" si="6"/>
        <v>1.5213665922822804E-2</v>
      </c>
      <c r="L441" s="12">
        <v>-5.9892099999999997E-2</v>
      </c>
      <c r="M441" s="12">
        <v>-7.3289999999999998E-4</v>
      </c>
      <c r="N441" s="12">
        <v>-3.031E-2</v>
      </c>
      <c r="O441" s="12">
        <v>9.4796359999999996E-2</v>
      </c>
    </row>
    <row r="442" spans="1:15" x14ac:dyDescent="0.2">
      <c r="A442" s="17">
        <v>440</v>
      </c>
      <c r="B442" s="5">
        <v>52</v>
      </c>
      <c r="C442" s="3">
        <v>19.3</v>
      </c>
      <c r="D442" s="4">
        <v>0.73899999999999999</v>
      </c>
      <c r="E442" s="3">
        <v>9</v>
      </c>
      <c r="F442" s="35">
        <v>0.55390966292642529</v>
      </c>
      <c r="G442" s="89">
        <v>0.30664993870005702</v>
      </c>
      <c r="H442" s="25">
        <v>9.9194453245849898E-2</v>
      </c>
      <c r="I442" s="12">
        <v>0.24725972422636799</v>
      </c>
      <c r="J442" s="12">
        <v>0.24725972422636799</v>
      </c>
      <c r="K442" s="22">
        <f t="shared" si="6"/>
        <v>6.1137371224499554E-2</v>
      </c>
      <c r="L442" s="12">
        <v>-5.9892099999999997E-2</v>
      </c>
      <c r="M442" s="12">
        <v>-7.3289999999999998E-4</v>
      </c>
      <c r="N442" s="12">
        <v>-3.031E-2</v>
      </c>
      <c r="O442" s="12">
        <v>9.4796359999999996E-2</v>
      </c>
    </row>
    <row r="443" spans="1:15" x14ac:dyDescent="0.2">
      <c r="A443" s="17">
        <v>441</v>
      </c>
      <c r="B443" s="5">
        <v>52</v>
      </c>
      <c r="C443" s="3">
        <v>19.3</v>
      </c>
      <c r="D443" s="4">
        <v>0.73899999999999999</v>
      </c>
      <c r="E443" s="3">
        <v>9</v>
      </c>
      <c r="F443" s="77">
        <v>0.24906198106371746</v>
      </c>
      <c r="G443" s="90">
        <v>0.30664993870005702</v>
      </c>
      <c r="H443" s="29">
        <v>9.9194453245849898E-2</v>
      </c>
      <c r="I443" s="13">
        <v>-5.7587957636339997E-2</v>
      </c>
      <c r="J443" s="13">
        <v>5.7587957636339997E-2</v>
      </c>
      <c r="K443" s="23">
        <f t="shared" si="6"/>
        <v>3.3163728647248899E-3</v>
      </c>
      <c r="L443" s="13">
        <v>-5.9892099999999997E-2</v>
      </c>
      <c r="M443" s="13">
        <v>-7.3289999999999998E-4</v>
      </c>
      <c r="N443" s="13">
        <v>-3.031E-2</v>
      </c>
      <c r="O443" s="13">
        <v>9.4796359999999996E-2</v>
      </c>
    </row>
    <row r="444" spans="1:15" x14ac:dyDescent="0.2">
      <c r="A444" s="17">
        <v>442</v>
      </c>
      <c r="B444" s="5">
        <v>52</v>
      </c>
      <c r="C444" s="3">
        <v>19.3</v>
      </c>
      <c r="D444" s="4">
        <v>0.73899999999999999</v>
      </c>
      <c r="E444" s="3">
        <v>12</v>
      </c>
      <c r="F444" s="35">
        <v>0.40812094432887869</v>
      </c>
      <c r="G444" s="89">
        <v>0.39303257465750602</v>
      </c>
      <c r="H444" s="25">
        <v>9.8592089878104E-2</v>
      </c>
      <c r="I444" s="12">
        <v>1.5088369671372399E-2</v>
      </c>
      <c r="J444" s="12">
        <v>1.5088369671372399E-2</v>
      </c>
      <c r="K444" s="22">
        <f t="shared" si="6"/>
        <v>2.2765889933999044E-4</v>
      </c>
      <c r="L444" s="12">
        <v>-5.1781199999999999E-2</v>
      </c>
      <c r="M444" s="12">
        <v>1.0445339999999999E-2</v>
      </c>
      <c r="N444" s="12">
        <v>-3.1386299999999999E-2</v>
      </c>
      <c r="O444" s="12">
        <v>0.16296611999999999</v>
      </c>
    </row>
    <row r="445" spans="1:15" x14ac:dyDescent="0.2">
      <c r="A445" s="17">
        <v>443</v>
      </c>
      <c r="B445" s="5">
        <v>52</v>
      </c>
      <c r="C445" s="3">
        <v>19.3</v>
      </c>
      <c r="D445" s="4">
        <v>0.73899999999999999</v>
      </c>
      <c r="E445" s="3">
        <v>12</v>
      </c>
      <c r="F445" s="35">
        <v>0.53626280345416899</v>
      </c>
      <c r="G445" s="89">
        <v>0.39303257465750602</v>
      </c>
      <c r="H445" s="25">
        <v>9.8592089878104E-2</v>
      </c>
      <c r="I445" s="12">
        <v>0.143230228796663</v>
      </c>
      <c r="J445" s="12">
        <v>0.143230228796663</v>
      </c>
      <c r="K445" s="22">
        <f t="shared" si="6"/>
        <v>2.051489844114443E-2</v>
      </c>
      <c r="L445" s="12">
        <v>-5.1781199999999999E-2</v>
      </c>
      <c r="M445" s="12">
        <v>1.0445339999999999E-2</v>
      </c>
      <c r="N445" s="12">
        <v>-3.1386299999999999E-2</v>
      </c>
      <c r="O445" s="12">
        <v>0.16296611999999999</v>
      </c>
    </row>
    <row r="446" spans="1:15" x14ac:dyDescent="0.2">
      <c r="A446" s="17">
        <v>444</v>
      </c>
      <c r="B446" s="5">
        <v>52</v>
      </c>
      <c r="C446" s="3">
        <v>19.3</v>
      </c>
      <c r="D446" s="4">
        <v>0.73899999999999999</v>
      </c>
      <c r="E446" s="3">
        <v>12</v>
      </c>
      <c r="F446" s="77">
        <v>0.30509620644969715</v>
      </c>
      <c r="G446" s="90">
        <v>0.39303257465750602</v>
      </c>
      <c r="H446" s="29">
        <v>9.8592089878104E-2</v>
      </c>
      <c r="I446" s="13">
        <v>-8.7936368207809201E-2</v>
      </c>
      <c r="J446" s="13">
        <v>8.7936368207809201E-2</v>
      </c>
      <c r="K446" s="23">
        <f t="shared" si="6"/>
        <v>7.7328048535793966E-3</v>
      </c>
      <c r="L446" s="13">
        <v>-5.1781199999999999E-2</v>
      </c>
      <c r="M446" s="13">
        <v>1.0445339999999999E-2</v>
      </c>
      <c r="N446" s="13">
        <v>-3.1386299999999999E-2</v>
      </c>
      <c r="O446" s="13">
        <v>0.16296611999999999</v>
      </c>
    </row>
    <row r="447" spans="1:15" x14ac:dyDescent="0.2">
      <c r="A447" s="17">
        <v>445</v>
      </c>
      <c r="B447" s="5">
        <v>52</v>
      </c>
      <c r="C447" s="3">
        <v>19.3</v>
      </c>
      <c r="D447" s="4">
        <v>0.73899999999999999</v>
      </c>
      <c r="E447" s="3">
        <v>15</v>
      </c>
      <c r="F447" s="35">
        <v>0.47905696215809701</v>
      </c>
      <c r="G447" s="89">
        <v>0.53505379037915102</v>
      </c>
      <c r="H447" s="25">
        <v>9.8822457874649799E-2</v>
      </c>
      <c r="I447" s="12">
        <v>-5.5996828221054E-2</v>
      </c>
      <c r="J447" s="12">
        <v>5.5996828221054E-2</v>
      </c>
      <c r="K447" s="22">
        <f t="shared" si="6"/>
        <v>3.1356447708182295E-3</v>
      </c>
      <c r="L447" s="12">
        <v>-1.7974500000000001E-2</v>
      </c>
      <c r="M447" s="12">
        <v>3.5543869999999998E-2</v>
      </c>
      <c r="N447" s="12">
        <v>-2.61499E-2</v>
      </c>
      <c r="O447" s="12">
        <v>0.24084572000000001</v>
      </c>
    </row>
    <row r="448" spans="1:15" x14ac:dyDescent="0.2">
      <c r="A448" s="17">
        <v>446</v>
      </c>
      <c r="B448" s="5">
        <v>52</v>
      </c>
      <c r="C448" s="3">
        <v>19.3</v>
      </c>
      <c r="D448" s="4">
        <v>0.73899999999999999</v>
      </c>
      <c r="E448" s="3">
        <v>15</v>
      </c>
      <c r="F448" s="35">
        <v>0.41710656056495765</v>
      </c>
      <c r="G448" s="89">
        <v>0.53505379037915102</v>
      </c>
      <c r="H448" s="25">
        <v>9.8822457874649799E-2</v>
      </c>
      <c r="I448" s="12">
        <v>-0.11794722981419301</v>
      </c>
      <c r="J448" s="12">
        <v>0.11794722981419301</v>
      </c>
      <c r="K448" s="22">
        <f t="shared" si="6"/>
        <v>1.3911549020842059E-2</v>
      </c>
      <c r="L448" s="12">
        <v>-1.7974500000000001E-2</v>
      </c>
      <c r="M448" s="12">
        <v>3.5543869999999998E-2</v>
      </c>
      <c r="N448" s="12">
        <v>-2.61499E-2</v>
      </c>
      <c r="O448" s="12">
        <v>0.24084572000000001</v>
      </c>
    </row>
    <row r="449" spans="1:15" x14ac:dyDescent="0.2">
      <c r="A449" s="17">
        <v>447</v>
      </c>
      <c r="B449" s="5">
        <v>52</v>
      </c>
      <c r="C449" s="3">
        <v>19.3</v>
      </c>
      <c r="D449" s="4">
        <v>0.73899999999999999</v>
      </c>
      <c r="E449" s="3">
        <v>15</v>
      </c>
      <c r="F449" s="77">
        <v>0.56096356532726976</v>
      </c>
      <c r="G449" s="90">
        <v>0.53505379037915102</v>
      </c>
      <c r="H449" s="29">
        <v>9.8822457874649799E-2</v>
      </c>
      <c r="I449" s="13">
        <v>2.5909774948118702E-2</v>
      </c>
      <c r="J449" s="13">
        <v>2.5909774948118702E-2</v>
      </c>
      <c r="K449" s="23">
        <f t="shared" si="6"/>
        <v>6.7131643786215943E-4</v>
      </c>
      <c r="L449" s="13">
        <v>-1.7974500000000001E-2</v>
      </c>
      <c r="M449" s="13">
        <v>3.5543869999999998E-2</v>
      </c>
      <c r="N449" s="13">
        <v>-2.61499E-2</v>
      </c>
      <c r="O449" s="13">
        <v>0.24084572000000001</v>
      </c>
    </row>
    <row r="450" spans="1:15" x14ac:dyDescent="0.2">
      <c r="A450" s="17">
        <v>448</v>
      </c>
      <c r="B450" s="5">
        <v>52</v>
      </c>
      <c r="C450" s="3">
        <v>19.3</v>
      </c>
      <c r="D450" s="4">
        <v>0.73899999999999999</v>
      </c>
      <c r="E450" s="3">
        <v>18</v>
      </c>
      <c r="F450" s="35">
        <v>0.5803194347840821</v>
      </c>
      <c r="G450" s="89">
        <v>0.62117093583792604</v>
      </c>
      <c r="H450" s="25">
        <v>9.8820314783677907E-2</v>
      </c>
      <c r="I450" s="12">
        <v>-4.0851501053843498E-2</v>
      </c>
      <c r="J450" s="12">
        <v>4.0851501053843498E-2</v>
      </c>
      <c r="K450" s="22">
        <f t="shared" si="6"/>
        <v>1.6688451383521765E-3</v>
      </c>
      <c r="L450" s="12">
        <v>9.4607200000000006E-3</v>
      </c>
      <c r="M450" s="12">
        <v>4.3609210000000002E-2</v>
      </c>
      <c r="N450" s="12">
        <v>-2.2535900000000001E-2</v>
      </c>
      <c r="O450" s="12">
        <v>0.28784829000000001</v>
      </c>
    </row>
    <row r="451" spans="1:15" x14ac:dyDescent="0.2">
      <c r="A451" s="17">
        <v>449</v>
      </c>
      <c r="B451" s="5">
        <v>52</v>
      </c>
      <c r="C451" s="3">
        <v>19.3</v>
      </c>
      <c r="D451" s="4">
        <v>0.73899999999999999</v>
      </c>
      <c r="E451" s="3">
        <v>18</v>
      </c>
      <c r="F451" s="35">
        <v>0.44294989001980123</v>
      </c>
      <c r="G451" s="89">
        <v>0.62117093583792604</v>
      </c>
      <c r="H451" s="25">
        <v>9.8820314783677907E-2</v>
      </c>
      <c r="I451" s="12">
        <v>-0.17822104581812401</v>
      </c>
      <c r="J451" s="12">
        <v>0.17822104581812401</v>
      </c>
      <c r="K451" s="22">
        <f t="shared" si="6"/>
        <v>3.1762741172505854E-2</v>
      </c>
      <c r="L451" s="12">
        <v>9.4607200000000006E-3</v>
      </c>
      <c r="M451" s="12">
        <v>4.3609210000000002E-2</v>
      </c>
      <c r="N451" s="12">
        <v>-2.2535900000000001E-2</v>
      </c>
      <c r="O451" s="12">
        <v>0.28784829000000001</v>
      </c>
    </row>
    <row r="452" spans="1:15" x14ac:dyDescent="0.2">
      <c r="A452" s="17">
        <v>450</v>
      </c>
      <c r="B452" s="5">
        <v>52</v>
      </c>
      <c r="C452" s="3">
        <v>19.3</v>
      </c>
      <c r="D452" s="4">
        <v>0.73899999999999999</v>
      </c>
      <c r="E452" s="3">
        <v>18</v>
      </c>
      <c r="F452" s="77">
        <v>0.62543148871068988</v>
      </c>
      <c r="G452" s="90">
        <v>0.62117093583792604</v>
      </c>
      <c r="H452" s="29">
        <v>9.8820314783677907E-2</v>
      </c>
      <c r="I452" s="13">
        <v>4.26055287276428E-3</v>
      </c>
      <c r="J452" s="13">
        <v>4.26055287276428E-3</v>
      </c>
      <c r="K452" s="23">
        <f t="shared" ref="K452:K515" si="7">I452^2</f>
        <v>1.815231078161996E-5</v>
      </c>
      <c r="L452" s="13">
        <v>9.4607200000000006E-3</v>
      </c>
      <c r="M452" s="13">
        <v>4.3609210000000002E-2</v>
      </c>
      <c r="N452" s="13">
        <v>-2.2535900000000001E-2</v>
      </c>
      <c r="O452" s="13">
        <v>0.28784829000000001</v>
      </c>
    </row>
    <row r="453" spans="1:15" x14ac:dyDescent="0.2">
      <c r="A453" s="17">
        <v>451</v>
      </c>
      <c r="B453" s="5">
        <v>52</v>
      </c>
      <c r="C453" s="3">
        <v>19.3</v>
      </c>
      <c r="D453" s="4">
        <v>0.73899999999999999</v>
      </c>
      <c r="E453" s="3">
        <v>21</v>
      </c>
      <c r="F453" s="35">
        <v>0.70625362095481847</v>
      </c>
      <c r="G453" s="89">
        <v>0.65338901336750099</v>
      </c>
      <c r="H453" s="25">
        <v>0.10032550779683</v>
      </c>
      <c r="I453" s="12">
        <v>5.28646075873178E-2</v>
      </c>
      <c r="J453" s="12">
        <v>5.28646075873178E-2</v>
      </c>
      <c r="K453" s="22">
        <f t="shared" si="7"/>
        <v>2.7946667353610987E-3</v>
      </c>
      <c r="L453" s="12">
        <v>2.688633E-2</v>
      </c>
      <c r="M453" s="12">
        <v>3.7315870000000001E-2</v>
      </c>
      <c r="N453" s="12">
        <v>-1.6807900000000001E-2</v>
      </c>
      <c r="O453" s="12">
        <v>0.30320607999999999</v>
      </c>
    </row>
    <row r="454" spans="1:15" x14ac:dyDescent="0.2">
      <c r="A454" s="17">
        <v>452</v>
      </c>
      <c r="B454" s="5">
        <v>52</v>
      </c>
      <c r="C454" s="3">
        <v>19.3</v>
      </c>
      <c r="D454" s="4">
        <v>0.73899999999999999</v>
      </c>
      <c r="E454" s="3">
        <v>21</v>
      </c>
      <c r="F454" s="35">
        <v>0.63422344942443964</v>
      </c>
      <c r="G454" s="89">
        <v>0.65338901336750099</v>
      </c>
      <c r="H454" s="25">
        <v>0.10032550779683</v>
      </c>
      <c r="I454" s="12">
        <v>-1.9165563943061001E-2</v>
      </c>
      <c r="J454" s="12">
        <v>1.9165563943061001E-2</v>
      </c>
      <c r="K454" s="22">
        <f t="shared" si="7"/>
        <v>3.6731884125555995E-4</v>
      </c>
      <c r="L454" s="12">
        <v>2.688633E-2</v>
      </c>
      <c r="M454" s="12">
        <v>3.7315870000000001E-2</v>
      </c>
      <c r="N454" s="12">
        <v>-1.6807900000000001E-2</v>
      </c>
      <c r="O454" s="12">
        <v>0.30320607999999999</v>
      </c>
    </row>
    <row r="455" spans="1:15" x14ac:dyDescent="0.2">
      <c r="A455" s="17">
        <v>453</v>
      </c>
      <c r="B455" s="5">
        <v>52</v>
      </c>
      <c r="C455" s="3">
        <v>19.3</v>
      </c>
      <c r="D455" s="4">
        <v>0.73899999999999999</v>
      </c>
      <c r="E455" s="3">
        <v>21</v>
      </c>
      <c r="F455" s="77">
        <v>0.75089121885171961</v>
      </c>
      <c r="G455" s="90">
        <v>0.65338901336750099</v>
      </c>
      <c r="H455" s="29">
        <v>0.10032550779683</v>
      </c>
      <c r="I455" s="13">
        <v>9.7502205484219007E-2</v>
      </c>
      <c r="J455" s="13">
        <v>9.7502205484219007E-2</v>
      </c>
      <c r="K455" s="23">
        <f t="shared" si="7"/>
        <v>9.5066800742868666E-3</v>
      </c>
      <c r="L455" s="13">
        <v>2.688633E-2</v>
      </c>
      <c r="M455" s="13">
        <v>3.7315870000000001E-2</v>
      </c>
      <c r="N455" s="13">
        <v>-1.6807900000000001E-2</v>
      </c>
      <c r="O455" s="13">
        <v>0.30320607999999999</v>
      </c>
    </row>
    <row r="456" spans="1:15" x14ac:dyDescent="0.2">
      <c r="A456" s="17">
        <v>454</v>
      </c>
      <c r="B456" s="5">
        <v>52</v>
      </c>
      <c r="C456" s="3">
        <v>19.3</v>
      </c>
      <c r="D456" s="4">
        <v>0.73899999999999999</v>
      </c>
      <c r="E456" s="3">
        <v>28</v>
      </c>
      <c r="F456" s="35">
        <v>0.82966060255915774</v>
      </c>
      <c r="G456" s="89">
        <v>0.836519169203079</v>
      </c>
      <c r="H456" s="25">
        <v>0.101524082052911</v>
      </c>
      <c r="I456" s="12">
        <v>-6.8585666439209304E-3</v>
      </c>
      <c r="J456" s="12">
        <v>6.8585666439209304E-3</v>
      </c>
      <c r="K456" s="22">
        <f t="shared" si="7"/>
        <v>4.7039936409104813E-5</v>
      </c>
      <c r="L456" s="12">
        <v>7.9226870000000005E-2</v>
      </c>
      <c r="M456" s="12">
        <v>6.5944370000000002E-2</v>
      </c>
      <c r="N456" s="12">
        <v>2.0467519999999999E-2</v>
      </c>
      <c r="O456" s="12">
        <v>0.36809183000000001</v>
      </c>
    </row>
    <row r="457" spans="1:15" x14ac:dyDescent="0.2">
      <c r="A457" s="17">
        <v>455</v>
      </c>
      <c r="B457" s="5">
        <v>52</v>
      </c>
      <c r="C457" s="3">
        <v>19.3</v>
      </c>
      <c r="D457" s="4">
        <v>0.73899999999999999</v>
      </c>
      <c r="E457" s="3">
        <v>28</v>
      </c>
      <c r="F457" s="35">
        <v>0.7397463435416689</v>
      </c>
      <c r="G457" s="89">
        <v>0.836519169203079</v>
      </c>
      <c r="H457" s="25">
        <v>0.101524082052911</v>
      </c>
      <c r="I457" s="12">
        <v>-9.6772825661409795E-2</v>
      </c>
      <c r="J457" s="12">
        <v>9.6772825661409795E-2</v>
      </c>
      <c r="K457" s="22">
        <f t="shared" si="7"/>
        <v>9.364979786493614E-3</v>
      </c>
      <c r="L457" s="12">
        <v>7.9226870000000005E-2</v>
      </c>
      <c r="M457" s="12">
        <v>6.5944370000000002E-2</v>
      </c>
      <c r="N457" s="12">
        <v>2.0467519999999999E-2</v>
      </c>
      <c r="O457" s="12">
        <v>0.36809183000000001</v>
      </c>
    </row>
    <row r="458" spans="1:15" x14ac:dyDescent="0.2">
      <c r="A458" s="17">
        <v>456</v>
      </c>
      <c r="B458" s="5">
        <v>52</v>
      </c>
      <c r="C458" s="3">
        <v>19.3</v>
      </c>
      <c r="D458" s="4">
        <v>0.73899999999999999</v>
      </c>
      <c r="E458" s="3">
        <v>28</v>
      </c>
      <c r="F458" s="77">
        <v>0.94322988362916904</v>
      </c>
      <c r="G458" s="90">
        <v>0.836519169203079</v>
      </c>
      <c r="H458" s="29">
        <v>0.101524082052911</v>
      </c>
      <c r="I458" s="13">
        <v>0.10671071442608999</v>
      </c>
      <c r="J458" s="13">
        <v>0.10671071442608999</v>
      </c>
      <c r="K458" s="23">
        <f t="shared" si="7"/>
        <v>1.1387176573326531E-2</v>
      </c>
      <c r="L458" s="13">
        <v>7.9226870000000005E-2</v>
      </c>
      <c r="M458" s="13">
        <v>6.5944370000000002E-2</v>
      </c>
      <c r="N458" s="13">
        <v>2.0467519999999999E-2</v>
      </c>
      <c r="O458" s="13">
        <v>0.36809183000000001</v>
      </c>
    </row>
    <row r="459" spans="1:15" x14ac:dyDescent="0.2">
      <c r="A459" s="17">
        <v>457</v>
      </c>
      <c r="B459" s="5">
        <v>52</v>
      </c>
      <c r="C459" s="3">
        <v>19.3</v>
      </c>
      <c r="D459" s="4">
        <v>0.73899999999999999</v>
      </c>
      <c r="E459" s="3">
        <v>35</v>
      </c>
      <c r="F459" s="35">
        <v>0.82878915270867592</v>
      </c>
      <c r="G459" s="89">
        <v>0.92157013025536305</v>
      </c>
      <c r="H459" s="25">
        <v>0.101893487638071</v>
      </c>
      <c r="I459" s="12">
        <v>-9.2780977546686905E-2</v>
      </c>
      <c r="J459" s="12">
        <v>9.2780977546686905E-2</v>
      </c>
      <c r="K459" s="22">
        <f t="shared" si="7"/>
        <v>8.6083097945188203E-3</v>
      </c>
      <c r="L459" s="12">
        <v>0.10327138</v>
      </c>
      <c r="M459" s="12">
        <v>7.4132420000000004E-2</v>
      </c>
      <c r="N459" s="12">
        <v>4.8623199999999998E-2</v>
      </c>
      <c r="O459" s="12">
        <v>0.39275453999999999</v>
      </c>
    </row>
    <row r="460" spans="1:15" x14ac:dyDescent="0.2">
      <c r="A460" s="17">
        <v>458</v>
      </c>
      <c r="B460" s="5">
        <v>52</v>
      </c>
      <c r="C460" s="3">
        <v>19.3</v>
      </c>
      <c r="D460" s="4">
        <v>0.73899999999999999</v>
      </c>
      <c r="E460" s="3">
        <v>35</v>
      </c>
      <c r="F460" s="35">
        <v>0.97021578066575542</v>
      </c>
      <c r="G460" s="89">
        <v>0.92157013025536305</v>
      </c>
      <c r="H460" s="25">
        <v>0.101893487638071</v>
      </c>
      <c r="I460" s="12">
        <v>4.86456504103926E-2</v>
      </c>
      <c r="J460" s="12">
        <v>4.86456504103926E-2</v>
      </c>
      <c r="K460" s="22">
        <f t="shared" si="7"/>
        <v>2.3663993038501299E-3</v>
      </c>
      <c r="L460" s="12">
        <v>0.10327138</v>
      </c>
      <c r="M460" s="12">
        <v>7.4132420000000004E-2</v>
      </c>
      <c r="N460" s="12">
        <v>4.8623199999999998E-2</v>
      </c>
      <c r="O460" s="12">
        <v>0.39275453999999999</v>
      </c>
    </row>
    <row r="461" spans="1:15" x14ac:dyDescent="0.2">
      <c r="A461" s="17">
        <v>459</v>
      </c>
      <c r="B461" s="5">
        <v>52</v>
      </c>
      <c r="C461" s="3">
        <v>19.3</v>
      </c>
      <c r="D461" s="4">
        <v>0.73899999999999999</v>
      </c>
      <c r="E461" s="3">
        <v>35</v>
      </c>
      <c r="F461" s="77">
        <v>0.96647822908480019</v>
      </c>
      <c r="G461" s="90">
        <v>0.92157013025536305</v>
      </c>
      <c r="H461" s="29">
        <v>0.101893487638071</v>
      </c>
      <c r="I461" s="13">
        <v>4.4908098829437401E-2</v>
      </c>
      <c r="J461" s="13">
        <v>4.4908098829437401E-2</v>
      </c>
      <c r="K461" s="23">
        <f t="shared" si="7"/>
        <v>2.0167373404745169E-3</v>
      </c>
      <c r="L461" s="13">
        <v>0.10327138</v>
      </c>
      <c r="M461" s="13">
        <v>7.4132420000000004E-2</v>
      </c>
      <c r="N461" s="13">
        <v>4.8623199999999998E-2</v>
      </c>
      <c r="O461" s="13">
        <v>0.39275453999999999</v>
      </c>
    </row>
    <row r="462" spans="1:15" x14ac:dyDescent="0.2">
      <c r="A462" s="17">
        <v>460</v>
      </c>
      <c r="B462" s="5">
        <v>52</v>
      </c>
      <c r="C462" s="3">
        <v>19.899999999999999</v>
      </c>
      <c r="D462" s="4">
        <v>0.73699999999999999</v>
      </c>
      <c r="E462" s="3">
        <v>0</v>
      </c>
      <c r="F462" s="35">
        <v>-2.5593064200105653E-2</v>
      </c>
      <c r="G462" s="86">
        <v>-7.84518671539836E-4</v>
      </c>
      <c r="H462" s="25">
        <v>9.8383794731819102E-2</v>
      </c>
      <c r="I462" s="4">
        <v>-2.48085455285658E-2</v>
      </c>
      <c r="J462" s="4">
        <v>2.48085455285658E-2</v>
      </c>
      <c r="K462" s="19">
        <f t="shared" si="7"/>
        <v>6.154639312429222E-4</v>
      </c>
      <c r="L462" s="12">
        <v>-2.6046799999999998E-2</v>
      </c>
      <c r="M462" s="4">
        <v>-3.2667999999999998E-3</v>
      </c>
      <c r="N462" s="4">
        <v>-1.9476400000000001E-2</v>
      </c>
      <c r="O462" s="4">
        <v>-0.25478319999999999</v>
      </c>
    </row>
    <row r="463" spans="1:15" x14ac:dyDescent="0.2">
      <c r="A463" s="17">
        <v>461</v>
      </c>
      <c r="B463" s="5">
        <v>52</v>
      </c>
      <c r="C463" s="3">
        <v>19.899999999999999</v>
      </c>
      <c r="D463" s="4">
        <v>0.73699999999999999</v>
      </c>
      <c r="E463" s="3">
        <v>0</v>
      </c>
      <c r="F463" s="35">
        <v>-1.232189369034864E-2</v>
      </c>
      <c r="G463" s="86">
        <v>-7.84518671539836E-4</v>
      </c>
      <c r="H463" s="25">
        <v>9.8383794731819102E-2</v>
      </c>
      <c r="I463" s="4">
        <v>-1.1537375018808801E-2</v>
      </c>
      <c r="J463" s="4">
        <v>1.1537375018808801E-2</v>
      </c>
      <c r="K463" s="19">
        <f t="shared" si="7"/>
        <v>1.3311102232463337E-4</v>
      </c>
      <c r="L463" s="12">
        <v>-2.6046799999999998E-2</v>
      </c>
      <c r="M463" s="4">
        <v>-3.2667999999999998E-3</v>
      </c>
      <c r="N463" s="4">
        <v>-1.9476400000000001E-2</v>
      </c>
      <c r="O463" s="4">
        <v>-0.25478319999999999</v>
      </c>
    </row>
    <row r="464" spans="1:15" x14ac:dyDescent="0.2">
      <c r="A464" s="17">
        <v>462</v>
      </c>
      <c r="B464" s="5">
        <v>52</v>
      </c>
      <c r="C464" s="3">
        <v>19.899999999999999</v>
      </c>
      <c r="D464" s="4">
        <v>0.73699999999999999</v>
      </c>
      <c r="E464" s="3">
        <v>0</v>
      </c>
      <c r="F464" s="35">
        <v>1.1667220021791325E-2</v>
      </c>
      <c r="G464" s="86">
        <v>-7.84518671539836E-4</v>
      </c>
      <c r="H464" s="25">
        <v>9.8383794731819102E-2</v>
      </c>
      <c r="I464" s="4">
        <v>1.24517386933312E-2</v>
      </c>
      <c r="J464" s="4">
        <v>1.24517386933312E-2</v>
      </c>
      <c r="K464" s="19">
        <f t="shared" si="7"/>
        <v>1.5504579648700138E-4</v>
      </c>
      <c r="L464" s="12">
        <v>-2.6046799999999998E-2</v>
      </c>
      <c r="M464" s="4">
        <v>-3.2667999999999998E-3</v>
      </c>
      <c r="N464" s="4">
        <v>-1.9476400000000001E-2</v>
      </c>
      <c r="O464" s="4">
        <v>-0.25478319999999999</v>
      </c>
    </row>
    <row r="465" spans="1:15" x14ac:dyDescent="0.2">
      <c r="A465" s="17">
        <v>463</v>
      </c>
      <c r="B465" s="5">
        <v>52</v>
      </c>
      <c r="C465" s="3">
        <v>19.899999999999999</v>
      </c>
      <c r="D465" s="4">
        <v>0.73699999999999999</v>
      </c>
      <c r="E465" s="3">
        <v>0</v>
      </c>
      <c r="F465" s="35">
        <v>3.2990876654804713E-2</v>
      </c>
      <c r="G465" s="86">
        <v>-7.84518671539836E-4</v>
      </c>
      <c r="H465" s="25">
        <v>9.8383794731819102E-2</v>
      </c>
      <c r="I465" s="4">
        <v>3.3775395326344597E-2</v>
      </c>
      <c r="J465" s="4">
        <v>3.3775395326344597E-2</v>
      </c>
      <c r="K465" s="19">
        <f t="shared" si="7"/>
        <v>1.1407773294508604E-3</v>
      </c>
      <c r="L465" s="12">
        <v>-2.6046799999999998E-2</v>
      </c>
      <c r="M465" s="4">
        <v>-3.2667999999999998E-3</v>
      </c>
      <c r="N465" s="4">
        <v>-1.9476400000000001E-2</v>
      </c>
      <c r="O465" s="4">
        <v>-0.25478319999999999</v>
      </c>
    </row>
    <row r="466" spans="1:15" x14ac:dyDescent="0.2">
      <c r="A466" s="17">
        <v>464</v>
      </c>
      <c r="B466" s="5">
        <v>52</v>
      </c>
      <c r="C466" s="3">
        <v>19.899999999999999</v>
      </c>
      <c r="D466" s="4">
        <v>0.73699999999999999</v>
      </c>
      <c r="E466" s="3">
        <v>0</v>
      </c>
      <c r="F466" s="76">
        <v>8.8053608420973761E-3</v>
      </c>
      <c r="G466" s="88">
        <v>-7.84518671539836E-4</v>
      </c>
      <c r="H466" s="28">
        <v>9.8383794731819102E-2</v>
      </c>
      <c r="I466" s="11">
        <v>9.58987951363721E-3</v>
      </c>
      <c r="J466" s="11">
        <v>9.58987951363721E-3</v>
      </c>
      <c r="K466" s="21">
        <f t="shared" si="7"/>
        <v>9.1965789086078656E-5</v>
      </c>
      <c r="L466" s="31">
        <v>-2.6046799999999998E-2</v>
      </c>
      <c r="M466" s="11">
        <v>-3.2667999999999998E-3</v>
      </c>
      <c r="N466" s="11">
        <v>-1.9476400000000001E-2</v>
      </c>
      <c r="O466" s="11">
        <v>-0.25478319999999999</v>
      </c>
    </row>
    <row r="467" spans="1:15" x14ac:dyDescent="0.2">
      <c r="A467" s="17">
        <v>465</v>
      </c>
      <c r="B467" s="5">
        <v>52</v>
      </c>
      <c r="C467" s="3">
        <v>19.899999999999999</v>
      </c>
      <c r="D467" s="4">
        <v>0.73699999999999999</v>
      </c>
      <c r="E467" s="3">
        <v>0</v>
      </c>
      <c r="F467" s="35">
        <v>-1.5548499628238899E-2</v>
      </c>
      <c r="G467" s="86">
        <v>-7.84518671539836E-4</v>
      </c>
      <c r="H467" s="25">
        <v>9.8383794731819102E-2</v>
      </c>
      <c r="I467" s="4">
        <v>-1.47639809566991E-2</v>
      </c>
      <c r="J467" s="4">
        <v>1.47639809566991E-2</v>
      </c>
      <c r="K467" s="19">
        <f t="shared" si="7"/>
        <v>2.1797513368977366E-4</v>
      </c>
      <c r="L467" s="12">
        <v>-2.6046799999999998E-2</v>
      </c>
      <c r="M467" s="4">
        <v>-3.2667999999999998E-3</v>
      </c>
      <c r="N467" s="4">
        <v>-1.9476400000000001E-2</v>
      </c>
      <c r="O467" s="4">
        <v>-0.25478319999999999</v>
      </c>
    </row>
    <row r="468" spans="1:15" x14ac:dyDescent="0.2">
      <c r="A468" s="17">
        <v>466</v>
      </c>
      <c r="B468" s="5">
        <v>52</v>
      </c>
      <c r="C468" s="3">
        <v>19.899999999999999</v>
      </c>
      <c r="D468" s="4">
        <v>0.73699999999999999</v>
      </c>
      <c r="E468" s="3">
        <v>1</v>
      </c>
      <c r="F468" s="35">
        <v>-2.3759977928144993E-2</v>
      </c>
      <c r="G468" s="86">
        <v>1.67222134765861E-2</v>
      </c>
      <c r="H468" s="25">
        <v>9.6281373159102096E-2</v>
      </c>
      <c r="I468" s="4">
        <v>-4.0482191404731097E-2</v>
      </c>
      <c r="J468" s="4">
        <v>4.0482191404731097E-2</v>
      </c>
      <c r="K468" s="19">
        <f t="shared" si="7"/>
        <v>1.6388078209292843E-3</v>
      </c>
      <c r="L468" s="12">
        <v>-3.4332599999999998E-2</v>
      </c>
      <c r="M468" s="4">
        <v>-1.7152199999999999E-2</v>
      </c>
      <c r="N468" s="4">
        <v>-2.2718599999999999E-2</v>
      </c>
      <c r="O468" s="4">
        <v>-0.21186289999999999</v>
      </c>
    </row>
    <row r="469" spans="1:15" x14ac:dyDescent="0.2">
      <c r="A469" s="17">
        <v>467</v>
      </c>
      <c r="B469" s="5">
        <v>52</v>
      </c>
      <c r="C469" s="3">
        <v>19.899999999999999</v>
      </c>
      <c r="D469" s="4">
        <v>0.73699999999999999</v>
      </c>
      <c r="E469" s="3">
        <v>1</v>
      </c>
      <c r="F469" s="76">
        <v>3.8957759519656743E-2</v>
      </c>
      <c r="G469" s="88">
        <v>1.67222134765861E-2</v>
      </c>
      <c r="H469" s="28">
        <v>9.6281373159102096E-2</v>
      </c>
      <c r="I469" s="11">
        <v>2.2235546043070702E-2</v>
      </c>
      <c r="J469" s="11">
        <v>2.2235546043070702E-2</v>
      </c>
      <c r="K469" s="21">
        <f t="shared" si="7"/>
        <v>4.9441950783351717E-4</v>
      </c>
      <c r="L469" s="31">
        <v>-3.4332599999999998E-2</v>
      </c>
      <c r="M469" s="11">
        <v>-1.7152199999999999E-2</v>
      </c>
      <c r="N469" s="11">
        <v>-2.2718599999999999E-2</v>
      </c>
      <c r="O469" s="11">
        <v>-0.21186289999999999</v>
      </c>
    </row>
    <row r="470" spans="1:15" x14ac:dyDescent="0.2">
      <c r="A470" s="17">
        <v>468</v>
      </c>
      <c r="B470" s="5">
        <v>52</v>
      </c>
      <c r="C470" s="3">
        <v>19.899999999999999</v>
      </c>
      <c r="D470" s="4">
        <v>0.73699999999999999</v>
      </c>
      <c r="E470" s="3">
        <v>1</v>
      </c>
      <c r="F470" s="35">
        <v>1.501540821241365E-2</v>
      </c>
      <c r="G470" s="86">
        <v>1.67222134765861E-2</v>
      </c>
      <c r="H470" s="25">
        <v>9.6281373159102096E-2</v>
      </c>
      <c r="I470" s="4">
        <v>-1.70680526417244E-3</v>
      </c>
      <c r="J470" s="4">
        <v>1.70680526417244E-3</v>
      </c>
      <c r="K470" s="19">
        <f t="shared" si="7"/>
        <v>2.9131842098067528E-6</v>
      </c>
      <c r="L470" s="12">
        <v>-3.4332599999999998E-2</v>
      </c>
      <c r="M470" s="4">
        <v>-1.7152199999999999E-2</v>
      </c>
      <c r="N470" s="4">
        <v>-2.2718599999999999E-2</v>
      </c>
      <c r="O470" s="4">
        <v>-0.21186289999999999</v>
      </c>
    </row>
    <row r="471" spans="1:15" x14ac:dyDescent="0.2">
      <c r="A471" s="17">
        <v>469</v>
      </c>
      <c r="B471" s="5">
        <v>52</v>
      </c>
      <c r="C471" s="3">
        <v>19.899999999999999</v>
      </c>
      <c r="D471" s="4">
        <v>0.73699999999999999</v>
      </c>
      <c r="E471" s="3">
        <v>3</v>
      </c>
      <c r="F471" s="35">
        <v>8.0005798538207329E-2</v>
      </c>
      <c r="G471" s="86">
        <v>8.1336588157510104E-2</v>
      </c>
      <c r="H471" s="25">
        <v>9.7931384336392702E-2</v>
      </c>
      <c r="I471" s="4">
        <v>-1.3307896193027701E-3</v>
      </c>
      <c r="J471" s="4">
        <v>1.3307896193027701E-3</v>
      </c>
      <c r="K471" s="19">
        <f t="shared" si="7"/>
        <v>1.7710010108440117E-6</v>
      </c>
      <c r="L471" s="12">
        <v>-4.5819600000000002E-2</v>
      </c>
      <c r="M471" s="4">
        <v>-2.62394E-2</v>
      </c>
      <c r="N471" s="4">
        <v>-2.6781200000000002E-2</v>
      </c>
      <c r="O471" s="4">
        <v>-0.1226119</v>
      </c>
    </row>
    <row r="472" spans="1:15" x14ac:dyDescent="0.2">
      <c r="A472" s="17">
        <v>470</v>
      </c>
      <c r="B472" s="5">
        <v>52</v>
      </c>
      <c r="C472" s="3">
        <v>19.899999999999999</v>
      </c>
      <c r="D472" s="4">
        <v>0.73699999999999999</v>
      </c>
      <c r="E472" s="3">
        <v>3</v>
      </c>
      <c r="F472" s="76">
        <v>8.9339574555640233E-2</v>
      </c>
      <c r="G472" s="88">
        <v>8.1336588157510104E-2</v>
      </c>
      <c r="H472" s="28">
        <v>9.7931384336392702E-2</v>
      </c>
      <c r="I472" s="11">
        <v>8.0029863981301297E-3</v>
      </c>
      <c r="J472" s="11">
        <v>8.0029863981301297E-3</v>
      </c>
      <c r="K472" s="21">
        <f t="shared" si="7"/>
        <v>6.4047791288655861E-5</v>
      </c>
      <c r="L472" s="31">
        <v>-4.5819600000000002E-2</v>
      </c>
      <c r="M472" s="11">
        <v>-2.62394E-2</v>
      </c>
      <c r="N472" s="11">
        <v>-2.6781200000000002E-2</v>
      </c>
      <c r="O472" s="11">
        <v>-0.1226119</v>
      </c>
    </row>
    <row r="473" spans="1:15" x14ac:dyDescent="0.2">
      <c r="A473" s="17">
        <v>471</v>
      </c>
      <c r="B473" s="5">
        <v>52</v>
      </c>
      <c r="C473" s="3">
        <v>19.899999999999999</v>
      </c>
      <c r="D473" s="4">
        <v>0.73699999999999999</v>
      </c>
      <c r="E473" s="3">
        <v>3</v>
      </c>
      <c r="F473" s="35">
        <v>5.7503729301790596E-2</v>
      </c>
      <c r="G473" s="86">
        <v>8.1336588157510104E-2</v>
      </c>
      <c r="H473" s="25">
        <v>9.7931384336392702E-2</v>
      </c>
      <c r="I473" s="4">
        <v>-2.3832858855719501E-2</v>
      </c>
      <c r="J473" s="4">
        <v>2.3832858855719501E-2</v>
      </c>
      <c r="K473" s="19">
        <f t="shared" si="7"/>
        <v>5.6800516123664741E-4</v>
      </c>
      <c r="L473" s="12">
        <v>-4.5819600000000002E-2</v>
      </c>
      <c r="M473" s="4">
        <v>-2.62394E-2</v>
      </c>
      <c r="N473" s="4">
        <v>-2.6781200000000002E-2</v>
      </c>
      <c r="O473" s="4">
        <v>-0.1226119</v>
      </c>
    </row>
    <row r="474" spans="1:15" x14ac:dyDescent="0.2">
      <c r="A474" s="17">
        <v>472</v>
      </c>
      <c r="B474" s="5">
        <v>52</v>
      </c>
      <c r="C474" s="3">
        <v>19.899999999999999</v>
      </c>
      <c r="D474" s="4">
        <v>0.73699999999999999</v>
      </c>
      <c r="E474" s="3">
        <v>6</v>
      </c>
      <c r="F474" s="35">
        <v>0.25991012265778812</v>
      </c>
      <c r="G474" s="86">
        <v>0.21887672506351999</v>
      </c>
      <c r="H474" s="25">
        <v>9.9130767854584606E-2</v>
      </c>
      <c r="I474" s="4">
        <v>4.1033397594268398E-2</v>
      </c>
      <c r="J474" s="4">
        <v>4.1033397594268398E-2</v>
      </c>
      <c r="K474" s="19">
        <f t="shared" si="7"/>
        <v>1.6837397181293115E-3</v>
      </c>
      <c r="L474" s="12">
        <v>-5.1044199999999998E-2</v>
      </c>
      <c r="M474" s="4">
        <v>-7.0282000000000001E-3</v>
      </c>
      <c r="N474" s="4">
        <v>-2.76899E-2</v>
      </c>
      <c r="O474" s="4">
        <v>1.85045E-3</v>
      </c>
    </row>
    <row r="475" spans="1:15" x14ac:dyDescent="0.2">
      <c r="A475" s="17">
        <v>473</v>
      </c>
      <c r="B475" s="5">
        <v>52</v>
      </c>
      <c r="C475" s="3">
        <v>19.899999999999999</v>
      </c>
      <c r="D475" s="4">
        <v>0.73699999999999999</v>
      </c>
      <c r="E475" s="3">
        <v>6</v>
      </c>
      <c r="F475" s="76">
        <v>0.33881700468091669</v>
      </c>
      <c r="G475" s="88">
        <v>0.21887672506351999</v>
      </c>
      <c r="H475" s="28">
        <v>9.9130767854584606E-2</v>
      </c>
      <c r="I475" s="11">
        <v>0.11994027961739701</v>
      </c>
      <c r="J475" s="11">
        <v>0.11994027961739701</v>
      </c>
      <c r="K475" s="21">
        <f t="shared" si="7"/>
        <v>1.4385670674699379E-2</v>
      </c>
      <c r="L475" s="31">
        <v>-5.1044199999999998E-2</v>
      </c>
      <c r="M475" s="11">
        <v>-7.0282000000000001E-3</v>
      </c>
      <c r="N475" s="11">
        <v>-2.76899E-2</v>
      </c>
      <c r="O475" s="11">
        <v>1.85045E-3</v>
      </c>
    </row>
    <row r="476" spans="1:15" x14ac:dyDescent="0.2">
      <c r="A476" s="17">
        <v>474</v>
      </c>
      <c r="B476" s="5">
        <v>52</v>
      </c>
      <c r="C476" s="3">
        <v>19.899999999999999</v>
      </c>
      <c r="D476" s="4">
        <v>0.73699999999999999</v>
      </c>
      <c r="E476" s="3">
        <v>6</v>
      </c>
      <c r="F476" s="35">
        <v>9.1415825333065359E-2</v>
      </c>
      <c r="G476" s="86">
        <v>0.21887672506351999</v>
      </c>
      <c r="H476" s="25">
        <v>9.9130767854584606E-2</v>
      </c>
      <c r="I476" s="4">
        <v>-0.12746089973045399</v>
      </c>
      <c r="J476" s="4">
        <v>0.12746089973045399</v>
      </c>
      <c r="K476" s="19">
        <f t="shared" si="7"/>
        <v>1.6246280960096848E-2</v>
      </c>
      <c r="L476" s="12">
        <v>-5.1044199999999998E-2</v>
      </c>
      <c r="M476" s="4">
        <v>-7.0282000000000001E-3</v>
      </c>
      <c r="N476" s="4">
        <v>-2.76899E-2</v>
      </c>
      <c r="O476" s="4">
        <v>1.85045E-3</v>
      </c>
    </row>
    <row r="477" spans="1:15" x14ac:dyDescent="0.2">
      <c r="A477" s="17">
        <v>475</v>
      </c>
      <c r="B477" s="5">
        <v>52</v>
      </c>
      <c r="C477" s="3">
        <v>19.899999999999999</v>
      </c>
      <c r="D477" s="4">
        <v>0.73699999999999999</v>
      </c>
      <c r="E477" s="3">
        <v>9</v>
      </c>
      <c r="F477" s="35">
        <v>0.42474759991956867</v>
      </c>
      <c r="G477" s="86">
        <v>0.32271428451767498</v>
      </c>
      <c r="H477" s="25">
        <v>9.8616399724639106E-2</v>
      </c>
      <c r="I477" s="4">
        <v>0.102033315401894</v>
      </c>
      <c r="J477" s="4">
        <v>0.102033315401894</v>
      </c>
      <c r="K477" s="19">
        <f t="shared" si="7"/>
        <v>1.041079745190238E-2</v>
      </c>
      <c r="L477" s="12">
        <v>-5.4406000000000003E-2</v>
      </c>
      <c r="M477" s="4">
        <v>1.154722E-2</v>
      </c>
      <c r="N477" s="4">
        <v>-2.9047199999999999E-2</v>
      </c>
      <c r="O477" s="4">
        <v>9.1831709999999997E-2</v>
      </c>
    </row>
    <row r="478" spans="1:15" x14ac:dyDescent="0.2">
      <c r="A478" s="17">
        <v>476</v>
      </c>
      <c r="B478" s="5">
        <v>52</v>
      </c>
      <c r="C478" s="3">
        <v>19.899999999999999</v>
      </c>
      <c r="D478" s="4">
        <v>0.73699999999999999</v>
      </c>
      <c r="E478" s="3">
        <v>9</v>
      </c>
      <c r="F478" s="76">
        <v>0.13228616721300746</v>
      </c>
      <c r="G478" s="88">
        <v>0.32271428451767498</v>
      </c>
      <c r="H478" s="28">
        <v>9.8616399724639106E-2</v>
      </c>
      <c r="I478" s="11">
        <v>-0.19042811730466699</v>
      </c>
      <c r="J478" s="11">
        <v>0.19042811730466699</v>
      </c>
      <c r="K478" s="21">
        <f t="shared" si="7"/>
        <v>3.6262867860200013E-2</v>
      </c>
      <c r="L478" s="31">
        <v>-5.4406000000000003E-2</v>
      </c>
      <c r="M478" s="11">
        <v>1.154722E-2</v>
      </c>
      <c r="N478" s="11">
        <v>-2.9047199999999999E-2</v>
      </c>
      <c r="O478" s="11">
        <v>9.1831709999999997E-2</v>
      </c>
    </row>
    <row r="479" spans="1:15" x14ac:dyDescent="0.2">
      <c r="A479" s="17">
        <v>477</v>
      </c>
      <c r="B479" s="5">
        <v>52</v>
      </c>
      <c r="C479" s="3">
        <v>19.899999999999999</v>
      </c>
      <c r="D479" s="4">
        <v>0.73699999999999999</v>
      </c>
      <c r="E479" s="3">
        <v>9</v>
      </c>
      <c r="F479" s="35">
        <v>0.35654930861784362</v>
      </c>
      <c r="G479" s="86">
        <v>0.32271428451767498</v>
      </c>
      <c r="H479" s="25">
        <v>9.8616399724639106E-2</v>
      </c>
      <c r="I479" s="4">
        <v>3.3835024100168899E-2</v>
      </c>
      <c r="J479" s="4">
        <v>3.3835024100168899E-2</v>
      </c>
      <c r="K479" s="19">
        <f t="shared" si="7"/>
        <v>1.1448088558590102E-3</v>
      </c>
      <c r="L479" s="12">
        <v>-5.4406000000000003E-2</v>
      </c>
      <c r="M479" s="4">
        <v>1.154722E-2</v>
      </c>
      <c r="N479" s="4">
        <v>-2.9047199999999999E-2</v>
      </c>
      <c r="O479" s="4">
        <v>9.1831709999999997E-2</v>
      </c>
    </row>
    <row r="480" spans="1:15" x14ac:dyDescent="0.2">
      <c r="A480" s="17">
        <v>478</v>
      </c>
      <c r="B480" s="5">
        <v>52</v>
      </c>
      <c r="C480" s="3">
        <v>19.899999999999999</v>
      </c>
      <c r="D480" s="4">
        <v>0.73699999999999999</v>
      </c>
      <c r="E480" s="3">
        <v>12</v>
      </c>
      <c r="F480" s="35">
        <v>0.50993934916084871</v>
      </c>
      <c r="G480" s="86">
        <v>0.464157517077462</v>
      </c>
      <c r="H480" s="25">
        <v>9.8895136808287307E-2</v>
      </c>
      <c r="I480" s="4">
        <v>4.5781832083386799E-2</v>
      </c>
      <c r="J480" s="4">
        <v>4.5781832083386799E-2</v>
      </c>
      <c r="K480" s="19">
        <f t="shared" si="7"/>
        <v>2.0959761489114247E-3</v>
      </c>
      <c r="L480" s="12">
        <v>-3.5221700000000002E-2</v>
      </c>
      <c r="M480" s="4">
        <v>4.2190659999999998E-2</v>
      </c>
      <c r="N480" s="4">
        <v>-2.50476E-2</v>
      </c>
      <c r="O480" s="4">
        <v>0.17944758999999999</v>
      </c>
    </row>
    <row r="481" spans="1:15" x14ac:dyDescent="0.2">
      <c r="A481" s="17">
        <v>479</v>
      </c>
      <c r="B481" s="5">
        <v>52</v>
      </c>
      <c r="C481" s="3">
        <v>19.899999999999999</v>
      </c>
      <c r="D481" s="4">
        <v>0.73699999999999999</v>
      </c>
      <c r="E481" s="3">
        <v>12</v>
      </c>
      <c r="F481" s="76">
        <v>0.30712144664175789</v>
      </c>
      <c r="G481" s="88">
        <v>0.464157517077462</v>
      </c>
      <c r="H481" s="28">
        <v>9.8895136808287307E-2</v>
      </c>
      <c r="I481" s="11">
        <v>-0.157036070435704</v>
      </c>
      <c r="J481" s="11">
        <v>0.157036070435704</v>
      </c>
      <c r="K481" s="21">
        <f t="shared" si="7"/>
        <v>2.4660327417887387E-2</v>
      </c>
      <c r="L481" s="31">
        <v>-3.5221700000000002E-2</v>
      </c>
      <c r="M481" s="11">
        <v>4.2190659999999998E-2</v>
      </c>
      <c r="N481" s="11">
        <v>-2.50476E-2</v>
      </c>
      <c r="O481" s="11">
        <v>0.17944758999999999</v>
      </c>
    </row>
    <row r="482" spans="1:15" x14ac:dyDescent="0.2">
      <c r="A482" s="17">
        <v>480</v>
      </c>
      <c r="B482" s="5">
        <v>52</v>
      </c>
      <c r="C482" s="3">
        <v>19.899999999999999</v>
      </c>
      <c r="D482" s="4">
        <v>0.73699999999999999</v>
      </c>
      <c r="E482" s="3">
        <v>12</v>
      </c>
      <c r="F482" s="35">
        <v>0.41870589720688156</v>
      </c>
      <c r="G482" s="86">
        <v>0.464157517077462</v>
      </c>
      <c r="H482" s="25">
        <v>9.8895136808287307E-2</v>
      </c>
      <c r="I482" s="4">
        <v>-4.5451619870580301E-2</v>
      </c>
      <c r="J482" s="4">
        <v>4.5451619870580301E-2</v>
      </c>
      <c r="K482" s="19">
        <f t="shared" si="7"/>
        <v>2.0658497488597301E-3</v>
      </c>
      <c r="L482" s="12">
        <v>-3.5221700000000002E-2</v>
      </c>
      <c r="M482" s="4">
        <v>4.2190659999999998E-2</v>
      </c>
      <c r="N482" s="4">
        <v>-2.50476E-2</v>
      </c>
      <c r="O482" s="4">
        <v>0.17944758999999999</v>
      </c>
    </row>
    <row r="483" spans="1:15" x14ac:dyDescent="0.2">
      <c r="A483" s="17">
        <v>481</v>
      </c>
      <c r="B483" s="5">
        <v>52</v>
      </c>
      <c r="C483" s="3">
        <v>19.899999999999999</v>
      </c>
      <c r="D483" s="4">
        <v>0.73699999999999999</v>
      </c>
      <c r="E483" s="3">
        <v>15</v>
      </c>
      <c r="F483" s="35">
        <v>0.63700215574686569</v>
      </c>
      <c r="G483" s="86">
        <v>0.68027086872612597</v>
      </c>
      <c r="H483" s="25">
        <v>0.100130136690564</v>
      </c>
      <c r="I483" s="4">
        <v>-4.3268712979260202E-2</v>
      </c>
      <c r="J483" s="4">
        <v>4.3268712979260202E-2</v>
      </c>
      <c r="K483" s="19">
        <f t="shared" si="7"/>
        <v>1.8721815228816003E-3</v>
      </c>
      <c r="L483" s="12">
        <v>1.400005E-2</v>
      </c>
      <c r="M483" s="4">
        <v>9.2612710000000001E-2</v>
      </c>
      <c r="N483" s="4">
        <v>-1.17906E-2</v>
      </c>
      <c r="O483" s="4">
        <v>0.28266013000000001</v>
      </c>
    </row>
    <row r="484" spans="1:15" x14ac:dyDescent="0.2">
      <c r="A484" s="17">
        <v>482</v>
      </c>
      <c r="B484" s="5">
        <v>52</v>
      </c>
      <c r="C484" s="3">
        <v>19.899999999999999</v>
      </c>
      <c r="D484" s="4">
        <v>0.73699999999999999</v>
      </c>
      <c r="E484" s="3">
        <v>15</v>
      </c>
      <c r="F484" s="76">
        <v>0.94170598605545086</v>
      </c>
      <c r="G484" s="88">
        <v>0.68027086872612597</v>
      </c>
      <c r="H484" s="28">
        <v>0.100130136690564</v>
      </c>
      <c r="I484" s="11">
        <v>0.26143511732932501</v>
      </c>
      <c r="J484" s="11">
        <v>0.26143511732932501</v>
      </c>
      <c r="K484" s="21">
        <f t="shared" si="7"/>
        <v>6.8348320572997931E-2</v>
      </c>
      <c r="L484" s="31">
        <v>1.400005E-2</v>
      </c>
      <c r="M484" s="11">
        <v>9.2612710000000001E-2</v>
      </c>
      <c r="N484" s="11">
        <v>-1.17906E-2</v>
      </c>
      <c r="O484" s="11">
        <v>0.28266013000000001</v>
      </c>
    </row>
    <row r="485" spans="1:15" x14ac:dyDescent="0.2">
      <c r="A485" s="17">
        <v>483</v>
      </c>
      <c r="B485" s="5">
        <v>52</v>
      </c>
      <c r="C485" s="3">
        <v>19.899999999999999</v>
      </c>
      <c r="D485" s="4">
        <v>0.73699999999999999</v>
      </c>
      <c r="E485" s="3">
        <v>15</v>
      </c>
      <c r="F485" s="35">
        <v>0.39393117509247266</v>
      </c>
      <c r="G485" s="86">
        <v>0.68027086872612597</v>
      </c>
      <c r="H485" s="25">
        <v>0.100130136690564</v>
      </c>
      <c r="I485" s="4">
        <v>-0.28633969363365303</v>
      </c>
      <c r="J485" s="4">
        <v>0.28633969363365303</v>
      </c>
      <c r="K485" s="19">
        <f t="shared" si="7"/>
        <v>8.199042015021428E-2</v>
      </c>
      <c r="L485" s="12">
        <v>1.400005E-2</v>
      </c>
      <c r="M485" s="4">
        <v>9.2612710000000001E-2</v>
      </c>
      <c r="N485" s="4">
        <v>-1.17906E-2</v>
      </c>
      <c r="O485" s="4">
        <v>0.28266013000000001</v>
      </c>
    </row>
    <row r="486" spans="1:15" x14ac:dyDescent="0.2">
      <c r="A486" s="17">
        <v>484</v>
      </c>
      <c r="B486" s="5">
        <v>52</v>
      </c>
      <c r="C486" s="3">
        <v>19.899999999999999</v>
      </c>
      <c r="D486" s="4">
        <v>0.73699999999999999</v>
      </c>
      <c r="E486" s="3">
        <v>18</v>
      </c>
      <c r="F486" s="35">
        <v>0.84679700907658284</v>
      </c>
      <c r="G486" s="86">
        <v>0.77406896879151499</v>
      </c>
      <c r="H486" s="25">
        <v>9.9052484763185497E-2</v>
      </c>
      <c r="I486" s="4">
        <v>7.2728040285067602E-2</v>
      </c>
      <c r="J486" s="4">
        <v>7.2728040285067602E-2</v>
      </c>
      <c r="K486" s="19">
        <f t="shared" si="7"/>
        <v>5.289367843706416E-3</v>
      </c>
      <c r="L486" s="12">
        <v>4.294601E-2</v>
      </c>
      <c r="M486" s="4">
        <v>0.10336089</v>
      </c>
      <c r="N486" s="4">
        <v>-7.3895000000000002E-3</v>
      </c>
      <c r="O486" s="4">
        <v>0.33236293</v>
      </c>
    </row>
    <row r="487" spans="1:15" x14ac:dyDescent="0.2">
      <c r="A487" s="17">
        <v>485</v>
      </c>
      <c r="B487" s="5">
        <v>52</v>
      </c>
      <c r="C487" s="3">
        <v>19.899999999999999</v>
      </c>
      <c r="D487" s="4">
        <v>0.73699999999999999</v>
      </c>
      <c r="E487" s="3">
        <v>18</v>
      </c>
      <c r="F487" s="76">
        <v>0.91490177556851393</v>
      </c>
      <c r="G487" s="88">
        <v>0.77406896879151499</v>
      </c>
      <c r="H487" s="28">
        <v>9.9052484763185497E-2</v>
      </c>
      <c r="I487" s="11">
        <v>0.140832806776999</v>
      </c>
      <c r="J487" s="11">
        <v>0.140832806776999</v>
      </c>
      <c r="K487" s="21">
        <f t="shared" si="7"/>
        <v>1.9833879464687534E-2</v>
      </c>
      <c r="L487" s="31">
        <v>4.294601E-2</v>
      </c>
      <c r="M487" s="11">
        <v>0.10336089</v>
      </c>
      <c r="N487" s="11">
        <v>-7.3895000000000002E-3</v>
      </c>
      <c r="O487" s="11">
        <v>0.33236293</v>
      </c>
    </row>
    <row r="488" spans="1:15" x14ac:dyDescent="0.2">
      <c r="A488" s="17">
        <v>486</v>
      </c>
      <c r="B488" s="5">
        <v>52</v>
      </c>
      <c r="C488" s="3">
        <v>19.899999999999999</v>
      </c>
      <c r="D488" s="4">
        <v>0.73699999999999999</v>
      </c>
      <c r="E488" s="3">
        <v>18</v>
      </c>
      <c r="F488" s="35">
        <v>0.78515480694141138</v>
      </c>
      <c r="G488" s="86">
        <v>0.77406896879151499</v>
      </c>
      <c r="H488" s="25">
        <v>9.9052484763185497E-2</v>
      </c>
      <c r="I488" s="4">
        <v>1.10858381498962E-2</v>
      </c>
      <c r="J488" s="4">
        <v>1.10858381498962E-2</v>
      </c>
      <c r="K488" s="19">
        <f t="shared" si="7"/>
        <v>1.2289580748569401E-4</v>
      </c>
      <c r="L488" s="12">
        <v>4.294601E-2</v>
      </c>
      <c r="M488" s="4">
        <v>0.10336089</v>
      </c>
      <c r="N488" s="4">
        <v>-7.3895000000000002E-3</v>
      </c>
      <c r="O488" s="4">
        <v>0.33236293</v>
      </c>
    </row>
    <row r="489" spans="1:15" x14ac:dyDescent="0.2">
      <c r="A489" s="17">
        <v>487</v>
      </c>
      <c r="B489" s="5">
        <v>52</v>
      </c>
      <c r="C489" s="3">
        <v>19.899999999999999</v>
      </c>
      <c r="D489" s="4">
        <v>0.73699999999999999</v>
      </c>
      <c r="E489" s="3">
        <v>21</v>
      </c>
      <c r="F489" s="35">
        <v>0.66129054885034622</v>
      </c>
      <c r="G489" s="86">
        <v>0.743750692625889</v>
      </c>
      <c r="H489" s="25">
        <v>0.10030810173320701</v>
      </c>
      <c r="I489" s="4">
        <v>-8.2460143775542297E-2</v>
      </c>
      <c r="J489" s="4">
        <v>8.2460143775542297E-2</v>
      </c>
      <c r="K489" s="19">
        <f t="shared" si="7"/>
        <v>6.7996753114831074E-3</v>
      </c>
      <c r="L489" s="12">
        <v>4.6749449999999998E-2</v>
      </c>
      <c r="M489" s="4">
        <v>7.6115450000000001E-2</v>
      </c>
      <c r="N489" s="4">
        <v>-8.6823999999999998E-3</v>
      </c>
      <c r="O489" s="4">
        <v>0.32677956000000002</v>
      </c>
    </row>
    <row r="490" spans="1:15" x14ac:dyDescent="0.2">
      <c r="A490" s="17">
        <v>488</v>
      </c>
      <c r="B490" s="5">
        <v>52</v>
      </c>
      <c r="C490" s="3">
        <v>19.899999999999999</v>
      </c>
      <c r="D490" s="4">
        <v>0.73699999999999999</v>
      </c>
      <c r="E490" s="3">
        <v>21</v>
      </c>
      <c r="F490" s="76">
        <v>0.69234078570192703</v>
      </c>
      <c r="G490" s="88">
        <v>0.743750692625889</v>
      </c>
      <c r="H490" s="28">
        <v>0.10030810173320701</v>
      </c>
      <c r="I490" s="11">
        <v>-5.1409906923961503E-2</v>
      </c>
      <c r="J490" s="11">
        <v>5.1409906923961503E-2</v>
      </c>
      <c r="K490" s="21">
        <f t="shared" si="7"/>
        <v>2.642978529930385E-3</v>
      </c>
      <c r="L490" s="31">
        <v>4.6749449999999998E-2</v>
      </c>
      <c r="M490" s="11">
        <v>7.6115450000000001E-2</v>
      </c>
      <c r="N490" s="11">
        <v>-8.6823999999999998E-3</v>
      </c>
      <c r="O490" s="11">
        <v>0.32677956000000002</v>
      </c>
    </row>
    <row r="491" spans="1:15" x14ac:dyDescent="0.2">
      <c r="A491" s="17">
        <v>489</v>
      </c>
      <c r="B491" s="5">
        <v>52</v>
      </c>
      <c r="C491" s="3">
        <v>19.899999999999999</v>
      </c>
      <c r="D491" s="4">
        <v>0.73699999999999999</v>
      </c>
      <c r="E491" s="3">
        <v>21</v>
      </c>
      <c r="F491" s="35">
        <v>0.7186867246208738</v>
      </c>
      <c r="G491" s="86">
        <v>0.743750692625889</v>
      </c>
      <c r="H491" s="25">
        <v>0.10030810173320701</v>
      </c>
      <c r="I491" s="4">
        <v>-2.50639680050148E-2</v>
      </c>
      <c r="J491" s="4">
        <v>2.50639680050148E-2</v>
      </c>
      <c r="K491" s="19">
        <f t="shared" si="7"/>
        <v>6.282024921564056E-4</v>
      </c>
      <c r="L491" s="12">
        <v>4.6749449999999998E-2</v>
      </c>
      <c r="M491" s="4">
        <v>7.6115450000000001E-2</v>
      </c>
      <c r="N491" s="4">
        <v>-8.6823999999999998E-3</v>
      </c>
      <c r="O491" s="4">
        <v>0.32677956000000002</v>
      </c>
    </row>
    <row r="492" spans="1:15" x14ac:dyDescent="0.2">
      <c r="A492" s="17">
        <v>490</v>
      </c>
      <c r="B492" s="5">
        <v>52</v>
      </c>
      <c r="C492" s="3">
        <v>19.899999999999999</v>
      </c>
      <c r="D492" s="4">
        <v>0.73699999999999999</v>
      </c>
      <c r="E492" s="3">
        <v>28</v>
      </c>
      <c r="F492" s="35">
        <v>0.92438519128161722</v>
      </c>
      <c r="G492" s="86">
        <v>0.85621398558273099</v>
      </c>
      <c r="H492" s="25">
        <v>0.101532445668363</v>
      </c>
      <c r="I492" s="4">
        <v>6.8171205698886406E-2</v>
      </c>
      <c r="J492" s="4">
        <v>6.8171205698886406E-2</v>
      </c>
      <c r="K492" s="19">
        <f t="shared" si="7"/>
        <v>4.6473132864398824E-3</v>
      </c>
      <c r="L492" s="12">
        <v>8.4591929999999996E-2</v>
      </c>
      <c r="M492" s="4">
        <v>7.9562259999999996E-2</v>
      </c>
      <c r="N492" s="4">
        <v>2.2744380000000002E-2</v>
      </c>
      <c r="O492" s="4">
        <v>0.36652684000000002</v>
      </c>
    </row>
    <row r="493" spans="1:15" x14ac:dyDescent="0.2">
      <c r="A493" s="17">
        <v>491</v>
      </c>
      <c r="B493" s="5">
        <v>52</v>
      </c>
      <c r="C493" s="3">
        <v>19.899999999999999</v>
      </c>
      <c r="D493" s="4">
        <v>0.73699999999999999</v>
      </c>
      <c r="E493" s="3">
        <v>28</v>
      </c>
      <c r="F493" s="76">
        <v>0.73063919531253652</v>
      </c>
      <c r="G493" s="88">
        <v>0.85621398558273099</v>
      </c>
      <c r="H493" s="28">
        <v>0.101532445668363</v>
      </c>
      <c r="I493" s="11">
        <v>-0.125574790270194</v>
      </c>
      <c r="J493" s="11">
        <v>0.125574790270194</v>
      </c>
      <c r="K493" s="21">
        <f t="shared" si="7"/>
        <v>1.5769027951403208E-2</v>
      </c>
      <c r="L493" s="31">
        <v>8.4591929999999996E-2</v>
      </c>
      <c r="M493" s="11">
        <v>7.9562259999999996E-2</v>
      </c>
      <c r="N493" s="11">
        <v>2.2744380000000002E-2</v>
      </c>
      <c r="O493" s="11">
        <v>0.36652684000000002</v>
      </c>
    </row>
    <row r="494" spans="1:15" x14ac:dyDescent="0.2">
      <c r="A494" s="17">
        <v>492</v>
      </c>
      <c r="B494" s="5">
        <v>52</v>
      </c>
      <c r="C494" s="3">
        <v>19.899999999999999</v>
      </c>
      <c r="D494" s="4">
        <v>0.73699999999999999</v>
      </c>
      <c r="E494" s="3">
        <v>28</v>
      </c>
      <c r="F494" s="35">
        <v>0.92048520671321088</v>
      </c>
      <c r="G494" s="86">
        <v>0.85621398558273099</v>
      </c>
      <c r="H494" s="25">
        <v>0.101532445668363</v>
      </c>
      <c r="I494" s="4">
        <v>6.4271221130480005E-2</v>
      </c>
      <c r="J494" s="4">
        <v>6.4271221130480005E-2</v>
      </c>
      <c r="K494" s="19">
        <f t="shared" si="7"/>
        <v>4.1307898656030599E-3</v>
      </c>
      <c r="L494" s="12">
        <v>8.4591929999999996E-2</v>
      </c>
      <c r="M494" s="4">
        <v>7.9562259999999996E-2</v>
      </c>
      <c r="N494" s="4">
        <v>2.2744380000000002E-2</v>
      </c>
      <c r="O494" s="4">
        <v>0.36652684000000002</v>
      </c>
    </row>
    <row r="495" spans="1:15" x14ac:dyDescent="0.2">
      <c r="A495" s="17">
        <v>493</v>
      </c>
      <c r="B495" s="5">
        <v>52</v>
      </c>
      <c r="C495" s="3">
        <v>19.899999999999999</v>
      </c>
      <c r="D495" s="4">
        <v>0.73699999999999999</v>
      </c>
      <c r="E495" s="3">
        <v>35</v>
      </c>
      <c r="F495" s="35">
        <v>0.98810832043470331</v>
      </c>
      <c r="G495" s="86">
        <v>0.92949421619836303</v>
      </c>
      <c r="H495" s="25">
        <v>0.101915593386548</v>
      </c>
      <c r="I495" s="4">
        <v>5.8614104236340399E-2</v>
      </c>
      <c r="J495" s="4">
        <v>5.8614104236340399E-2</v>
      </c>
      <c r="K495" s="19">
        <f t="shared" si="7"/>
        <v>3.4356132154285774E-3</v>
      </c>
      <c r="L495" s="12">
        <v>0.10616653</v>
      </c>
      <c r="M495" s="4">
        <v>8.3358520000000005E-2</v>
      </c>
      <c r="N495" s="4">
        <v>5.0272570000000003E-2</v>
      </c>
      <c r="O495" s="4">
        <v>0.38690801000000002</v>
      </c>
    </row>
    <row r="496" spans="1:15" x14ac:dyDescent="0.2">
      <c r="A496" s="17">
        <v>494</v>
      </c>
      <c r="B496" s="5">
        <v>52</v>
      </c>
      <c r="C496" s="3">
        <v>19.899999999999999</v>
      </c>
      <c r="D496" s="4">
        <v>0.73699999999999999</v>
      </c>
      <c r="E496" s="3">
        <v>35</v>
      </c>
      <c r="F496" s="76">
        <v>0.9619307261733856</v>
      </c>
      <c r="G496" s="88">
        <v>0.92949421619836303</v>
      </c>
      <c r="H496" s="28">
        <v>0.101915593386548</v>
      </c>
      <c r="I496" s="11">
        <v>3.2436509975022697E-2</v>
      </c>
      <c r="J496" s="11">
        <v>3.2436509975022697E-2</v>
      </c>
      <c r="K496" s="21">
        <f t="shared" si="7"/>
        <v>1.0521271793597468E-3</v>
      </c>
      <c r="L496" s="31">
        <v>0.10616653</v>
      </c>
      <c r="M496" s="11">
        <v>8.3358520000000005E-2</v>
      </c>
      <c r="N496" s="11">
        <v>5.0272570000000003E-2</v>
      </c>
      <c r="O496" s="11">
        <v>0.38690801000000002</v>
      </c>
    </row>
    <row r="497" spans="1:15" x14ac:dyDescent="0.2">
      <c r="A497" s="17">
        <v>495</v>
      </c>
      <c r="B497" s="5">
        <v>52</v>
      </c>
      <c r="C497" s="3">
        <v>19.899999999999999</v>
      </c>
      <c r="D497" s="4">
        <v>0.73699999999999999</v>
      </c>
      <c r="E497" s="3">
        <v>35</v>
      </c>
      <c r="F497" s="35">
        <v>0.85435848994842112</v>
      </c>
      <c r="G497" s="86">
        <v>0.92949421619836303</v>
      </c>
      <c r="H497" s="25">
        <v>0.101915593386548</v>
      </c>
      <c r="I497" s="4">
        <v>-7.5135726249941803E-2</v>
      </c>
      <c r="J497" s="4">
        <v>7.5135726249941803E-2</v>
      </c>
      <c r="K497" s="19">
        <f t="shared" si="7"/>
        <v>5.6453773591061936E-3</v>
      </c>
      <c r="L497" s="12">
        <v>0.10616653</v>
      </c>
      <c r="M497" s="4">
        <v>8.3358520000000005E-2</v>
      </c>
      <c r="N497" s="4">
        <v>5.0272570000000003E-2</v>
      </c>
      <c r="O497" s="4">
        <v>0.38690801000000002</v>
      </c>
    </row>
    <row r="498" spans="1:15" x14ac:dyDescent="0.2">
      <c r="A498" s="17">
        <v>496</v>
      </c>
      <c r="B498" s="5">
        <v>61</v>
      </c>
      <c r="C498" s="3">
        <v>18.399999999999999</v>
      </c>
      <c r="D498" s="4">
        <v>0.499</v>
      </c>
      <c r="E498" s="3">
        <v>0</v>
      </c>
      <c r="F498" s="35">
        <v>1.9154077628965149E-2</v>
      </c>
      <c r="G498" s="86">
        <v>-9.2441734657805496E-4</v>
      </c>
      <c r="H498" s="25">
        <v>9.5295957194855896E-2</v>
      </c>
      <c r="I498" s="4">
        <v>2.0078494975543201E-2</v>
      </c>
      <c r="J498" s="4">
        <v>2.0078494975543201E-2</v>
      </c>
      <c r="K498" s="19">
        <f t="shared" si="7"/>
        <v>4.0314596048291357E-4</v>
      </c>
      <c r="L498" s="12">
        <v>-7.6624300000000006E-2</v>
      </c>
      <c r="M498" s="4">
        <v>-3.4498300000000003E-2</v>
      </c>
      <c r="N498" s="4">
        <v>-2.3488499999999999E-2</v>
      </c>
      <c r="O498" s="4">
        <v>-0.1691018</v>
      </c>
    </row>
    <row r="499" spans="1:15" x14ac:dyDescent="0.2">
      <c r="A499" s="17">
        <v>497</v>
      </c>
      <c r="B499" s="5">
        <v>61</v>
      </c>
      <c r="C499" s="3">
        <v>18.399999999999999</v>
      </c>
      <c r="D499" s="4">
        <v>0.499</v>
      </c>
      <c r="E499" s="3">
        <v>0</v>
      </c>
      <c r="F499" s="35">
        <v>1.4002746699134816E-2</v>
      </c>
      <c r="G499" s="86">
        <v>-9.2441734657805496E-4</v>
      </c>
      <c r="H499" s="25">
        <v>9.5295957194855896E-2</v>
      </c>
      <c r="I499" s="4">
        <v>1.49271640457129E-2</v>
      </c>
      <c r="J499" s="4">
        <v>1.49271640457129E-2</v>
      </c>
      <c r="K499" s="19">
        <f t="shared" si="7"/>
        <v>2.2282022644762393E-4</v>
      </c>
      <c r="L499" s="12">
        <v>-7.6624300000000006E-2</v>
      </c>
      <c r="M499" s="4">
        <v>-3.4498300000000003E-2</v>
      </c>
      <c r="N499" s="4">
        <v>-2.3488499999999999E-2</v>
      </c>
      <c r="O499" s="4">
        <v>-0.1691018</v>
      </c>
    </row>
    <row r="500" spans="1:15" x14ac:dyDescent="0.2">
      <c r="A500" s="17">
        <v>498</v>
      </c>
      <c r="B500" s="5">
        <v>61</v>
      </c>
      <c r="C500" s="3">
        <v>18.399999999999999</v>
      </c>
      <c r="D500" s="4">
        <v>0.499</v>
      </c>
      <c r="E500" s="3">
        <v>0</v>
      </c>
      <c r="F500" s="35">
        <v>-3.0464314078781918E-3</v>
      </c>
      <c r="G500" s="86">
        <v>-9.2441734657805496E-4</v>
      </c>
      <c r="H500" s="25">
        <v>9.5295957194855896E-2</v>
      </c>
      <c r="I500" s="4">
        <v>-2.1220140613001401E-3</v>
      </c>
      <c r="J500" s="4">
        <v>2.1220140613001401E-3</v>
      </c>
      <c r="K500" s="19">
        <f t="shared" si="7"/>
        <v>4.5029436763555143E-6</v>
      </c>
      <c r="L500" s="12">
        <v>-7.6624300000000006E-2</v>
      </c>
      <c r="M500" s="4">
        <v>-3.4498300000000003E-2</v>
      </c>
      <c r="N500" s="4">
        <v>-2.3488499999999999E-2</v>
      </c>
      <c r="O500" s="4">
        <v>-0.1691018</v>
      </c>
    </row>
    <row r="501" spans="1:15" x14ac:dyDescent="0.2">
      <c r="A501" s="17">
        <v>499</v>
      </c>
      <c r="B501" s="5">
        <v>61</v>
      </c>
      <c r="C501" s="3">
        <v>18.399999999999999</v>
      </c>
      <c r="D501" s="4">
        <v>0.499</v>
      </c>
      <c r="E501" s="3">
        <v>0</v>
      </c>
      <c r="F501" s="35">
        <v>1.5821461169429951E-2</v>
      </c>
      <c r="G501" s="86">
        <v>-9.2441734657805496E-4</v>
      </c>
      <c r="H501" s="25">
        <v>9.5295957194855896E-2</v>
      </c>
      <c r="I501" s="4">
        <v>1.6745878516007999E-2</v>
      </c>
      <c r="J501" s="4">
        <v>1.6745878516007999E-2</v>
      </c>
      <c r="K501" s="19">
        <f t="shared" si="7"/>
        <v>2.8042444727289828E-4</v>
      </c>
      <c r="L501" s="12">
        <v>-7.6624300000000006E-2</v>
      </c>
      <c r="M501" s="4">
        <v>-3.4498300000000003E-2</v>
      </c>
      <c r="N501" s="4">
        <v>-2.3488499999999999E-2</v>
      </c>
      <c r="O501" s="4">
        <v>-0.1691018</v>
      </c>
    </row>
    <row r="502" spans="1:15" x14ac:dyDescent="0.2">
      <c r="A502" s="17">
        <v>500</v>
      </c>
      <c r="B502" s="5">
        <v>61</v>
      </c>
      <c r="C502" s="3">
        <v>18.399999999999999</v>
      </c>
      <c r="D502" s="4">
        <v>0.499</v>
      </c>
      <c r="E502" s="3">
        <v>0</v>
      </c>
      <c r="F502" s="35">
        <v>-2.7695600709197299E-2</v>
      </c>
      <c r="G502" s="86">
        <v>-9.2441734657805496E-4</v>
      </c>
      <c r="H502" s="25">
        <v>9.5295957194855896E-2</v>
      </c>
      <c r="I502" s="4">
        <v>-2.6771183362619199E-2</v>
      </c>
      <c r="J502" s="4">
        <v>2.6771183362619199E-2</v>
      </c>
      <c r="K502" s="19">
        <f t="shared" si="7"/>
        <v>7.1669625863497906E-4</v>
      </c>
      <c r="L502" s="12">
        <v>-7.6624300000000006E-2</v>
      </c>
      <c r="M502" s="4">
        <v>-3.4498300000000003E-2</v>
      </c>
      <c r="N502" s="4">
        <v>-2.3488499999999999E-2</v>
      </c>
      <c r="O502" s="4">
        <v>-0.1691018</v>
      </c>
    </row>
    <row r="503" spans="1:15" x14ac:dyDescent="0.2">
      <c r="A503" s="17">
        <v>501</v>
      </c>
      <c r="B503" s="5">
        <v>61</v>
      </c>
      <c r="C503" s="3">
        <v>18.399999999999999</v>
      </c>
      <c r="D503" s="4">
        <v>0.499</v>
      </c>
      <c r="E503" s="3">
        <v>0</v>
      </c>
      <c r="F503" s="35">
        <v>-1.8236253380455203E-2</v>
      </c>
      <c r="G503" s="86">
        <v>-9.2441734657805496E-4</v>
      </c>
      <c r="H503" s="25">
        <v>9.5295957194855896E-2</v>
      </c>
      <c r="I503" s="4">
        <v>-1.73118360338771E-2</v>
      </c>
      <c r="J503" s="4">
        <v>1.73118360338771E-2</v>
      </c>
      <c r="K503" s="19">
        <f t="shared" si="7"/>
        <v>2.9969966686384556E-4</v>
      </c>
      <c r="L503" s="12">
        <v>-7.6624300000000006E-2</v>
      </c>
      <c r="M503" s="4">
        <v>-3.4498300000000003E-2</v>
      </c>
      <c r="N503" s="4">
        <v>-2.3488499999999999E-2</v>
      </c>
      <c r="O503" s="4">
        <v>-0.1691018</v>
      </c>
    </row>
    <row r="504" spans="1:15" x14ac:dyDescent="0.2">
      <c r="A504" s="17">
        <v>502</v>
      </c>
      <c r="B504" s="5">
        <v>61</v>
      </c>
      <c r="C504" s="3">
        <v>18.399999999999999</v>
      </c>
      <c r="D504" s="4">
        <v>0.499</v>
      </c>
      <c r="E504" s="3">
        <v>8.3333333333333329E-2</v>
      </c>
      <c r="F504" s="35">
        <v>2.6637224038865703E-3</v>
      </c>
      <c r="G504" s="86">
        <v>-1.0267420305269399E-3</v>
      </c>
      <c r="H504" s="25">
        <v>9.5041298237654503E-2</v>
      </c>
      <c r="I504" s="4">
        <v>3.69046443441351E-3</v>
      </c>
      <c r="J504" s="4">
        <v>3.69046443441351E-3</v>
      </c>
      <c r="K504" s="19">
        <f t="shared" si="7"/>
        <v>1.3619527741671028E-5</v>
      </c>
      <c r="L504" s="12">
        <v>-7.7826300000000001E-2</v>
      </c>
      <c r="M504" s="4">
        <v>-3.6096700000000002E-2</v>
      </c>
      <c r="N504" s="4">
        <v>-2.36466E-2</v>
      </c>
      <c r="O504" s="4">
        <v>-0.1662457</v>
      </c>
    </row>
    <row r="505" spans="1:15" x14ac:dyDescent="0.2">
      <c r="A505" s="17">
        <v>503</v>
      </c>
      <c r="B505" s="5">
        <v>61</v>
      </c>
      <c r="C505" s="3">
        <v>18.399999999999999</v>
      </c>
      <c r="D505" s="4">
        <v>0.499</v>
      </c>
      <c r="E505" s="3">
        <v>8.3333333333333329E-2</v>
      </c>
      <c r="F505" s="35">
        <v>1.0344996926474059E-2</v>
      </c>
      <c r="G505" s="86">
        <v>-1.0267420305269399E-3</v>
      </c>
      <c r="H505" s="25">
        <v>9.5041298237654503E-2</v>
      </c>
      <c r="I505" s="4">
        <v>1.1371738957001E-2</v>
      </c>
      <c r="J505" s="4">
        <v>1.1371738957001E-2</v>
      </c>
      <c r="K505" s="19">
        <f t="shared" si="7"/>
        <v>1.2931644690617421E-4</v>
      </c>
      <c r="L505" s="12">
        <v>-7.7826300000000001E-2</v>
      </c>
      <c r="M505" s="4">
        <v>-3.6096700000000002E-2</v>
      </c>
      <c r="N505" s="4">
        <v>-2.36466E-2</v>
      </c>
      <c r="O505" s="4">
        <v>-0.1662457</v>
      </c>
    </row>
    <row r="506" spans="1:15" x14ac:dyDescent="0.2">
      <c r="A506" s="17">
        <v>504</v>
      </c>
      <c r="B506" s="5">
        <v>61</v>
      </c>
      <c r="C506" s="3">
        <v>18.399999999999999</v>
      </c>
      <c r="D506" s="4">
        <v>0.499</v>
      </c>
      <c r="E506" s="3">
        <v>8.3333333333333329E-2</v>
      </c>
      <c r="F506" s="35">
        <v>-1.7560585714118115E-3</v>
      </c>
      <c r="G506" s="86">
        <v>-1.0267420305269399E-3</v>
      </c>
      <c r="H506" s="25">
        <v>9.5041298237654503E-2</v>
      </c>
      <c r="I506" s="4">
        <v>-7.2931654088487197E-4</v>
      </c>
      <c r="J506" s="4">
        <v>7.2931654088487197E-4</v>
      </c>
      <c r="K506" s="19">
        <f t="shared" si="7"/>
        <v>5.3190261680827516E-7</v>
      </c>
      <c r="L506" s="12">
        <v>-7.7826300000000001E-2</v>
      </c>
      <c r="M506" s="4">
        <v>-3.6096700000000002E-2</v>
      </c>
      <c r="N506" s="4">
        <v>-2.36466E-2</v>
      </c>
      <c r="O506" s="4">
        <v>-0.1662457</v>
      </c>
    </row>
    <row r="507" spans="1:15" x14ac:dyDescent="0.2">
      <c r="A507" s="17">
        <v>505</v>
      </c>
      <c r="B507" s="5">
        <v>61</v>
      </c>
      <c r="C507" s="3">
        <v>18.399999999999999</v>
      </c>
      <c r="D507" s="4">
        <v>0.499</v>
      </c>
      <c r="E507" s="3">
        <v>0.16666666666666666</v>
      </c>
      <c r="F507" s="35">
        <v>-1.9506305384851208E-2</v>
      </c>
      <c r="G507" s="86">
        <v>-1.1176112897299301E-3</v>
      </c>
      <c r="H507" s="25">
        <v>9.48738562936733E-2</v>
      </c>
      <c r="I507" s="4">
        <v>-1.83886940951213E-2</v>
      </c>
      <c r="J507" s="4">
        <v>1.83886940951213E-2</v>
      </c>
      <c r="K507" s="19">
        <f t="shared" si="7"/>
        <v>3.3814407052394895E-4</v>
      </c>
      <c r="L507" s="12">
        <v>-7.9036599999999999E-2</v>
      </c>
      <c r="M507" s="4">
        <v>-3.7677599999999999E-2</v>
      </c>
      <c r="N507" s="4">
        <v>-2.38073E-2</v>
      </c>
      <c r="O507" s="4">
        <v>-0.16338469999999999</v>
      </c>
    </row>
    <row r="508" spans="1:15" x14ac:dyDescent="0.2">
      <c r="A508" s="17">
        <v>506</v>
      </c>
      <c r="B508" s="5">
        <v>61</v>
      </c>
      <c r="C508" s="3">
        <v>18.399999999999999</v>
      </c>
      <c r="D508" s="4">
        <v>0.499</v>
      </c>
      <c r="E508" s="3">
        <v>0.16666666666666666</v>
      </c>
      <c r="F508" s="35">
        <v>1.3179753000286176E-2</v>
      </c>
      <c r="G508" s="86">
        <v>-1.1176112897299301E-3</v>
      </c>
      <c r="H508" s="25">
        <v>9.48738562936733E-2</v>
      </c>
      <c r="I508" s="4">
        <v>1.42973642900161E-2</v>
      </c>
      <c r="J508" s="4">
        <v>1.42973642900161E-2</v>
      </c>
      <c r="K508" s="19">
        <f t="shared" si="7"/>
        <v>2.0441462564142757E-4</v>
      </c>
      <c r="L508" s="12">
        <v>-7.9036599999999999E-2</v>
      </c>
      <c r="M508" s="4">
        <v>-3.7677599999999999E-2</v>
      </c>
      <c r="N508" s="4">
        <v>-2.38073E-2</v>
      </c>
      <c r="O508" s="4">
        <v>-0.16338469999999999</v>
      </c>
    </row>
    <row r="509" spans="1:15" x14ac:dyDescent="0.2">
      <c r="A509" s="17">
        <v>507</v>
      </c>
      <c r="B509" s="5">
        <v>61</v>
      </c>
      <c r="C509" s="3">
        <v>18.399999999999999</v>
      </c>
      <c r="D509" s="4">
        <v>0.499</v>
      </c>
      <c r="E509" s="3">
        <v>0.16666666666666666</v>
      </c>
      <c r="F509" s="35">
        <v>9.1155865862185825E-3</v>
      </c>
      <c r="G509" s="86">
        <v>-1.1176112897299301E-3</v>
      </c>
      <c r="H509" s="25">
        <v>9.48738562936733E-2</v>
      </c>
      <c r="I509" s="4">
        <v>1.0233197875948501E-2</v>
      </c>
      <c r="J509" s="4">
        <v>1.0233197875948501E-2</v>
      </c>
      <c r="K509" s="19">
        <f t="shared" si="7"/>
        <v>1.047183387683169E-4</v>
      </c>
      <c r="L509" s="12">
        <v>-7.9036599999999999E-2</v>
      </c>
      <c r="M509" s="4">
        <v>-3.7677599999999999E-2</v>
      </c>
      <c r="N509" s="4">
        <v>-2.38073E-2</v>
      </c>
      <c r="O509" s="4">
        <v>-0.16338469999999999</v>
      </c>
    </row>
    <row r="510" spans="1:15" x14ac:dyDescent="0.2">
      <c r="A510" s="17">
        <v>508</v>
      </c>
      <c r="B510" s="5">
        <v>61</v>
      </c>
      <c r="C510" s="3">
        <v>18.399999999999999</v>
      </c>
      <c r="D510" s="4">
        <v>0.499</v>
      </c>
      <c r="E510" s="3">
        <v>1</v>
      </c>
      <c r="F510" s="35">
        <v>-4.2499326872437626E-2</v>
      </c>
      <c r="G510" s="86">
        <v>-1.2250177398398501E-3</v>
      </c>
      <c r="H510" s="25">
        <v>9.6454427198852E-2</v>
      </c>
      <c r="I510" s="4">
        <v>-4.1274309132597803E-2</v>
      </c>
      <c r="J510" s="4">
        <v>4.1274309132597803E-2</v>
      </c>
      <c r="K510" s="19">
        <f t="shared" si="7"/>
        <v>1.7035685943732463E-3</v>
      </c>
      <c r="L510" s="12">
        <v>-9.1475299999999996E-2</v>
      </c>
      <c r="M510" s="4">
        <v>-5.2231600000000003E-2</v>
      </c>
      <c r="N510" s="4">
        <v>-2.5524399999999999E-2</v>
      </c>
      <c r="O510" s="4">
        <v>-0.13478219999999999</v>
      </c>
    </row>
    <row r="511" spans="1:15" x14ac:dyDescent="0.2">
      <c r="A511" s="17">
        <v>509</v>
      </c>
      <c r="B511" s="5">
        <v>61</v>
      </c>
      <c r="C511" s="3">
        <v>18.399999999999999</v>
      </c>
      <c r="D511" s="4">
        <v>0.499</v>
      </c>
      <c r="E511" s="3">
        <v>1</v>
      </c>
      <c r="F511" s="35">
        <v>-4.5882745412148873E-2</v>
      </c>
      <c r="G511" s="86">
        <v>-1.2250177398398501E-3</v>
      </c>
      <c r="H511" s="25">
        <v>9.6454427198852E-2</v>
      </c>
      <c r="I511" s="4">
        <v>-4.4657727672309001E-2</v>
      </c>
      <c r="J511" s="4">
        <v>4.4657727672309001E-2</v>
      </c>
      <c r="K511" s="19">
        <f t="shared" si="7"/>
        <v>1.9943126408541131E-3</v>
      </c>
      <c r="L511" s="12">
        <v>-9.1475299999999996E-2</v>
      </c>
      <c r="M511" s="4">
        <v>-5.2231600000000003E-2</v>
      </c>
      <c r="N511" s="4">
        <v>-2.5524399999999999E-2</v>
      </c>
      <c r="O511" s="4">
        <v>-0.13478219999999999</v>
      </c>
    </row>
    <row r="512" spans="1:15" x14ac:dyDescent="0.2">
      <c r="A512" s="17">
        <v>510</v>
      </c>
      <c r="B512" s="5">
        <v>61</v>
      </c>
      <c r="C512" s="3">
        <v>18.399999999999999</v>
      </c>
      <c r="D512" s="4">
        <v>0.499</v>
      </c>
      <c r="E512" s="3">
        <v>1</v>
      </c>
      <c r="F512" s="35">
        <v>-3.8049064649034126E-2</v>
      </c>
      <c r="G512" s="86">
        <v>-1.2250177398398501E-3</v>
      </c>
      <c r="H512" s="25">
        <v>9.6454427198852E-2</v>
      </c>
      <c r="I512" s="4">
        <v>-3.6824046909194302E-2</v>
      </c>
      <c r="J512" s="4">
        <v>3.6824046909194302E-2</v>
      </c>
      <c r="K512" s="19">
        <f t="shared" si="7"/>
        <v>1.3560104307705424E-3</v>
      </c>
      <c r="L512" s="12">
        <v>-9.1475299999999996E-2</v>
      </c>
      <c r="M512" s="4">
        <v>-5.2231600000000003E-2</v>
      </c>
      <c r="N512" s="4">
        <v>-2.5524399999999999E-2</v>
      </c>
      <c r="O512" s="4">
        <v>-0.13478219999999999</v>
      </c>
    </row>
    <row r="513" spans="1:15" x14ac:dyDescent="0.2">
      <c r="A513" s="17">
        <v>511</v>
      </c>
      <c r="B513" s="5">
        <v>61</v>
      </c>
      <c r="C513" s="3">
        <v>18.399999999999999</v>
      </c>
      <c r="D513" s="4">
        <v>0.499</v>
      </c>
      <c r="E513" s="3">
        <v>3</v>
      </c>
      <c r="F513" s="35">
        <v>1.837172559425726E-2</v>
      </c>
      <c r="G513" s="86">
        <v>6.5581660539879598E-3</v>
      </c>
      <c r="H513" s="25">
        <v>0.10248561981259401</v>
      </c>
      <c r="I513" s="4">
        <v>1.1813559540269299E-2</v>
      </c>
      <c r="J513" s="4">
        <v>1.1813559540269299E-2</v>
      </c>
      <c r="K513" s="19">
        <f t="shared" si="7"/>
        <v>1.3956018901148777E-4</v>
      </c>
      <c r="L513" s="12">
        <v>-0.1214575</v>
      </c>
      <c r="M513" s="4">
        <v>-7.4076500000000003E-2</v>
      </c>
      <c r="N513" s="4">
        <v>-2.9934200000000001E-2</v>
      </c>
      <c r="O513" s="4">
        <v>-7.0762199999999997E-2</v>
      </c>
    </row>
    <row r="514" spans="1:15" x14ac:dyDescent="0.2">
      <c r="A514" s="17">
        <v>512</v>
      </c>
      <c r="B514" s="5">
        <v>61</v>
      </c>
      <c r="C514" s="3">
        <v>18.399999999999999</v>
      </c>
      <c r="D514" s="4">
        <v>0.499</v>
      </c>
      <c r="E514" s="3">
        <v>3</v>
      </c>
      <c r="F514" s="35">
        <v>1.6664775700348855E-2</v>
      </c>
      <c r="G514" s="86">
        <v>6.5581660539879598E-3</v>
      </c>
      <c r="H514" s="25">
        <v>0.10248561981259401</v>
      </c>
      <c r="I514" s="4">
        <v>1.01066096463609E-2</v>
      </c>
      <c r="J514" s="4">
        <v>1.01066096463609E-2</v>
      </c>
      <c r="K514" s="19">
        <f t="shared" si="7"/>
        <v>1.0214355854391519E-4</v>
      </c>
      <c r="L514" s="12">
        <v>-0.1214575</v>
      </c>
      <c r="M514" s="4">
        <v>-7.4076500000000003E-2</v>
      </c>
      <c r="N514" s="4">
        <v>-2.9934200000000001E-2</v>
      </c>
      <c r="O514" s="4">
        <v>-7.0762199999999997E-2</v>
      </c>
    </row>
    <row r="515" spans="1:15" x14ac:dyDescent="0.2">
      <c r="A515" s="17">
        <v>513</v>
      </c>
      <c r="B515" s="5">
        <v>61</v>
      </c>
      <c r="C515" s="3">
        <v>18.399999999999999</v>
      </c>
      <c r="D515" s="4">
        <v>0.499</v>
      </c>
      <c r="E515" s="3">
        <v>3</v>
      </c>
      <c r="F515" s="35">
        <v>6.8904554745167212E-3</v>
      </c>
      <c r="G515" s="86">
        <v>6.5581660539879598E-3</v>
      </c>
      <c r="H515" s="25">
        <v>0.10248561981259401</v>
      </c>
      <c r="I515" s="4">
        <v>3.3228942052876398E-4</v>
      </c>
      <c r="J515" s="4">
        <v>3.3228942052876398E-4</v>
      </c>
      <c r="K515" s="19">
        <f t="shared" si="7"/>
        <v>1.1041625899534176E-7</v>
      </c>
      <c r="L515" s="12">
        <v>-0.1214575</v>
      </c>
      <c r="M515" s="4">
        <v>-7.4076500000000003E-2</v>
      </c>
      <c r="N515" s="4">
        <v>-2.9934200000000001E-2</v>
      </c>
      <c r="O515" s="4">
        <v>-7.0762199999999997E-2</v>
      </c>
    </row>
    <row r="516" spans="1:15" x14ac:dyDescent="0.2">
      <c r="A516" s="17">
        <v>514</v>
      </c>
      <c r="B516" s="5">
        <v>61</v>
      </c>
      <c r="C516" s="3">
        <v>18.399999999999999</v>
      </c>
      <c r="D516" s="4">
        <v>0.499</v>
      </c>
      <c r="E516" s="3">
        <v>6</v>
      </c>
      <c r="F516" s="35">
        <v>2.7892035419210148E-2</v>
      </c>
      <c r="G516" s="86">
        <v>3.7447264092968197E-2</v>
      </c>
      <c r="H516" s="25">
        <v>0.10069145678760399</v>
      </c>
      <c r="I516" s="4">
        <v>-9.5552286737580205E-3</v>
      </c>
      <c r="J516" s="4">
        <v>9.5552286737580205E-3</v>
      </c>
      <c r="K516" s="19">
        <f t="shared" ref="K516:K579" si="8">I516^2</f>
        <v>9.1302395007807457E-5</v>
      </c>
      <c r="L516" s="12">
        <v>-0.15815380000000001</v>
      </c>
      <c r="M516" s="4">
        <v>-7.7268000000000003E-2</v>
      </c>
      <c r="N516" s="4">
        <v>-3.5839999999999997E-2</v>
      </c>
      <c r="O516" s="4">
        <v>5.9204699999999997E-3</v>
      </c>
    </row>
    <row r="517" spans="1:15" x14ac:dyDescent="0.2">
      <c r="A517" s="17">
        <v>515</v>
      </c>
      <c r="B517" s="5">
        <v>61</v>
      </c>
      <c r="C517" s="3">
        <v>18.399999999999999</v>
      </c>
      <c r="D517" s="4">
        <v>0.499</v>
      </c>
      <c r="E517" s="3">
        <v>6</v>
      </c>
      <c r="F517" s="35">
        <v>2.0637498370099761E-2</v>
      </c>
      <c r="G517" s="86">
        <v>3.7447264092968197E-2</v>
      </c>
      <c r="H517" s="25">
        <v>0.10069145678760399</v>
      </c>
      <c r="I517" s="4">
        <v>-1.6809765722868401E-2</v>
      </c>
      <c r="J517" s="4">
        <v>1.6809765722868401E-2</v>
      </c>
      <c r="K517" s="19">
        <f t="shared" si="8"/>
        <v>2.8256822365772143E-4</v>
      </c>
      <c r="L517" s="12">
        <v>-0.15815380000000001</v>
      </c>
      <c r="M517" s="4">
        <v>-7.7268000000000003E-2</v>
      </c>
      <c r="N517" s="4">
        <v>-3.5839999999999997E-2</v>
      </c>
      <c r="O517" s="4">
        <v>5.9204699999999997E-3</v>
      </c>
    </row>
    <row r="518" spans="1:15" x14ac:dyDescent="0.2">
      <c r="A518" s="17">
        <v>516</v>
      </c>
      <c r="B518" s="5">
        <v>61</v>
      </c>
      <c r="C518" s="3">
        <v>18.399999999999999</v>
      </c>
      <c r="D518" s="4">
        <v>0.499</v>
      </c>
      <c r="E518" s="3">
        <v>6</v>
      </c>
      <c r="F518" s="35">
        <v>5.5762056603677612E-2</v>
      </c>
      <c r="G518" s="86">
        <v>3.7447264092968197E-2</v>
      </c>
      <c r="H518" s="25">
        <v>0.10069145678760399</v>
      </c>
      <c r="I518" s="4">
        <v>1.8314792510709402E-2</v>
      </c>
      <c r="J518" s="4">
        <v>1.8314792510709402E-2</v>
      </c>
      <c r="K518" s="19">
        <f t="shared" si="8"/>
        <v>3.3543162471033719E-4</v>
      </c>
      <c r="L518" s="12">
        <v>-0.15815380000000001</v>
      </c>
      <c r="M518" s="4">
        <v>-7.7268000000000003E-2</v>
      </c>
      <c r="N518" s="4">
        <v>-3.5839999999999997E-2</v>
      </c>
      <c r="O518" s="4">
        <v>5.9204699999999997E-3</v>
      </c>
    </row>
    <row r="519" spans="1:15" x14ac:dyDescent="0.2">
      <c r="A519" s="17">
        <v>517</v>
      </c>
      <c r="B519" s="5">
        <v>61</v>
      </c>
      <c r="C519" s="3">
        <v>18.399999999999999</v>
      </c>
      <c r="D519" s="4">
        <v>0.499</v>
      </c>
      <c r="E519" s="3">
        <v>9</v>
      </c>
      <c r="F519" s="35">
        <v>8.5511754754651337E-2</v>
      </c>
      <c r="G519" s="86">
        <v>8.0413973316082896E-2</v>
      </c>
      <c r="H519" s="25">
        <v>0.100403869658826</v>
      </c>
      <c r="I519" s="4">
        <v>5.0977814385684299E-3</v>
      </c>
      <c r="J519" s="4">
        <v>5.0977814385684299E-3</v>
      </c>
      <c r="K519" s="19">
        <f t="shared" si="8"/>
        <v>2.5987375595412811E-5</v>
      </c>
      <c r="L519" s="12">
        <v>-0.17541789999999999</v>
      </c>
      <c r="M519" s="4">
        <v>-7.2332400000000005E-2</v>
      </c>
      <c r="N519" s="4">
        <v>-3.8376100000000003E-2</v>
      </c>
      <c r="O519" s="4">
        <v>6.3751760000000005E-2</v>
      </c>
    </row>
    <row r="520" spans="1:15" x14ac:dyDescent="0.2">
      <c r="A520" s="17">
        <v>518</v>
      </c>
      <c r="B520" s="5">
        <v>61</v>
      </c>
      <c r="C520" s="3">
        <v>18.399999999999999</v>
      </c>
      <c r="D520" s="4">
        <v>0.499</v>
      </c>
      <c r="E520" s="3">
        <v>9</v>
      </c>
      <c r="F520" s="35">
        <v>8.9393033680085776E-2</v>
      </c>
      <c r="G520" s="86">
        <v>8.0413973316082896E-2</v>
      </c>
      <c r="H520" s="25">
        <v>0.100403869658826</v>
      </c>
      <c r="I520" s="4">
        <v>8.97906036400287E-3</v>
      </c>
      <c r="J520" s="4">
        <v>8.97906036400287E-3</v>
      </c>
      <c r="K520" s="19">
        <f t="shared" si="8"/>
        <v>8.0623525020407348E-5</v>
      </c>
      <c r="L520" s="12">
        <v>-0.17541789999999999</v>
      </c>
      <c r="M520" s="4">
        <v>-7.2332400000000005E-2</v>
      </c>
      <c r="N520" s="4">
        <v>-3.8376100000000003E-2</v>
      </c>
      <c r="O520" s="4">
        <v>6.3751760000000005E-2</v>
      </c>
    </row>
    <row r="521" spans="1:15" x14ac:dyDescent="0.2">
      <c r="A521" s="17">
        <v>519</v>
      </c>
      <c r="B521" s="5">
        <v>61</v>
      </c>
      <c r="C521" s="3">
        <v>18.399999999999999</v>
      </c>
      <c r="D521" s="4">
        <v>0.499</v>
      </c>
      <c r="E521" s="3">
        <v>9</v>
      </c>
      <c r="F521" s="35">
        <v>6.8736907880587839E-2</v>
      </c>
      <c r="G521" s="86">
        <v>8.0413973316082896E-2</v>
      </c>
      <c r="H521" s="25">
        <v>0.100403869658826</v>
      </c>
      <c r="I521" s="4">
        <v>-1.16770654354951E-2</v>
      </c>
      <c r="J521" s="4">
        <v>1.16770654354951E-2</v>
      </c>
      <c r="K521" s="19">
        <f t="shared" si="8"/>
        <v>1.3635385718483437E-4</v>
      </c>
      <c r="L521" s="12">
        <v>-0.17541789999999999</v>
      </c>
      <c r="M521" s="4">
        <v>-7.2332400000000005E-2</v>
      </c>
      <c r="N521" s="4">
        <v>-3.8376100000000003E-2</v>
      </c>
      <c r="O521" s="4">
        <v>6.3751760000000005E-2</v>
      </c>
    </row>
    <row r="522" spans="1:15" x14ac:dyDescent="0.2">
      <c r="A522" s="17">
        <v>520</v>
      </c>
      <c r="B522" s="5">
        <v>61</v>
      </c>
      <c r="C522" s="3">
        <v>18.399999999999999</v>
      </c>
      <c r="D522" s="4">
        <v>0.499</v>
      </c>
      <c r="E522" s="3">
        <v>12</v>
      </c>
      <c r="F522" s="35">
        <v>0.11214220518282825</v>
      </c>
      <c r="G522" s="86">
        <v>0.10939809449354</v>
      </c>
      <c r="H522" s="25">
        <v>0.10040431995476801</v>
      </c>
      <c r="I522" s="4">
        <v>2.7441106892887E-3</v>
      </c>
      <c r="J522" s="4">
        <v>2.7441106892887E-3</v>
      </c>
      <c r="K522" s="19">
        <f t="shared" si="8"/>
        <v>7.5301434750685042E-6</v>
      </c>
      <c r="L522" s="12">
        <v>-0.17969499999999999</v>
      </c>
      <c r="M522" s="4">
        <v>-7.9604599999999998E-2</v>
      </c>
      <c r="N522" s="4">
        <v>-3.9708599999999997E-2</v>
      </c>
      <c r="O522" s="4">
        <v>0.10561769999999999</v>
      </c>
    </row>
    <row r="523" spans="1:15" x14ac:dyDescent="0.2">
      <c r="A523" s="17">
        <v>521</v>
      </c>
      <c r="B523" s="5">
        <v>61</v>
      </c>
      <c r="C523" s="3">
        <v>18.399999999999999</v>
      </c>
      <c r="D523" s="4">
        <v>0.499</v>
      </c>
      <c r="E523" s="3">
        <v>12</v>
      </c>
      <c r="F523" s="35">
        <v>0.13148763731378899</v>
      </c>
      <c r="G523" s="86">
        <v>0.10939809449354</v>
      </c>
      <c r="H523" s="25">
        <v>0.10040431995476801</v>
      </c>
      <c r="I523" s="4">
        <v>2.20895428202494E-2</v>
      </c>
      <c r="J523" s="4">
        <v>2.20895428202494E-2</v>
      </c>
      <c r="K523" s="19">
        <f t="shared" si="8"/>
        <v>4.879479020076318E-4</v>
      </c>
      <c r="L523" s="12">
        <v>-0.17969499999999999</v>
      </c>
      <c r="M523" s="4">
        <v>-7.9604599999999998E-2</v>
      </c>
      <c r="N523" s="4">
        <v>-3.9708599999999997E-2</v>
      </c>
      <c r="O523" s="4">
        <v>0.10561769999999999</v>
      </c>
    </row>
    <row r="524" spans="1:15" x14ac:dyDescent="0.2">
      <c r="A524" s="17">
        <v>522</v>
      </c>
      <c r="B524" s="5">
        <v>61</v>
      </c>
      <c r="C524" s="3">
        <v>18.399999999999999</v>
      </c>
      <c r="D524" s="4">
        <v>0.499</v>
      </c>
      <c r="E524" s="3">
        <v>12</v>
      </c>
      <c r="F524" s="35">
        <v>0.10640157012295781</v>
      </c>
      <c r="G524" s="86">
        <v>0.10939809449354</v>
      </c>
      <c r="H524" s="25">
        <v>0.10040431995476801</v>
      </c>
      <c r="I524" s="4">
        <v>-2.9965243705817302E-3</v>
      </c>
      <c r="J524" s="4">
        <v>2.9965243705817302E-3</v>
      </c>
      <c r="K524" s="19">
        <f t="shared" si="8"/>
        <v>8.9791583034902351E-6</v>
      </c>
      <c r="L524" s="12">
        <v>-0.17969499999999999</v>
      </c>
      <c r="M524" s="4">
        <v>-7.9604599999999998E-2</v>
      </c>
      <c r="N524" s="4">
        <v>-3.9708599999999997E-2</v>
      </c>
      <c r="O524" s="4">
        <v>0.10561769999999999</v>
      </c>
    </row>
    <row r="525" spans="1:15" x14ac:dyDescent="0.2">
      <c r="A525" s="17">
        <v>523</v>
      </c>
      <c r="B525" s="5">
        <v>61</v>
      </c>
      <c r="C525" s="3">
        <v>18.399999999999999</v>
      </c>
      <c r="D525" s="4">
        <v>0.499</v>
      </c>
      <c r="E525" s="3">
        <v>15</v>
      </c>
      <c r="F525" s="35">
        <v>0.17557368249038552</v>
      </c>
      <c r="G525" s="86">
        <v>0.133587758582352</v>
      </c>
      <c r="H525" s="25">
        <v>0.100717423189051</v>
      </c>
      <c r="I525" s="4">
        <v>4.1985923908033997E-2</v>
      </c>
      <c r="J525" s="4">
        <v>4.1985923908033997E-2</v>
      </c>
      <c r="K525" s="19">
        <f t="shared" si="8"/>
        <v>1.7628178064112206E-3</v>
      </c>
      <c r="L525" s="12">
        <v>-0.17877419999999999</v>
      </c>
      <c r="M525" s="4">
        <v>-8.8853100000000004E-2</v>
      </c>
      <c r="N525" s="4">
        <v>-3.9701800000000002E-2</v>
      </c>
      <c r="O525" s="4">
        <v>0.13812832999999999</v>
      </c>
    </row>
    <row r="526" spans="1:15" x14ac:dyDescent="0.2">
      <c r="A526" s="17">
        <v>524</v>
      </c>
      <c r="B526" s="5">
        <v>61</v>
      </c>
      <c r="C526" s="3">
        <v>18.399999999999999</v>
      </c>
      <c r="D526" s="4">
        <v>0.499</v>
      </c>
      <c r="E526" s="3">
        <v>15</v>
      </c>
      <c r="F526" s="35">
        <v>0.10256093286166401</v>
      </c>
      <c r="G526" s="86">
        <v>0.133587758582352</v>
      </c>
      <c r="H526" s="25">
        <v>0.100717423189051</v>
      </c>
      <c r="I526" s="4">
        <v>-3.10268257206875E-2</v>
      </c>
      <c r="J526" s="4">
        <v>3.10268257206875E-2</v>
      </c>
      <c r="K526" s="19">
        <f t="shared" si="8"/>
        <v>9.6266391430191542E-4</v>
      </c>
      <c r="L526" s="12">
        <v>-0.17877419999999999</v>
      </c>
      <c r="M526" s="4">
        <v>-8.8853100000000004E-2</v>
      </c>
      <c r="N526" s="4">
        <v>-3.9701800000000002E-2</v>
      </c>
      <c r="O526" s="4">
        <v>0.13812832999999999</v>
      </c>
    </row>
    <row r="527" spans="1:15" x14ac:dyDescent="0.2">
      <c r="A527" s="17">
        <v>525</v>
      </c>
      <c r="B527" s="5">
        <v>61</v>
      </c>
      <c r="C527" s="3">
        <v>18.399999999999999</v>
      </c>
      <c r="D527" s="4">
        <v>0.499</v>
      </c>
      <c r="E527" s="3">
        <v>15</v>
      </c>
      <c r="F527" s="35">
        <v>8.4902129792541081E-2</v>
      </c>
      <c r="G527" s="86">
        <v>0.133587758582352</v>
      </c>
      <c r="H527" s="25">
        <v>0.100717423189051</v>
      </c>
      <c r="I527" s="4">
        <v>-4.8685628789810399E-2</v>
      </c>
      <c r="J527" s="4">
        <v>4.8685628789810399E-2</v>
      </c>
      <c r="K527" s="19">
        <f t="shared" si="8"/>
        <v>2.3702904506592154E-3</v>
      </c>
      <c r="L527" s="12">
        <v>-0.17877419999999999</v>
      </c>
      <c r="M527" s="4">
        <v>-8.8853100000000004E-2</v>
      </c>
      <c r="N527" s="4">
        <v>-3.9701800000000002E-2</v>
      </c>
      <c r="O527" s="4">
        <v>0.13812832999999999</v>
      </c>
    </row>
    <row r="528" spans="1:15" x14ac:dyDescent="0.2">
      <c r="A528" s="17">
        <v>526</v>
      </c>
      <c r="B528" s="5">
        <v>61</v>
      </c>
      <c r="C528" s="3">
        <v>18.399999999999999</v>
      </c>
      <c r="D528" s="4">
        <v>0.499</v>
      </c>
      <c r="E528" s="3">
        <v>18</v>
      </c>
      <c r="F528" s="35">
        <v>0.20197044334975356</v>
      </c>
      <c r="G528" s="86">
        <v>0.18962476734294501</v>
      </c>
      <c r="H528" s="25">
        <v>0.10320043319507501</v>
      </c>
      <c r="I528" s="4">
        <v>1.2345676006808399E-2</v>
      </c>
      <c r="J528" s="4">
        <v>1.2345676006808399E-2</v>
      </c>
      <c r="K528" s="19">
        <f t="shared" si="8"/>
        <v>1.5241571606508457E-4</v>
      </c>
      <c r="L528" s="12">
        <v>-0.1683964</v>
      </c>
      <c r="M528" s="4">
        <v>-8.1708100000000006E-2</v>
      </c>
      <c r="N528" s="4">
        <v>-3.3101600000000002E-2</v>
      </c>
      <c r="O528" s="4">
        <v>0.17004233999999999</v>
      </c>
    </row>
    <row r="529" spans="1:15" x14ac:dyDescent="0.2">
      <c r="A529" s="17">
        <v>527</v>
      </c>
      <c r="B529" s="5">
        <v>61</v>
      </c>
      <c r="C529" s="3">
        <v>18.399999999999999</v>
      </c>
      <c r="D529" s="4">
        <v>0.499</v>
      </c>
      <c r="E529" s="3">
        <v>18</v>
      </c>
      <c r="F529" s="35">
        <v>0.20353514741916967</v>
      </c>
      <c r="G529" s="86">
        <v>0.18962476734294501</v>
      </c>
      <c r="H529" s="25">
        <v>0.10320043319507501</v>
      </c>
      <c r="I529" s="4">
        <v>1.3910380076224501E-2</v>
      </c>
      <c r="J529" s="4">
        <v>1.3910380076224501E-2</v>
      </c>
      <c r="K529" s="19">
        <f t="shared" si="8"/>
        <v>1.9349867386502355E-4</v>
      </c>
      <c r="L529" s="12">
        <v>-0.1683964</v>
      </c>
      <c r="M529" s="4">
        <v>-8.1708100000000006E-2</v>
      </c>
      <c r="N529" s="4">
        <v>-3.3101600000000002E-2</v>
      </c>
      <c r="O529" s="4">
        <v>0.17004233999999999</v>
      </c>
    </row>
    <row r="530" spans="1:15" x14ac:dyDescent="0.2">
      <c r="A530" s="17">
        <v>528</v>
      </c>
      <c r="B530" s="5">
        <v>61</v>
      </c>
      <c r="C530" s="3">
        <v>18.399999999999999</v>
      </c>
      <c r="D530" s="4">
        <v>0.499</v>
      </c>
      <c r="E530" s="3">
        <v>18</v>
      </c>
      <c r="F530" s="35">
        <v>0.19512232294205001</v>
      </c>
      <c r="G530" s="86">
        <v>0.18962476734294501</v>
      </c>
      <c r="H530" s="25">
        <v>0.10320043319507501</v>
      </c>
      <c r="I530" s="4">
        <v>5.4975555991048104E-3</v>
      </c>
      <c r="J530" s="4">
        <v>5.4975555991048104E-3</v>
      </c>
      <c r="K530" s="19">
        <f t="shared" si="8"/>
        <v>3.0223117565248649E-5</v>
      </c>
      <c r="L530" s="12">
        <v>-0.1683964</v>
      </c>
      <c r="M530" s="4">
        <v>-8.1708100000000006E-2</v>
      </c>
      <c r="N530" s="4">
        <v>-3.3101600000000002E-2</v>
      </c>
      <c r="O530" s="4">
        <v>0.17004233999999999</v>
      </c>
    </row>
    <row r="531" spans="1:15" x14ac:dyDescent="0.2">
      <c r="A531" s="17">
        <v>529</v>
      </c>
      <c r="B531" s="5">
        <v>61</v>
      </c>
      <c r="C531" s="3">
        <v>18.399999999999999</v>
      </c>
      <c r="D531" s="4">
        <v>0.499</v>
      </c>
      <c r="E531" s="3">
        <v>21</v>
      </c>
      <c r="F531" s="35">
        <v>0.29899225606957847</v>
      </c>
      <c r="G531" s="86">
        <v>0.23785923720327501</v>
      </c>
      <c r="H531" s="25">
        <v>0.103270134854607</v>
      </c>
      <c r="I531" s="4">
        <v>6.1133018866303401E-2</v>
      </c>
      <c r="J531" s="4">
        <v>6.1133018866303401E-2</v>
      </c>
      <c r="K531" s="19">
        <f t="shared" si="8"/>
        <v>3.7372459957078076E-3</v>
      </c>
      <c r="L531" s="12">
        <v>-0.15977659999999999</v>
      </c>
      <c r="M531" s="4">
        <v>-6.9137299999999999E-2</v>
      </c>
      <c r="N531" s="4">
        <v>-2.5562999999999999E-2</v>
      </c>
      <c r="O531" s="4">
        <v>0.18954757999999999</v>
      </c>
    </row>
    <row r="532" spans="1:15" x14ac:dyDescent="0.2">
      <c r="A532" s="17">
        <v>530</v>
      </c>
      <c r="B532" s="5">
        <v>61</v>
      </c>
      <c r="C532" s="3">
        <v>18.399999999999999</v>
      </c>
      <c r="D532" s="4">
        <v>0.499</v>
      </c>
      <c r="E532" s="3">
        <v>21</v>
      </c>
      <c r="F532" s="35">
        <v>0.19169826273819812</v>
      </c>
      <c r="G532" s="86">
        <v>0.23785923720327501</v>
      </c>
      <c r="H532" s="25">
        <v>0.103270134854607</v>
      </c>
      <c r="I532" s="4">
        <v>-4.6160974465076901E-2</v>
      </c>
      <c r="J532" s="4">
        <v>4.6160974465076901E-2</v>
      </c>
      <c r="K532" s="19">
        <f t="shared" si="8"/>
        <v>2.1308355635654818E-3</v>
      </c>
      <c r="L532" s="12">
        <v>-0.15977659999999999</v>
      </c>
      <c r="M532" s="4">
        <v>-6.9137299999999999E-2</v>
      </c>
      <c r="N532" s="4">
        <v>-2.5562999999999999E-2</v>
      </c>
      <c r="O532" s="4">
        <v>0.18954757999999999</v>
      </c>
    </row>
    <row r="533" spans="1:15" x14ac:dyDescent="0.2">
      <c r="A533" s="17">
        <v>531</v>
      </c>
      <c r="B533" s="5">
        <v>61</v>
      </c>
      <c r="C533" s="3">
        <v>18.399999999999999</v>
      </c>
      <c r="D533" s="4">
        <v>0.499</v>
      </c>
      <c r="E533" s="3">
        <v>21</v>
      </c>
      <c r="F533" s="35">
        <v>0.21760732362787816</v>
      </c>
      <c r="G533" s="86">
        <v>0.23785923720327501</v>
      </c>
      <c r="H533" s="25">
        <v>0.103270134854607</v>
      </c>
      <c r="I533" s="4">
        <v>-2.02519135753969E-2</v>
      </c>
      <c r="J533" s="4">
        <v>2.02519135753969E-2</v>
      </c>
      <c r="K533" s="19">
        <f t="shared" si="8"/>
        <v>4.1014000346534528E-4</v>
      </c>
      <c r="L533" s="12">
        <v>-0.15977659999999999</v>
      </c>
      <c r="M533" s="4">
        <v>-6.9137299999999999E-2</v>
      </c>
      <c r="N533" s="4">
        <v>-2.5562999999999999E-2</v>
      </c>
      <c r="O533" s="4">
        <v>0.18954757999999999</v>
      </c>
    </row>
    <row r="534" spans="1:15" x14ac:dyDescent="0.2">
      <c r="A534" s="17">
        <v>532</v>
      </c>
      <c r="B534" s="5">
        <v>61</v>
      </c>
      <c r="C534" s="3">
        <v>18.399999999999999</v>
      </c>
      <c r="D534" s="4">
        <v>0.499</v>
      </c>
      <c r="E534" s="3">
        <v>28</v>
      </c>
      <c r="F534" s="35">
        <v>0.35941625023072599</v>
      </c>
      <c r="G534" s="86">
        <v>0.30631729774878003</v>
      </c>
      <c r="H534" s="25">
        <v>0.12646026796868001</v>
      </c>
      <c r="I534" s="4">
        <v>5.3098952481946099E-2</v>
      </c>
      <c r="J534" s="4">
        <v>5.3098952481946099E-2</v>
      </c>
      <c r="K534" s="19">
        <f t="shared" si="8"/>
        <v>2.8194987546799697E-3</v>
      </c>
      <c r="L534" s="12">
        <v>-0.14742230000000001</v>
      </c>
      <c r="M534" s="4">
        <v>-8.0100599999999994E-2</v>
      </c>
      <c r="N534" s="4">
        <v>-5.2157999999999996E-3</v>
      </c>
      <c r="O534" s="4">
        <v>0.23626742000000001</v>
      </c>
    </row>
    <row r="535" spans="1:15" x14ac:dyDescent="0.2">
      <c r="A535" s="17">
        <v>533</v>
      </c>
      <c r="B535" s="5">
        <v>61</v>
      </c>
      <c r="C535" s="3">
        <v>18.399999999999999</v>
      </c>
      <c r="D535" s="4">
        <v>0.499</v>
      </c>
      <c r="E535" s="3">
        <v>28</v>
      </c>
      <c r="F535" s="35">
        <v>0.30524091193120717</v>
      </c>
      <c r="G535" s="86">
        <v>0.30631729774878003</v>
      </c>
      <c r="H535" s="25">
        <v>0.12646026796868001</v>
      </c>
      <c r="I535" s="4">
        <v>-1.07638581757274E-3</v>
      </c>
      <c r="J535" s="4">
        <v>1.07638581757274E-3</v>
      </c>
      <c r="K535" s="19">
        <f t="shared" si="8"/>
        <v>1.1586064282717358E-6</v>
      </c>
      <c r="L535" s="12">
        <v>-0.14742230000000001</v>
      </c>
      <c r="M535" s="4">
        <v>-8.0100599999999994E-2</v>
      </c>
      <c r="N535" s="4">
        <v>-5.2157999999999996E-3</v>
      </c>
      <c r="O535" s="4">
        <v>0.23626742000000001</v>
      </c>
    </row>
    <row r="536" spans="1:15" x14ac:dyDescent="0.2">
      <c r="A536" s="17">
        <v>534</v>
      </c>
      <c r="B536" s="5">
        <v>61</v>
      </c>
      <c r="C536" s="3">
        <v>18.399999999999999</v>
      </c>
      <c r="D536" s="4">
        <v>0.499</v>
      </c>
      <c r="E536" s="3">
        <v>28</v>
      </c>
      <c r="F536" s="35">
        <v>0.29670616246166548</v>
      </c>
      <c r="G536" s="86">
        <v>0.30631729774878003</v>
      </c>
      <c r="H536" s="25">
        <v>0.12646026796868001</v>
      </c>
      <c r="I536" s="4">
        <v>-9.6111352871144397E-3</v>
      </c>
      <c r="J536" s="4">
        <v>9.6111352871144397E-3</v>
      </c>
      <c r="K536" s="19">
        <f t="shared" si="8"/>
        <v>9.2373921507216364E-5</v>
      </c>
      <c r="L536" s="12">
        <v>-0.14742230000000001</v>
      </c>
      <c r="M536" s="4">
        <v>-8.0100599999999994E-2</v>
      </c>
      <c r="N536" s="4">
        <v>-5.2157999999999996E-3</v>
      </c>
      <c r="O536" s="4">
        <v>0.23626742000000001</v>
      </c>
    </row>
    <row r="537" spans="1:15" x14ac:dyDescent="0.2">
      <c r="A537" s="17">
        <v>535</v>
      </c>
      <c r="B537" s="5">
        <v>61</v>
      </c>
      <c r="C537" s="3">
        <v>18.399999999999999</v>
      </c>
      <c r="D537" s="4">
        <v>0.499</v>
      </c>
      <c r="E537" s="3">
        <v>35</v>
      </c>
      <c r="F537" s="35">
        <v>0.5073519077027806</v>
      </c>
      <c r="G537" s="86">
        <v>0.33373324126947401</v>
      </c>
      <c r="H537" s="25">
        <v>0.37210163877390001</v>
      </c>
      <c r="I537" s="4">
        <v>0.17361866643330701</v>
      </c>
      <c r="J537" s="4">
        <v>0.17361866643330701</v>
      </c>
      <c r="K537" s="19">
        <f t="shared" si="8"/>
        <v>3.0143441334079923E-2</v>
      </c>
      <c r="L537" s="12">
        <v>-0.12714739999999999</v>
      </c>
      <c r="M537" s="4">
        <v>-0.1238049</v>
      </c>
      <c r="N537" s="4">
        <v>1.3855259999999999E-2</v>
      </c>
      <c r="O537" s="4">
        <v>0.26804170999999999</v>
      </c>
    </row>
    <row r="538" spans="1:15" x14ac:dyDescent="0.2">
      <c r="A538" s="17">
        <v>536</v>
      </c>
      <c r="B538" s="5">
        <v>61</v>
      </c>
      <c r="C538" s="3">
        <v>18.399999999999999</v>
      </c>
      <c r="D538" s="4">
        <v>0.499</v>
      </c>
      <c r="E538" s="3">
        <v>35</v>
      </c>
      <c r="F538" s="35">
        <v>0.46823430596738158</v>
      </c>
      <c r="G538" s="86">
        <v>0.33373324126947401</v>
      </c>
      <c r="H538" s="25">
        <v>0.37210163877390001</v>
      </c>
      <c r="I538" s="4">
        <v>0.13450106469790801</v>
      </c>
      <c r="J538" s="4">
        <v>0.13450106469790801</v>
      </c>
      <c r="K538" s="19">
        <f t="shared" si="8"/>
        <v>1.8090536404870836E-2</v>
      </c>
      <c r="L538" s="12">
        <v>-0.12714739999999999</v>
      </c>
      <c r="M538" s="4">
        <v>-0.1238049</v>
      </c>
      <c r="N538" s="4">
        <v>1.3855259999999999E-2</v>
      </c>
      <c r="O538" s="4">
        <v>0.26804170999999999</v>
      </c>
    </row>
    <row r="539" spans="1:15" x14ac:dyDescent="0.2">
      <c r="A539" s="17">
        <v>537</v>
      </c>
      <c r="B539" s="5">
        <v>61</v>
      </c>
      <c r="C539" s="3">
        <v>18.399999999999999</v>
      </c>
      <c r="D539" s="4">
        <v>0.499</v>
      </c>
      <c r="E539" s="3">
        <v>35</v>
      </c>
      <c r="F539" s="35">
        <v>0.39232583776863705</v>
      </c>
      <c r="G539" s="86">
        <v>0.33373324126947401</v>
      </c>
      <c r="H539" s="25">
        <v>0.37210163877390001</v>
      </c>
      <c r="I539" s="4">
        <v>5.8592596499162999E-2</v>
      </c>
      <c r="J539" s="4">
        <v>5.8592596499162999E-2</v>
      </c>
      <c r="K539" s="19">
        <f t="shared" si="8"/>
        <v>3.4330923645137282E-3</v>
      </c>
      <c r="L539" s="12">
        <v>-0.12714739999999999</v>
      </c>
      <c r="M539" s="4">
        <v>-0.1238049</v>
      </c>
      <c r="N539" s="4">
        <v>1.3855259999999999E-2</v>
      </c>
      <c r="O539" s="4">
        <v>0.26804170999999999</v>
      </c>
    </row>
    <row r="540" spans="1:15" x14ac:dyDescent="0.2">
      <c r="A540" s="17">
        <v>538</v>
      </c>
      <c r="B540" s="5">
        <v>61</v>
      </c>
      <c r="C540" s="3">
        <v>27.7</v>
      </c>
      <c r="D540" s="4">
        <v>0.876</v>
      </c>
      <c r="E540" s="3">
        <v>0</v>
      </c>
      <c r="F540" s="35">
        <v>2.4702964052974674E-2</v>
      </c>
      <c r="G540" s="86">
        <v>-5.3845381394442803E-3</v>
      </c>
      <c r="H540" s="25">
        <v>9.4495315048602493E-2</v>
      </c>
      <c r="I540" s="4">
        <v>3.0087502192418999E-2</v>
      </c>
      <c r="J540" s="4">
        <v>3.0087502192418999E-2</v>
      </c>
      <c r="K540" s="19">
        <f t="shared" si="8"/>
        <v>9.0525778817881813E-4</v>
      </c>
      <c r="L540" s="12">
        <v>-6.6913200000000006E-2</v>
      </c>
      <c r="M540" s="4">
        <v>-6.8358799999999997E-2</v>
      </c>
      <c r="N540" s="4">
        <v>-9.9970000000000007E-3</v>
      </c>
      <c r="O540" s="4">
        <v>-0.1629041</v>
      </c>
    </row>
    <row r="541" spans="1:15" x14ac:dyDescent="0.2">
      <c r="A541" s="17">
        <v>539</v>
      </c>
      <c r="B541" s="5">
        <v>61</v>
      </c>
      <c r="C541" s="3">
        <v>27.7</v>
      </c>
      <c r="D541" s="4">
        <v>0.876</v>
      </c>
      <c r="E541" s="3">
        <v>0</v>
      </c>
      <c r="F541" s="35">
        <v>2.2372083245743135E-2</v>
      </c>
      <c r="G541" s="86">
        <v>-5.3845381394442803E-3</v>
      </c>
      <c r="H541" s="25">
        <v>9.4495315048602493E-2</v>
      </c>
      <c r="I541" s="4">
        <v>2.7756621385187401E-2</v>
      </c>
      <c r="J541" s="4">
        <v>2.7756621385187401E-2</v>
      </c>
      <c r="K541" s="19">
        <f t="shared" si="8"/>
        <v>7.7043003072064262E-4</v>
      </c>
      <c r="L541" s="12">
        <v>-6.6913200000000006E-2</v>
      </c>
      <c r="M541" s="4">
        <v>-6.8358799999999997E-2</v>
      </c>
      <c r="N541" s="4">
        <v>-9.9970000000000007E-3</v>
      </c>
      <c r="O541" s="4">
        <v>-0.1629041</v>
      </c>
    </row>
    <row r="542" spans="1:15" x14ac:dyDescent="0.2">
      <c r="A542" s="17">
        <v>540</v>
      </c>
      <c r="B542" s="5">
        <v>61</v>
      </c>
      <c r="C542" s="3">
        <v>27.7</v>
      </c>
      <c r="D542" s="4">
        <v>0.876</v>
      </c>
      <c r="E542" s="3">
        <v>0</v>
      </c>
      <c r="F542" s="35">
        <v>-1.4008829093965502E-3</v>
      </c>
      <c r="G542" s="86">
        <v>-5.3845381394442803E-3</v>
      </c>
      <c r="H542" s="25">
        <v>9.4495315048602493E-2</v>
      </c>
      <c r="I542" s="4">
        <v>3.98365523004773E-3</v>
      </c>
      <c r="J542" s="4">
        <v>3.98365523004773E-3</v>
      </c>
      <c r="K542" s="19">
        <f t="shared" si="8"/>
        <v>1.5869508991886633E-5</v>
      </c>
      <c r="L542" s="12">
        <v>-6.6913200000000006E-2</v>
      </c>
      <c r="M542" s="4">
        <v>-6.8358799999999997E-2</v>
      </c>
      <c r="N542" s="4">
        <v>-9.9970000000000007E-3</v>
      </c>
      <c r="O542" s="4">
        <v>-0.1629041</v>
      </c>
    </row>
    <row r="543" spans="1:15" x14ac:dyDescent="0.2">
      <c r="A543" s="17">
        <v>541</v>
      </c>
      <c r="B543" s="5">
        <v>61</v>
      </c>
      <c r="C543" s="3">
        <v>27.7</v>
      </c>
      <c r="D543" s="4">
        <v>0.876</v>
      </c>
      <c r="E543" s="3">
        <v>0</v>
      </c>
      <c r="F543" s="35">
        <v>-9.6548244692031826E-3</v>
      </c>
      <c r="G543" s="86">
        <v>-5.3845381394442803E-3</v>
      </c>
      <c r="H543" s="25">
        <v>9.4495315048602493E-2</v>
      </c>
      <c r="I543" s="4">
        <v>-4.2702863297588997E-3</v>
      </c>
      <c r="J543" s="4">
        <v>4.2702863297588997E-3</v>
      </c>
      <c r="K543" s="19">
        <f t="shared" si="8"/>
        <v>1.8235345338125735E-5</v>
      </c>
      <c r="L543" s="12">
        <v>-6.6913200000000006E-2</v>
      </c>
      <c r="M543" s="4">
        <v>-6.8358799999999997E-2</v>
      </c>
      <c r="N543" s="4">
        <v>-9.9970000000000007E-3</v>
      </c>
      <c r="O543" s="4">
        <v>-0.1629041</v>
      </c>
    </row>
    <row r="544" spans="1:15" x14ac:dyDescent="0.2">
      <c r="A544" s="17">
        <v>542</v>
      </c>
      <c r="B544" s="5">
        <v>61</v>
      </c>
      <c r="C544" s="3">
        <v>27.7</v>
      </c>
      <c r="D544" s="4">
        <v>0.876</v>
      </c>
      <c r="E544" s="3">
        <v>0</v>
      </c>
      <c r="F544" s="35">
        <v>-3.4204750893420233E-2</v>
      </c>
      <c r="G544" s="86">
        <v>-5.3845381394442803E-3</v>
      </c>
      <c r="H544" s="25">
        <v>9.4495315048602493E-2</v>
      </c>
      <c r="I544" s="4">
        <v>-2.8820212753976001E-2</v>
      </c>
      <c r="J544" s="4">
        <v>2.8820212753976001E-2</v>
      </c>
      <c r="K544" s="19">
        <f t="shared" si="8"/>
        <v>8.3060466318444093E-4</v>
      </c>
      <c r="L544" s="12">
        <v>-6.6913200000000006E-2</v>
      </c>
      <c r="M544" s="4">
        <v>-6.8358799999999997E-2</v>
      </c>
      <c r="N544" s="4">
        <v>-9.9970000000000007E-3</v>
      </c>
      <c r="O544" s="4">
        <v>-0.1629041</v>
      </c>
    </row>
    <row r="545" spans="1:15" x14ac:dyDescent="0.2">
      <c r="A545" s="17">
        <v>543</v>
      </c>
      <c r="B545" s="5">
        <v>61</v>
      </c>
      <c r="C545" s="3">
        <v>27.7</v>
      </c>
      <c r="D545" s="4">
        <v>0.876</v>
      </c>
      <c r="E545" s="3">
        <v>0</v>
      </c>
      <c r="F545" s="35">
        <v>-1.8145890266973996E-3</v>
      </c>
      <c r="G545" s="86">
        <v>-5.3845381394442803E-3</v>
      </c>
      <c r="H545" s="25">
        <v>9.4495315048602493E-2</v>
      </c>
      <c r="I545" s="4">
        <v>3.5699491127468802E-3</v>
      </c>
      <c r="J545" s="4">
        <v>3.5699491127468802E-3</v>
      </c>
      <c r="K545" s="19">
        <f t="shared" si="8"/>
        <v>1.2744536667602238E-5</v>
      </c>
      <c r="L545" s="12">
        <v>-6.6913200000000006E-2</v>
      </c>
      <c r="M545" s="4">
        <v>-6.8358799999999997E-2</v>
      </c>
      <c r="N545" s="4">
        <v>-9.9970000000000007E-3</v>
      </c>
      <c r="O545" s="4">
        <v>-0.1629041</v>
      </c>
    </row>
    <row r="546" spans="1:15" x14ac:dyDescent="0.2">
      <c r="A546" s="17">
        <v>544</v>
      </c>
      <c r="B546" s="5">
        <v>61</v>
      </c>
      <c r="C546" s="3">
        <v>27.7</v>
      </c>
      <c r="D546" s="4">
        <v>0.876</v>
      </c>
      <c r="E546" s="3">
        <v>8.3333333333333329E-2</v>
      </c>
      <c r="F546" s="35">
        <v>1.0475509775068392E-2</v>
      </c>
      <c r="G546" s="86">
        <v>-5.85773479577295E-3</v>
      </c>
      <c r="H546" s="25">
        <v>9.4221760233805796E-2</v>
      </c>
      <c r="I546" s="4">
        <v>1.6333244570841302E-2</v>
      </c>
      <c r="J546" s="4">
        <v>1.6333244570841302E-2</v>
      </c>
      <c r="K546" s="19">
        <f t="shared" si="8"/>
        <v>2.6677487821091686E-4</v>
      </c>
      <c r="L546" s="12">
        <v>-6.7879400000000006E-2</v>
      </c>
      <c r="M546" s="4">
        <v>-7.0224300000000003E-2</v>
      </c>
      <c r="N546" s="4">
        <v>-1.01271E-2</v>
      </c>
      <c r="O546" s="4">
        <v>-0.16041549999999999</v>
      </c>
    </row>
    <row r="547" spans="1:15" x14ac:dyDescent="0.2">
      <c r="A547" s="17">
        <v>545</v>
      </c>
      <c r="B547" s="5">
        <v>61</v>
      </c>
      <c r="C547" s="3">
        <v>27.7</v>
      </c>
      <c r="D547" s="4">
        <v>0.876</v>
      </c>
      <c r="E547" s="3">
        <v>8.3333333333333329E-2</v>
      </c>
      <c r="F547" s="35">
        <v>1.3169644734076225E-2</v>
      </c>
      <c r="G547" s="86">
        <v>-5.85773479577295E-3</v>
      </c>
      <c r="H547" s="25">
        <v>9.4221760233805796E-2</v>
      </c>
      <c r="I547" s="4">
        <v>1.90273795298492E-2</v>
      </c>
      <c r="J547" s="4">
        <v>1.90273795298492E-2</v>
      </c>
      <c r="K547" s="19">
        <f t="shared" si="8"/>
        <v>3.6204117177292435E-4</v>
      </c>
      <c r="L547" s="12">
        <v>-6.7879400000000006E-2</v>
      </c>
      <c r="M547" s="4">
        <v>-7.0224300000000003E-2</v>
      </c>
      <c r="N547" s="4">
        <v>-1.01271E-2</v>
      </c>
      <c r="O547" s="4">
        <v>-0.16041549999999999</v>
      </c>
    </row>
    <row r="548" spans="1:15" x14ac:dyDescent="0.2">
      <c r="A548" s="17">
        <v>546</v>
      </c>
      <c r="B548" s="5">
        <v>61</v>
      </c>
      <c r="C548" s="3">
        <v>27.7</v>
      </c>
      <c r="D548" s="4">
        <v>0.876</v>
      </c>
      <c r="E548" s="3">
        <v>8.3333333333333329E-2</v>
      </c>
      <c r="F548" s="35">
        <v>-2.731301240277495E-2</v>
      </c>
      <c r="G548" s="86">
        <v>-5.85773479577295E-3</v>
      </c>
      <c r="H548" s="25">
        <v>9.4221760233805796E-2</v>
      </c>
      <c r="I548" s="4">
        <v>-2.1455277607001999E-2</v>
      </c>
      <c r="J548" s="4">
        <v>2.1455277607001999E-2</v>
      </c>
      <c r="K548" s="19">
        <f t="shared" si="8"/>
        <v>4.6032893719352144E-4</v>
      </c>
      <c r="L548" s="12">
        <v>-6.7879400000000006E-2</v>
      </c>
      <c r="M548" s="4">
        <v>-7.0224300000000003E-2</v>
      </c>
      <c r="N548" s="4">
        <v>-1.01271E-2</v>
      </c>
      <c r="O548" s="4">
        <v>-0.16041549999999999</v>
      </c>
    </row>
    <row r="549" spans="1:15" x14ac:dyDescent="0.2">
      <c r="A549" s="17">
        <v>547</v>
      </c>
      <c r="B549" s="5">
        <v>61</v>
      </c>
      <c r="C549" s="3">
        <v>27.7</v>
      </c>
      <c r="D549" s="4">
        <v>0.876</v>
      </c>
      <c r="E549" s="3">
        <v>0.16666666666666666</v>
      </c>
      <c r="F549" s="35">
        <v>1.7992852638217482E-2</v>
      </c>
      <c r="G549" s="86">
        <v>-6.3141060449945496E-3</v>
      </c>
      <c r="H549" s="25">
        <v>9.4024094601858899E-2</v>
      </c>
      <c r="I549" s="4">
        <v>2.4306958683212001E-2</v>
      </c>
      <c r="J549" s="4">
        <v>2.4306958683212001E-2</v>
      </c>
      <c r="K549" s="19">
        <f t="shared" si="8"/>
        <v>5.9082824042737533E-4</v>
      </c>
      <c r="L549" s="12">
        <v>-6.8848199999999998E-2</v>
      </c>
      <c r="M549" s="4">
        <v>-7.2075600000000004E-2</v>
      </c>
      <c r="N549" s="4">
        <v>-1.0256899999999999E-2</v>
      </c>
      <c r="O549" s="4">
        <v>-0.15792200000000001</v>
      </c>
    </row>
    <row r="550" spans="1:15" x14ac:dyDescent="0.2">
      <c r="A550" s="17">
        <v>548</v>
      </c>
      <c r="B550" s="5">
        <v>61</v>
      </c>
      <c r="C550" s="3">
        <v>27.7</v>
      </c>
      <c r="D550" s="4">
        <v>0.876</v>
      </c>
      <c r="E550" s="3">
        <v>0.16666666666666666</v>
      </c>
      <c r="F550" s="35">
        <v>-7.313853268866799E-3</v>
      </c>
      <c r="G550" s="86">
        <v>-6.3141060449945496E-3</v>
      </c>
      <c r="H550" s="25">
        <v>9.4024094601858899E-2</v>
      </c>
      <c r="I550" s="4">
        <v>-9.9974722387224891E-4</v>
      </c>
      <c r="J550" s="4">
        <v>9.9974722387224891E-4</v>
      </c>
      <c r="K550" s="19">
        <f t="shared" si="8"/>
        <v>9.9949451164026862E-7</v>
      </c>
      <c r="L550" s="12">
        <v>-6.8848199999999998E-2</v>
      </c>
      <c r="M550" s="4">
        <v>-7.2075600000000004E-2</v>
      </c>
      <c r="N550" s="4">
        <v>-1.0256899999999999E-2</v>
      </c>
      <c r="O550" s="4">
        <v>-0.15792200000000001</v>
      </c>
    </row>
    <row r="551" spans="1:15" x14ac:dyDescent="0.2">
      <c r="A551" s="17">
        <v>549</v>
      </c>
      <c r="B551" s="5">
        <v>61</v>
      </c>
      <c r="C551" s="3">
        <v>27.7</v>
      </c>
      <c r="D551" s="4">
        <v>0.876</v>
      </c>
      <c r="E551" s="3">
        <v>0.16666666666666666</v>
      </c>
      <c r="F551" s="35">
        <v>-2.3700651671221262E-2</v>
      </c>
      <c r="G551" s="86">
        <v>-6.3141060449945496E-3</v>
      </c>
      <c r="H551" s="25">
        <v>9.4024094601858899E-2</v>
      </c>
      <c r="I551" s="4">
        <v>-1.7386545626226699E-2</v>
      </c>
      <c r="J551" s="4">
        <v>1.7386545626226699E-2</v>
      </c>
      <c r="K551" s="19">
        <f t="shared" si="8"/>
        <v>3.0229196881286272E-4</v>
      </c>
      <c r="L551" s="12">
        <v>-6.8848199999999998E-2</v>
      </c>
      <c r="M551" s="4">
        <v>-7.2075600000000004E-2</v>
      </c>
      <c r="N551" s="4">
        <v>-1.0256899999999999E-2</v>
      </c>
      <c r="O551" s="4">
        <v>-0.15792200000000001</v>
      </c>
    </row>
    <row r="552" spans="1:15" x14ac:dyDescent="0.2">
      <c r="A552" s="17">
        <v>550</v>
      </c>
      <c r="B552" s="5">
        <v>61</v>
      </c>
      <c r="C552" s="3">
        <v>27.7</v>
      </c>
      <c r="D552" s="4">
        <v>0.876</v>
      </c>
      <c r="E552" s="3">
        <v>1</v>
      </c>
      <c r="F552" s="35">
        <v>-3.7786840445658942E-2</v>
      </c>
      <c r="G552" s="86">
        <v>-9.6438530941729602E-3</v>
      </c>
      <c r="H552" s="25">
        <v>9.4838888894058601E-2</v>
      </c>
      <c r="I552" s="4">
        <v>-2.8142987351486001E-2</v>
      </c>
      <c r="J552" s="4">
        <v>2.8142987351486001E-2</v>
      </c>
      <c r="K552" s="19">
        <f t="shared" si="8"/>
        <v>7.920277370659011E-4</v>
      </c>
      <c r="L552" s="12">
        <v>-7.8528100000000003E-2</v>
      </c>
      <c r="M552" s="4">
        <v>-8.9536400000000002E-2</v>
      </c>
      <c r="N552" s="4">
        <v>-1.14476E-2</v>
      </c>
      <c r="O552" s="4">
        <v>-0.13292039999999999</v>
      </c>
    </row>
    <row r="553" spans="1:15" x14ac:dyDescent="0.2">
      <c r="A553" s="17">
        <v>551</v>
      </c>
      <c r="B553" s="5">
        <v>61</v>
      </c>
      <c r="C553" s="3">
        <v>27.7</v>
      </c>
      <c r="D553" s="4">
        <v>0.876</v>
      </c>
      <c r="E553" s="3">
        <v>1</v>
      </c>
      <c r="F553" s="35">
        <v>-4.35181837292411E-2</v>
      </c>
      <c r="G553" s="86">
        <v>-9.6438530941729602E-3</v>
      </c>
      <c r="H553" s="25">
        <v>9.4838888894058601E-2</v>
      </c>
      <c r="I553" s="4">
        <v>-3.3874330635068103E-2</v>
      </c>
      <c r="J553" s="4">
        <v>3.3874330635068103E-2</v>
      </c>
      <c r="K553" s="19">
        <f t="shared" si="8"/>
        <v>1.1474702759739135E-3</v>
      </c>
      <c r="L553" s="12">
        <v>-7.8528100000000003E-2</v>
      </c>
      <c r="M553" s="4">
        <v>-8.9536400000000002E-2</v>
      </c>
      <c r="N553" s="4">
        <v>-1.14476E-2</v>
      </c>
      <c r="O553" s="4">
        <v>-0.13292039999999999</v>
      </c>
    </row>
    <row r="554" spans="1:15" x14ac:dyDescent="0.2">
      <c r="A554" s="17">
        <v>552</v>
      </c>
      <c r="B554" s="5">
        <v>61</v>
      </c>
      <c r="C554" s="3">
        <v>27.7</v>
      </c>
      <c r="D554" s="4">
        <v>0.876</v>
      </c>
      <c r="E554" s="3">
        <v>1</v>
      </c>
      <c r="F554" s="35">
        <v>-2.4941770023123588E-2</v>
      </c>
      <c r="G554" s="86">
        <v>-9.6438530941729602E-3</v>
      </c>
      <c r="H554" s="25">
        <v>9.4838888894058601E-2</v>
      </c>
      <c r="I554" s="4">
        <v>-1.52979169289506E-2</v>
      </c>
      <c r="J554" s="4">
        <v>1.52979169289506E-2</v>
      </c>
      <c r="K554" s="19">
        <f t="shared" si="8"/>
        <v>2.3402626236507338E-4</v>
      </c>
      <c r="L554" s="12">
        <v>-7.8528100000000003E-2</v>
      </c>
      <c r="M554" s="4">
        <v>-8.9536400000000002E-2</v>
      </c>
      <c r="N554" s="4">
        <v>-1.14476E-2</v>
      </c>
      <c r="O554" s="4">
        <v>-0.13292039999999999</v>
      </c>
    </row>
    <row r="555" spans="1:15" x14ac:dyDescent="0.2">
      <c r="A555" s="17">
        <v>553</v>
      </c>
      <c r="B555" s="5">
        <v>61</v>
      </c>
      <c r="C555" s="3">
        <v>27.7</v>
      </c>
      <c r="D555" s="4">
        <v>0.876</v>
      </c>
      <c r="E555" s="3">
        <v>3</v>
      </c>
      <c r="F555" s="35">
        <v>-8.4036157241960119E-3</v>
      </c>
      <c r="G555" s="86">
        <v>-6.2845832663953596E-3</v>
      </c>
      <c r="H555" s="25">
        <v>9.9817197601554705E-2</v>
      </c>
      <c r="I555" s="4">
        <v>-2.1190324578006501E-3</v>
      </c>
      <c r="J555" s="4">
        <v>2.1190324578006501E-3</v>
      </c>
      <c r="K555" s="19">
        <f t="shared" si="8"/>
        <v>4.4902985572126643E-6</v>
      </c>
      <c r="L555" s="12">
        <v>-9.9434599999999998E-2</v>
      </c>
      <c r="M555" s="4">
        <v>-0.120726</v>
      </c>
      <c r="N555" s="4">
        <v>-1.2478700000000001E-2</v>
      </c>
      <c r="O555" s="4">
        <v>-7.6433899999999999E-2</v>
      </c>
    </row>
    <row r="556" spans="1:15" x14ac:dyDescent="0.2">
      <c r="A556" s="17">
        <v>554</v>
      </c>
      <c r="B556" s="5">
        <v>61</v>
      </c>
      <c r="C556" s="3">
        <v>27.7</v>
      </c>
      <c r="D556" s="4">
        <v>0.876</v>
      </c>
      <c r="E556" s="3">
        <v>3</v>
      </c>
      <c r="F556" s="35">
        <v>2.0051292831616663E-2</v>
      </c>
      <c r="G556" s="86">
        <v>-6.2845832663953596E-3</v>
      </c>
      <c r="H556" s="25">
        <v>9.9817197601554705E-2</v>
      </c>
      <c r="I556" s="4">
        <v>2.6335876098011999E-2</v>
      </c>
      <c r="J556" s="4">
        <v>2.6335876098011999E-2</v>
      </c>
      <c r="K556" s="19">
        <f t="shared" si="8"/>
        <v>6.935783698498397E-4</v>
      </c>
      <c r="L556" s="12">
        <v>-9.9434599999999998E-2</v>
      </c>
      <c r="M556" s="4">
        <v>-0.120726</v>
      </c>
      <c r="N556" s="4">
        <v>-1.2478700000000001E-2</v>
      </c>
      <c r="O556" s="4">
        <v>-7.6433899999999999E-2</v>
      </c>
    </row>
    <row r="557" spans="1:15" x14ac:dyDescent="0.2">
      <c r="A557" s="17">
        <v>555</v>
      </c>
      <c r="B557" s="5">
        <v>61</v>
      </c>
      <c r="C557" s="3">
        <v>27.7</v>
      </c>
      <c r="D557" s="4">
        <v>0.876</v>
      </c>
      <c r="E557" s="3">
        <v>3</v>
      </c>
      <c r="F557" s="35">
        <v>-1.6985495059906874E-4</v>
      </c>
      <c r="G557" s="86">
        <v>-6.2845832663953596E-3</v>
      </c>
      <c r="H557" s="25">
        <v>9.9817197601554705E-2</v>
      </c>
      <c r="I557" s="4">
        <v>6.11472831579629E-3</v>
      </c>
      <c r="J557" s="4">
        <v>6.11472831579629E-3</v>
      </c>
      <c r="K557" s="19">
        <f t="shared" si="8"/>
        <v>3.7389902376000932E-5</v>
      </c>
      <c r="L557" s="12">
        <v>-9.9434599999999998E-2</v>
      </c>
      <c r="M557" s="4">
        <v>-0.120726</v>
      </c>
      <c r="N557" s="4">
        <v>-1.2478700000000001E-2</v>
      </c>
      <c r="O557" s="4">
        <v>-7.6433899999999999E-2</v>
      </c>
    </row>
    <row r="558" spans="1:15" x14ac:dyDescent="0.2">
      <c r="A558" s="17">
        <v>556</v>
      </c>
      <c r="B558" s="5">
        <v>61</v>
      </c>
      <c r="C558" s="3">
        <v>27.7</v>
      </c>
      <c r="D558" s="4">
        <v>0.876</v>
      </c>
      <c r="E558" s="3">
        <v>6</v>
      </c>
      <c r="F558" s="35">
        <v>2.0091654404036374E-2</v>
      </c>
      <c r="G558" s="86">
        <v>1.37589573227558E-2</v>
      </c>
      <c r="H558" s="25">
        <v>0.102794413563989</v>
      </c>
      <c r="I558" s="4">
        <v>6.3326970812805396E-3</v>
      </c>
      <c r="J558" s="4">
        <v>6.3326970812805396E-3</v>
      </c>
      <c r="K558" s="19">
        <f t="shared" si="8"/>
        <v>4.0103052323259066E-5</v>
      </c>
      <c r="L558" s="12">
        <v>-0.122192</v>
      </c>
      <c r="M558" s="4">
        <v>-0.14584349999999999</v>
      </c>
      <c r="N558" s="4">
        <v>-1.0465500000000001E-2</v>
      </c>
      <c r="O558" s="4">
        <v>-1.0528600000000001E-2</v>
      </c>
    </row>
    <row r="559" spans="1:15" x14ac:dyDescent="0.2">
      <c r="A559" s="17">
        <v>557</v>
      </c>
      <c r="B559" s="5">
        <v>61</v>
      </c>
      <c r="C559" s="3">
        <v>27.7</v>
      </c>
      <c r="D559" s="4">
        <v>0.876</v>
      </c>
      <c r="E559" s="3">
        <v>6</v>
      </c>
      <c r="F559" s="35">
        <v>-2.4906453647255411E-3</v>
      </c>
      <c r="G559" s="86">
        <v>1.37589573227558E-2</v>
      </c>
      <c r="H559" s="25">
        <v>0.102794413563989</v>
      </c>
      <c r="I559" s="4">
        <v>-1.62496026874814E-2</v>
      </c>
      <c r="J559" s="4">
        <v>1.62496026874814E-2</v>
      </c>
      <c r="K559" s="19">
        <f t="shared" si="8"/>
        <v>2.6404958750100274E-4</v>
      </c>
      <c r="L559" s="12">
        <v>-0.122192</v>
      </c>
      <c r="M559" s="4">
        <v>-0.14584349999999999</v>
      </c>
      <c r="N559" s="4">
        <v>-1.0465500000000001E-2</v>
      </c>
      <c r="O559" s="4">
        <v>-1.0528600000000001E-2</v>
      </c>
    </row>
    <row r="560" spans="1:15" x14ac:dyDescent="0.2">
      <c r="A560" s="17">
        <v>558</v>
      </c>
      <c r="B560" s="5">
        <v>61</v>
      </c>
      <c r="C560" s="3">
        <v>27.7</v>
      </c>
      <c r="D560" s="4">
        <v>0.876</v>
      </c>
      <c r="E560" s="3">
        <v>6</v>
      </c>
      <c r="F560" s="35">
        <v>-2.5511877233550528E-3</v>
      </c>
      <c r="G560" s="86">
        <v>1.37589573227558E-2</v>
      </c>
      <c r="H560" s="25">
        <v>0.102794413563989</v>
      </c>
      <c r="I560" s="4">
        <v>-1.6310145046110901E-2</v>
      </c>
      <c r="J560" s="4">
        <v>1.6310145046110901E-2</v>
      </c>
      <c r="K560" s="19">
        <f t="shared" si="8"/>
        <v>2.66020831425176E-4</v>
      </c>
      <c r="L560" s="12">
        <v>-0.122192</v>
      </c>
      <c r="M560" s="4">
        <v>-0.14584349999999999</v>
      </c>
      <c r="N560" s="4">
        <v>-1.0465500000000001E-2</v>
      </c>
      <c r="O560" s="4">
        <v>-1.0528600000000001E-2</v>
      </c>
    </row>
    <row r="561" spans="1:15" x14ac:dyDescent="0.2">
      <c r="A561" s="17">
        <v>559</v>
      </c>
      <c r="B561" s="5">
        <v>61</v>
      </c>
      <c r="C561" s="3">
        <v>27.7</v>
      </c>
      <c r="D561" s="4">
        <v>0.876</v>
      </c>
      <c r="E561" s="3">
        <v>9</v>
      </c>
      <c r="F561" s="35">
        <v>7.0008829093966773E-2</v>
      </c>
      <c r="G561" s="86">
        <v>4.00951834978319E-2</v>
      </c>
      <c r="H561" s="25">
        <v>0.100698276142976</v>
      </c>
      <c r="I561" s="4">
        <v>2.9913645596134901E-2</v>
      </c>
      <c r="J561" s="4">
        <v>2.9913645596134901E-2</v>
      </c>
      <c r="K561" s="19">
        <f t="shared" si="8"/>
        <v>8.9482619285116097E-4</v>
      </c>
      <c r="L561" s="12">
        <v>-0.13495789999999999</v>
      </c>
      <c r="M561" s="4">
        <v>-0.15830640000000001</v>
      </c>
      <c r="N561" s="4">
        <v>-7.4108999999999998E-3</v>
      </c>
      <c r="O561" s="4">
        <v>3.798178E-2</v>
      </c>
    </row>
    <row r="562" spans="1:15" x14ac:dyDescent="0.2">
      <c r="A562" s="17">
        <v>560</v>
      </c>
      <c r="B562" s="5">
        <v>61</v>
      </c>
      <c r="C562" s="3">
        <v>27.7</v>
      </c>
      <c r="D562" s="4">
        <v>0.876</v>
      </c>
      <c r="E562" s="3">
        <v>9</v>
      </c>
      <c r="F562" s="35">
        <v>4.4712213579987559E-2</v>
      </c>
      <c r="G562" s="86">
        <v>4.00951834978319E-2</v>
      </c>
      <c r="H562" s="25">
        <v>0.100698276142976</v>
      </c>
      <c r="I562" s="4">
        <v>4.6170300821556402E-3</v>
      </c>
      <c r="J562" s="4">
        <v>4.6170300821556402E-3</v>
      </c>
      <c r="K562" s="19">
        <f t="shared" si="8"/>
        <v>2.1316966779530117E-5</v>
      </c>
      <c r="L562" s="12">
        <v>-0.13495789999999999</v>
      </c>
      <c r="M562" s="4">
        <v>-0.15830640000000001</v>
      </c>
      <c r="N562" s="4">
        <v>-7.4108999999999998E-3</v>
      </c>
      <c r="O562" s="4">
        <v>3.798178E-2</v>
      </c>
    </row>
    <row r="563" spans="1:15" x14ac:dyDescent="0.2">
      <c r="A563" s="17">
        <v>561</v>
      </c>
      <c r="B563" s="5">
        <v>61</v>
      </c>
      <c r="C563" s="3">
        <v>27.7</v>
      </c>
      <c r="D563" s="4">
        <v>0.876</v>
      </c>
      <c r="E563" s="3">
        <v>9</v>
      </c>
      <c r="F563" s="35">
        <v>2.1625394155980748E-2</v>
      </c>
      <c r="G563" s="86">
        <v>4.00951834978319E-2</v>
      </c>
      <c r="H563" s="25">
        <v>0.100698276142976</v>
      </c>
      <c r="I563" s="4">
        <v>-1.84697893418512E-2</v>
      </c>
      <c r="J563" s="4">
        <v>1.84697893418512E-2</v>
      </c>
      <c r="K563" s="19">
        <f t="shared" si="8"/>
        <v>3.4113311833236022E-4</v>
      </c>
      <c r="L563" s="12">
        <v>-0.13495789999999999</v>
      </c>
      <c r="M563" s="4">
        <v>-0.15830640000000001</v>
      </c>
      <c r="N563" s="4">
        <v>-7.4108999999999998E-3</v>
      </c>
      <c r="O563" s="4">
        <v>3.798178E-2</v>
      </c>
    </row>
    <row r="564" spans="1:15" x14ac:dyDescent="0.2">
      <c r="A564" s="17">
        <v>562</v>
      </c>
      <c r="B564" s="5">
        <v>61</v>
      </c>
      <c r="C564" s="3">
        <v>27.7</v>
      </c>
      <c r="D564" s="4">
        <v>0.876</v>
      </c>
      <c r="E564" s="3">
        <v>12</v>
      </c>
      <c r="F564" s="35">
        <v>7.4186251839394535E-2</v>
      </c>
      <c r="G564" s="86">
        <v>7.5661553985927096E-2</v>
      </c>
      <c r="H564" s="25">
        <v>0.10044681266719201</v>
      </c>
      <c r="I564" s="4">
        <v>-1.47530214653252E-3</v>
      </c>
      <c r="J564" s="4">
        <v>1.47530214653252E-3</v>
      </c>
      <c r="K564" s="19">
        <f t="shared" si="8"/>
        <v>2.1765164235634609E-6</v>
      </c>
      <c r="L564" s="12">
        <v>-0.13941400000000001</v>
      </c>
      <c r="M564" s="4">
        <v>-0.16254679999999999</v>
      </c>
      <c r="N564" s="4">
        <v>-5.7048000000000003E-3</v>
      </c>
      <c r="O564" s="4">
        <v>8.0538609999999997E-2</v>
      </c>
    </row>
    <row r="565" spans="1:15" x14ac:dyDescent="0.2">
      <c r="A565" s="17">
        <v>563</v>
      </c>
      <c r="B565" s="5">
        <v>61</v>
      </c>
      <c r="C565" s="3">
        <v>27.7</v>
      </c>
      <c r="D565" s="4">
        <v>0.876</v>
      </c>
      <c r="E565" s="3">
        <v>12</v>
      </c>
      <c r="F565" s="35">
        <v>4.4692032793777758E-2</v>
      </c>
      <c r="G565" s="86">
        <v>7.5661553985927096E-2</v>
      </c>
      <c r="H565" s="25">
        <v>0.10044681266719201</v>
      </c>
      <c r="I565" s="4">
        <v>-3.09695211921493E-2</v>
      </c>
      <c r="J565" s="4">
        <v>3.09695211921493E-2</v>
      </c>
      <c r="K565" s="19">
        <f t="shared" si="8"/>
        <v>9.5911124287098462E-4</v>
      </c>
      <c r="L565" s="12">
        <v>-0.13941400000000001</v>
      </c>
      <c r="M565" s="4">
        <v>-0.16254679999999999</v>
      </c>
      <c r="N565" s="4">
        <v>-5.7048000000000003E-3</v>
      </c>
      <c r="O565" s="4">
        <v>8.0538609999999997E-2</v>
      </c>
    </row>
    <row r="566" spans="1:15" x14ac:dyDescent="0.2">
      <c r="A566" s="17">
        <v>564</v>
      </c>
      <c r="B566" s="5">
        <v>61</v>
      </c>
      <c r="C566" s="3">
        <v>27.7</v>
      </c>
      <c r="D566" s="4">
        <v>0.876</v>
      </c>
      <c r="E566" s="3">
        <v>12</v>
      </c>
      <c r="F566" s="35">
        <v>8.2823628337187261E-2</v>
      </c>
      <c r="G566" s="86">
        <v>7.5661553985927096E-2</v>
      </c>
      <c r="H566" s="25">
        <v>0.10044681266719201</v>
      </c>
      <c r="I566" s="4">
        <v>7.1620743512602102E-3</v>
      </c>
      <c r="J566" s="4">
        <v>7.1620743512602102E-3</v>
      </c>
      <c r="K566" s="19">
        <f t="shared" si="8"/>
        <v>5.1295309012979358E-5</v>
      </c>
      <c r="L566" s="12">
        <v>-0.13941400000000001</v>
      </c>
      <c r="M566" s="4">
        <v>-0.16254679999999999</v>
      </c>
      <c r="N566" s="4">
        <v>-5.7048000000000003E-3</v>
      </c>
      <c r="O566" s="4">
        <v>8.0538609999999997E-2</v>
      </c>
    </row>
    <row r="567" spans="1:15" x14ac:dyDescent="0.2">
      <c r="A567" s="17">
        <v>565</v>
      </c>
      <c r="B567" s="5">
        <v>61</v>
      </c>
      <c r="C567" s="3">
        <v>27.7</v>
      </c>
      <c r="D567" s="4">
        <v>0.876</v>
      </c>
      <c r="E567" s="3">
        <v>15</v>
      </c>
      <c r="F567" s="35">
        <v>0.12132856842547823</v>
      </c>
      <c r="G567" s="86">
        <v>0.133575412035391</v>
      </c>
      <c r="H567" s="25">
        <v>0.10129760607271</v>
      </c>
      <c r="I567" s="4">
        <v>-1.22468436099124E-2</v>
      </c>
      <c r="J567" s="4">
        <v>1.22468436099124E-2</v>
      </c>
      <c r="K567" s="19">
        <f t="shared" si="8"/>
        <v>1.499851784056522E-4</v>
      </c>
      <c r="L567" s="12">
        <v>-0.13509689999999999</v>
      </c>
      <c r="M567" s="4">
        <v>-0.15514849999999999</v>
      </c>
      <c r="N567" s="4">
        <v>-1.75E-3</v>
      </c>
      <c r="O567" s="4">
        <v>0.12278232</v>
      </c>
    </row>
    <row r="568" spans="1:15" x14ac:dyDescent="0.2">
      <c r="A568" s="17">
        <v>566</v>
      </c>
      <c r="B568" s="5">
        <v>61</v>
      </c>
      <c r="C568" s="3">
        <v>27.7</v>
      </c>
      <c r="D568" s="4">
        <v>0.876</v>
      </c>
      <c r="E568" s="3">
        <v>15</v>
      </c>
      <c r="F568" s="35">
        <v>0.18024637376497799</v>
      </c>
      <c r="G568" s="86">
        <v>0.133575412035391</v>
      </c>
      <c r="H568" s="25">
        <v>0.10129760607271</v>
      </c>
      <c r="I568" s="4">
        <v>4.6670961729587401E-2</v>
      </c>
      <c r="J568" s="4">
        <v>4.6670961729587401E-2</v>
      </c>
      <c r="K568" s="19">
        <f t="shared" si="8"/>
        <v>2.1781786687646116E-3</v>
      </c>
      <c r="L568" s="12">
        <v>-0.13509689999999999</v>
      </c>
      <c r="M568" s="4">
        <v>-0.15514849999999999</v>
      </c>
      <c r="N568" s="4">
        <v>-1.75E-3</v>
      </c>
      <c r="O568" s="4">
        <v>0.12278232</v>
      </c>
    </row>
    <row r="569" spans="1:15" x14ac:dyDescent="0.2">
      <c r="A569" s="17">
        <v>567</v>
      </c>
      <c r="B569" s="5">
        <v>61</v>
      </c>
      <c r="C569" s="3">
        <v>27.7</v>
      </c>
      <c r="D569" s="4">
        <v>0.876</v>
      </c>
      <c r="E569" s="3">
        <v>15</v>
      </c>
      <c r="F569" s="35">
        <v>0.11638427580407829</v>
      </c>
      <c r="G569" s="86">
        <v>0.133575412035391</v>
      </c>
      <c r="H569" s="25">
        <v>0.10129760607271</v>
      </c>
      <c r="I569" s="4">
        <v>-1.7191136231312298E-2</v>
      </c>
      <c r="J569" s="4">
        <v>1.7191136231312298E-2</v>
      </c>
      <c r="K569" s="19">
        <f t="shared" si="8"/>
        <v>2.955351649235384E-4</v>
      </c>
      <c r="L569" s="12">
        <v>-0.13509689999999999</v>
      </c>
      <c r="M569" s="4">
        <v>-0.15514849999999999</v>
      </c>
      <c r="N569" s="4">
        <v>-1.75E-3</v>
      </c>
      <c r="O569" s="4">
        <v>0.12278232</v>
      </c>
    </row>
    <row r="570" spans="1:15" x14ac:dyDescent="0.2">
      <c r="A570" s="17">
        <v>568</v>
      </c>
      <c r="B570" s="5">
        <v>61</v>
      </c>
      <c r="C570" s="3">
        <v>27.7</v>
      </c>
      <c r="D570" s="4">
        <v>0.876</v>
      </c>
      <c r="E570" s="3">
        <v>18</v>
      </c>
      <c r="F570" s="35">
        <v>0.1780063064956906</v>
      </c>
      <c r="G570" s="86">
        <v>0.180425869613451</v>
      </c>
      <c r="H570" s="25">
        <v>0.107661273539169</v>
      </c>
      <c r="I570" s="4">
        <v>-2.4195631177603202E-3</v>
      </c>
      <c r="J570" s="4">
        <v>2.4195631177603202E-3</v>
      </c>
      <c r="K570" s="19">
        <f t="shared" si="8"/>
        <v>5.8542856808260407E-6</v>
      </c>
      <c r="L570" s="12">
        <v>-0.1281159</v>
      </c>
      <c r="M570" s="4">
        <v>-0.1448139</v>
      </c>
      <c r="N570" s="4">
        <v>1.32241E-3</v>
      </c>
      <c r="O570" s="4">
        <v>0.14924464000000001</v>
      </c>
    </row>
    <row r="571" spans="1:15" x14ac:dyDescent="0.2">
      <c r="A571" s="17">
        <v>569</v>
      </c>
      <c r="B571" s="5">
        <v>61</v>
      </c>
      <c r="C571" s="3">
        <v>27.7</v>
      </c>
      <c r="D571" s="4">
        <v>0.876</v>
      </c>
      <c r="E571" s="3">
        <v>18</v>
      </c>
      <c r="F571" s="35">
        <v>0.19008450704225355</v>
      </c>
      <c r="G571" s="86">
        <v>0.180425869613451</v>
      </c>
      <c r="H571" s="25">
        <v>0.107661273539169</v>
      </c>
      <c r="I571" s="4">
        <v>9.65863742880263E-3</v>
      </c>
      <c r="J571" s="4">
        <v>9.65863742880263E-3</v>
      </c>
      <c r="K571" s="19">
        <f t="shared" si="8"/>
        <v>9.3289276981067077E-5</v>
      </c>
      <c r="L571" s="12">
        <v>-0.1281159</v>
      </c>
      <c r="M571" s="4">
        <v>-0.1448139</v>
      </c>
      <c r="N571" s="4">
        <v>1.32241E-3</v>
      </c>
      <c r="O571" s="4">
        <v>0.14924464000000001</v>
      </c>
    </row>
    <row r="572" spans="1:15" x14ac:dyDescent="0.2">
      <c r="A572" s="17">
        <v>570</v>
      </c>
      <c r="B572" s="5">
        <v>61</v>
      </c>
      <c r="C572" s="3">
        <v>27.7</v>
      </c>
      <c r="D572" s="4">
        <v>0.876</v>
      </c>
      <c r="E572" s="3">
        <v>18</v>
      </c>
      <c r="F572" s="35">
        <v>0.13886567164179098</v>
      </c>
      <c r="G572" s="86">
        <v>0.180425869613451</v>
      </c>
      <c r="H572" s="25">
        <v>0.107661273539169</v>
      </c>
      <c r="I572" s="4">
        <v>-4.1560197971659898E-2</v>
      </c>
      <c r="J572" s="4">
        <v>4.1560197971659898E-2</v>
      </c>
      <c r="K572" s="19">
        <f t="shared" si="8"/>
        <v>1.7272500554435636E-3</v>
      </c>
      <c r="L572" s="12">
        <v>-0.1281159</v>
      </c>
      <c r="M572" s="4">
        <v>-0.1448139</v>
      </c>
      <c r="N572" s="4">
        <v>1.32241E-3</v>
      </c>
      <c r="O572" s="4">
        <v>0.14924464000000001</v>
      </c>
    </row>
    <row r="573" spans="1:15" x14ac:dyDescent="0.2">
      <c r="A573" s="17">
        <v>571</v>
      </c>
      <c r="B573" s="5">
        <v>61</v>
      </c>
      <c r="C573" s="3">
        <v>27.7</v>
      </c>
      <c r="D573" s="4">
        <v>0.876</v>
      </c>
      <c r="E573" s="3">
        <v>21</v>
      </c>
      <c r="F573" s="35">
        <v>0.21516922430103014</v>
      </c>
      <c r="G573" s="86">
        <v>0.21227396469470999</v>
      </c>
      <c r="H573" s="25">
        <v>0.10352635348926</v>
      </c>
      <c r="I573" s="4">
        <v>2.8952596063202001E-3</v>
      </c>
      <c r="J573" s="4">
        <v>2.8952596063202001E-3</v>
      </c>
      <c r="K573" s="19">
        <f t="shared" si="8"/>
        <v>8.3825281879893994E-6</v>
      </c>
      <c r="L573" s="12">
        <v>-0.1197525</v>
      </c>
      <c r="M573" s="4">
        <v>-0.134634</v>
      </c>
      <c r="N573" s="4">
        <v>3.34564E-3</v>
      </c>
      <c r="O573" s="4">
        <v>0.16052622999999999</v>
      </c>
    </row>
    <row r="574" spans="1:15" x14ac:dyDescent="0.2">
      <c r="A574" s="17">
        <v>572</v>
      </c>
      <c r="B574" s="5">
        <v>61</v>
      </c>
      <c r="C574" s="3">
        <v>27.7</v>
      </c>
      <c r="D574" s="4">
        <v>0.876</v>
      </c>
      <c r="E574" s="3">
        <v>21</v>
      </c>
      <c r="F574" s="35">
        <v>0.19216312802186264</v>
      </c>
      <c r="G574" s="86">
        <v>0.21227396469470999</v>
      </c>
      <c r="H574" s="25">
        <v>0.10352635348926</v>
      </c>
      <c r="I574" s="4">
        <v>-2.0110836672847299E-2</v>
      </c>
      <c r="J574" s="4">
        <v>2.0110836672847299E-2</v>
      </c>
      <c r="K574" s="19">
        <f t="shared" si="8"/>
        <v>4.044457516819398E-4</v>
      </c>
      <c r="L574" s="12">
        <v>-0.1197525</v>
      </c>
      <c r="M574" s="4">
        <v>-0.134634</v>
      </c>
      <c r="N574" s="4">
        <v>3.34564E-3</v>
      </c>
      <c r="O574" s="4">
        <v>0.16052622999999999</v>
      </c>
    </row>
    <row r="575" spans="1:15" x14ac:dyDescent="0.2">
      <c r="A575" s="17">
        <v>573</v>
      </c>
      <c r="B575" s="5">
        <v>61</v>
      </c>
      <c r="C575" s="3">
        <v>27.7</v>
      </c>
      <c r="D575" s="4">
        <v>0.876</v>
      </c>
      <c r="E575" s="3">
        <v>21</v>
      </c>
      <c r="F575" s="35">
        <v>0.2300021021652302</v>
      </c>
      <c r="G575" s="86">
        <v>0.21227396469470999</v>
      </c>
      <c r="H575" s="25">
        <v>0.10352635348926</v>
      </c>
      <c r="I575" s="4">
        <v>1.7728137470520301E-2</v>
      </c>
      <c r="J575" s="4">
        <v>1.7728137470520301E-2</v>
      </c>
      <c r="K575" s="19">
        <f t="shared" si="8"/>
        <v>3.1428685817366597E-4</v>
      </c>
      <c r="L575" s="12">
        <v>-0.1197525</v>
      </c>
      <c r="M575" s="4">
        <v>-0.134634</v>
      </c>
      <c r="N575" s="4">
        <v>3.34564E-3</v>
      </c>
      <c r="O575" s="4">
        <v>0.16052622999999999</v>
      </c>
    </row>
    <row r="576" spans="1:15" x14ac:dyDescent="0.2">
      <c r="A576" s="17">
        <v>574</v>
      </c>
      <c r="B576" s="5">
        <v>61</v>
      </c>
      <c r="C576" s="3">
        <v>27.7</v>
      </c>
      <c r="D576" s="4">
        <v>0.876</v>
      </c>
      <c r="E576" s="3">
        <v>28</v>
      </c>
      <c r="F576" s="35">
        <v>0.36217616144628972</v>
      </c>
      <c r="G576" s="86">
        <v>0.37128215391917602</v>
      </c>
      <c r="H576" s="25">
        <v>0.124894229455355</v>
      </c>
      <c r="I576" s="4">
        <v>-9.1059924728861298E-3</v>
      </c>
      <c r="J576" s="4">
        <v>9.1059924728861298E-3</v>
      </c>
      <c r="K576" s="19">
        <f t="shared" si="8"/>
        <v>8.2919098916258848E-5</v>
      </c>
      <c r="L576" s="12">
        <v>-7.1286000000000002E-2</v>
      </c>
      <c r="M576" s="4">
        <v>-0.1070535</v>
      </c>
      <c r="N576" s="4">
        <v>1.6732049999999998E-2</v>
      </c>
      <c r="O576" s="4">
        <v>0.23010106999999999</v>
      </c>
    </row>
    <row r="577" spans="1:15" x14ac:dyDescent="0.2">
      <c r="A577" s="17">
        <v>575</v>
      </c>
      <c r="B577" s="5">
        <v>61</v>
      </c>
      <c r="C577" s="3">
        <v>27.7</v>
      </c>
      <c r="D577" s="4">
        <v>0.876</v>
      </c>
      <c r="E577" s="3">
        <v>28</v>
      </c>
      <c r="F577" s="35">
        <v>0.26377464788732397</v>
      </c>
      <c r="G577" s="86">
        <v>0.37128215391917602</v>
      </c>
      <c r="H577" s="25">
        <v>0.124894229455355</v>
      </c>
      <c r="I577" s="4">
        <v>-0.107507506031852</v>
      </c>
      <c r="J577" s="4">
        <v>0.107507506031852</v>
      </c>
      <c r="K577" s="19">
        <f t="shared" si="8"/>
        <v>1.1557863853188693E-2</v>
      </c>
      <c r="L577" s="12">
        <v>-7.1286000000000002E-2</v>
      </c>
      <c r="M577" s="4">
        <v>-0.1070535</v>
      </c>
      <c r="N577" s="4">
        <v>1.6732049999999998E-2</v>
      </c>
      <c r="O577" s="4">
        <v>0.23010106999999999</v>
      </c>
    </row>
    <row r="578" spans="1:15" x14ac:dyDescent="0.2">
      <c r="A578" s="17">
        <v>576</v>
      </c>
      <c r="B578" s="5">
        <v>61</v>
      </c>
      <c r="C578" s="3">
        <v>27.7</v>
      </c>
      <c r="D578" s="4">
        <v>0.876</v>
      </c>
      <c r="E578" s="3">
        <v>28</v>
      </c>
      <c r="F578" s="35">
        <v>0.24050620138742906</v>
      </c>
      <c r="G578" s="86">
        <v>0.37128215391917602</v>
      </c>
      <c r="H578" s="25">
        <v>0.124894229455355</v>
      </c>
      <c r="I578" s="4">
        <v>-0.13077595253174701</v>
      </c>
      <c r="J578" s="4">
        <v>0.13077595253174701</v>
      </c>
      <c r="K578" s="19">
        <f t="shared" si="8"/>
        <v>1.7102349760585746E-2</v>
      </c>
      <c r="L578" s="12">
        <v>-7.1286000000000002E-2</v>
      </c>
      <c r="M578" s="4">
        <v>-0.1070535</v>
      </c>
      <c r="N578" s="4">
        <v>1.6732049999999998E-2</v>
      </c>
      <c r="O578" s="4">
        <v>0.23010106999999999</v>
      </c>
    </row>
    <row r="579" spans="1:15" x14ac:dyDescent="0.2">
      <c r="A579" s="17">
        <v>577</v>
      </c>
      <c r="B579" s="5">
        <v>61</v>
      </c>
      <c r="C579" s="3">
        <v>27.7</v>
      </c>
      <c r="D579" s="4">
        <v>0.876</v>
      </c>
      <c r="E579" s="3">
        <v>35</v>
      </c>
      <c r="F579" s="35">
        <v>0.77203783897414335</v>
      </c>
      <c r="G579" s="86">
        <v>0.64720792926691595</v>
      </c>
      <c r="H579" s="25">
        <v>0.11088653483758</v>
      </c>
      <c r="I579" s="4">
        <v>0.124829909707227</v>
      </c>
      <c r="J579" s="4">
        <v>0.124829909707227</v>
      </c>
      <c r="K579" s="19">
        <f t="shared" si="8"/>
        <v>1.5582506357514446E-2</v>
      </c>
      <c r="L579" s="12">
        <v>3.8626300000000001E-3</v>
      </c>
      <c r="M579" s="4">
        <v>-4.4086399999999998E-2</v>
      </c>
      <c r="N579" s="4">
        <v>4.2803819999999999E-2</v>
      </c>
      <c r="O579" s="4">
        <v>0.34183924999999998</v>
      </c>
    </row>
    <row r="580" spans="1:15" x14ac:dyDescent="0.2">
      <c r="A580" s="17">
        <v>578</v>
      </c>
      <c r="B580" s="5">
        <v>61</v>
      </c>
      <c r="C580" s="3">
        <v>27.7</v>
      </c>
      <c r="D580" s="4">
        <v>0.876</v>
      </c>
      <c r="E580" s="3">
        <v>35</v>
      </c>
      <c r="F580" s="35">
        <v>0.54357115829304181</v>
      </c>
      <c r="G580" s="86">
        <v>0.64720792926691595</v>
      </c>
      <c r="H580" s="25">
        <v>0.11088653483758</v>
      </c>
      <c r="I580" s="4">
        <v>-0.103636770973874</v>
      </c>
      <c r="J580" s="4">
        <v>0.103636770973874</v>
      </c>
      <c r="K580" s="19">
        <f t="shared" ref="K580:K643" si="9">I580^2</f>
        <v>1.0740580297891211E-2</v>
      </c>
      <c r="L580" s="12">
        <v>3.8626300000000001E-3</v>
      </c>
      <c r="M580" s="4">
        <v>-4.4086399999999998E-2</v>
      </c>
      <c r="N580" s="4">
        <v>4.2803819999999999E-2</v>
      </c>
      <c r="O580" s="4">
        <v>0.34183924999999998</v>
      </c>
    </row>
    <row r="581" spans="1:15" x14ac:dyDescent="0.2">
      <c r="A581" s="17">
        <v>579</v>
      </c>
      <c r="B581" s="5">
        <v>61</v>
      </c>
      <c r="C581" s="3">
        <v>27.7</v>
      </c>
      <c r="D581" s="4">
        <v>0.876</v>
      </c>
      <c r="E581" s="3">
        <v>35</v>
      </c>
      <c r="F581" s="35">
        <v>0.36376035316375877</v>
      </c>
      <c r="G581" s="86">
        <v>0.64720792926691595</v>
      </c>
      <c r="H581" s="25">
        <v>0.11088653483758</v>
      </c>
      <c r="I581" s="4">
        <v>-0.28344757610315702</v>
      </c>
      <c r="J581" s="4">
        <v>0.28344757610315702</v>
      </c>
      <c r="K581" s="19">
        <f t="shared" si="9"/>
        <v>8.0342528398754984E-2</v>
      </c>
      <c r="L581" s="12">
        <v>3.8626300000000001E-3</v>
      </c>
      <c r="M581" s="4">
        <v>-4.4086399999999998E-2</v>
      </c>
      <c r="N581" s="4">
        <v>4.2803819999999999E-2</v>
      </c>
      <c r="O581" s="4">
        <v>0.34183924999999998</v>
      </c>
    </row>
    <row r="582" spans="1:15" x14ac:dyDescent="0.2">
      <c r="A582" s="17">
        <v>580</v>
      </c>
      <c r="B582" s="5">
        <v>31</v>
      </c>
      <c r="C582" s="3">
        <v>9.49</v>
      </c>
      <c r="D582" s="4">
        <v>1.2150000000000001</v>
      </c>
      <c r="E582" s="3">
        <v>0</v>
      </c>
      <c r="F582" s="35">
        <v>-5.6842152436223897E-2</v>
      </c>
      <c r="G582" s="86">
        <v>3.5070452182018097E-2</v>
      </c>
      <c r="H582" s="25">
        <v>9.60655893078316E-2</v>
      </c>
      <c r="I582" s="4">
        <v>-9.1912604618241994E-2</v>
      </c>
      <c r="J582" s="4">
        <v>9.1912604618241994E-2</v>
      </c>
      <c r="K582" s="19">
        <f t="shared" si="9"/>
        <v>8.447926887709279E-3</v>
      </c>
      <c r="L582" s="12">
        <v>3.209219E-2</v>
      </c>
      <c r="M582" s="4">
        <v>-6.8769E-3</v>
      </c>
      <c r="N582" s="4">
        <v>-4.2117999999999999E-3</v>
      </c>
      <c r="O582" s="4">
        <v>-0.28872160000000002</v>
      </c>
    </row>
    <row r="583" spans="1:15" x14ac:dyDescent="0.2">
      <c r="A583" s="17">
        <v>581</v>
      </c>
      <c r="B583" s="5">
        <v>31</v>
      </c>
      <c r="C583" s="3">
        <v>9.49</v>
      </c>
      <c r="D583" s="4">
        <v>1.2150000000000001</v>
      </c>
      <c r="E583" s="3">
        <v>0</v>
      </c>
      <c r="F583" s="35">
        <v>8.4522222346706991E-2</v>
      </c>
      <c r="G583" s="86">
        <v>3.5070452182018097E-2</v>
      </c>
      <c r="H583" s="25">
        <v>9.60655893078316E-2</v>
      </c>
      <c r="I583" s="4">
        <v>4.94517701646889E-2</v>
      </c>
      <c r="J583" s="4">
        <v>4.94517701646889E-2</v>
      </c>
      <c r="K583" s="19">
        <f t="shared" si="9"/>
        <v>2.4454775724212152E-3</v>
      </c>
      <c r="L583" s="12">
        <v>3.209219E-2</v>
      </c>
      <c r="M583" s="4">
        <v>-6.8769E-3</v>
      </c>
      <c r="N583" s="4">
        <v>-4.2117999999999999E-3</v>
      </c>
      <c r="O583" s="4">
        <v>-0.28872160000000002</v>
      </c>
    </row>
    <row r="584" spans="1:15" x14ac:dyDescent="0.2">
      <c r="A584" s="17">
        <v>582</v>
      </c>
      <c r="B584" s="5">
        <v>31</v>
      </c>
      <c r="C584" s="3">
        <v>9.49</v>
      </c>
      <c r="D584" s="4">
        <v>1.2150000000000001</v>
      </c>
      <c r="E584" s="3">
        <v>0</v>
      </c>
      <c r="F584" s="35">
        <v>0.12938324165051468</v>
      </c>
      <c r="G584" s="86">
        <v>3.5070452182018097E-2</v>
      </c>
      <c r="H584" s="25">
        <v>9.60655893078316E-2</v>
      </c>
      <c r="I584" s="4">
        <v>9.4312789468496597E-2</v>
      </c>
      <c r="J584" s="4">
        <v>9.4312789468496597E-2</v>
      </c>
      <c r="K584" s="19">
        <f t="shared" si="9"/>
        <v>8.8949022573289634E-3</v>
      </c>
      <c r="L584" s="12">
        <v>3.209219E-2</v>
      </c>
      <c r="M584" s="4">
        <v>-6.8769E-3</v>
      </c>
      <c r="N584" s="4">
        <v>-4.2117999999999999E-3</v>
      </c>
      <c r="O584" s="4">
        <v>-0.28872160000000002</v>
      </c>
    </row>
    <row r="585" spans="1:15" x14ac:dyDescent="0.2">
      <c r="A585" s="17">
        <v>583</v>
      </c>
      <c r="B585" s="5">
        <v>31</v>
      </c>
      <c r="C585" s="3">
        <v>9.49</v>
      </c>
      <c r="D585" s="4">
        <v>1.2150000000000001</v>
      </c>
      <c r="E585" s="3">
        <v>0</v>
      </c>
      <c r="F585" s="35">
        <v>-3.7960944239667498E-2</v>
      </c>
      <c r="G585" s="86">
        <v>3.5070452182018097E-2</v>
      </c>
      <c r="H585" s="25">
        <v>9.60655893078316E-2</v>
      </c>
      <c r="I585" s="4">
        <v>-7.3031396421685602E-2</v>
      </c>
      <c r="J585" s="4">
        <v>7.3031396421685602E-2</v>
      </c>
      <c r="K585" s="19">
        <f t="shared" si="9"/>
        <v>5.3335848633013928E-3</v>
      </c>
      <c r="L585" s="12">
        <v>3.209219E-2</v>
      </c>
      <c r="M585" s="4">
        <v>-6.8769E-3</v>
      </c>
      <c r="N585" s="4">
        <v>-4.2117999999999999E-3</v>
      </c>
      <c r="O585" s="4">
        <v>-0.28872160000000002</v>
      </c>
    </row>
    <row r="586" spans="1:15" x14ac:dyDescent="0.2">
      <c r="A586" s="17">
        <v>584</v>
      </c>
      <c r="B586" s="5">
        <v>31</v>
      </c>
      <c r="C586" s="3">
        <v>9.49</v>
      </c>
      <c r="D586" s="4">
        <v>1.2150000000000001</v>
      </c>
      <c r="E586" s="3">
        <v>0</v>
      </c>
      <c r="F586" s="35">
        <v>-3.823251957829555E-2</v>
      </c>
      <c r="G586" s="86">
        <v>3.5070452182018097E-2</v>
      </c>
      <c r="H586" s="25">
        <v>9.60655893078316E-2</v>
      </c>
      <c r="I586" s="4">
        <v>-7.3302971760313598E-2</v>
      </c>
      <c r="J586" s="4">
        <v>7.3302971760313598E-2</v>
      </c>
      <c r="K586" s="19">
        <f t="shared" si="9"/>
        <v>5.3733256688933331E-3</v>
      </c>
      <c r="L586" s="12">
        <v>3.209219E-2</v>
      </c>
      <c r="M586" s="4">
        <v>-6.8769E-3</v>
      </c>
      <c r="N586" s="4">
        <v>-4.2117999999999999E-3</v>
      </c>
      <c r="O586" s="4">
        <v>-0.28872160000000002</v>
      </c>
    </row>
    <row r="587" spans="1:15" x14ac:dyDescent="0.2">
      <c r="A587" s="17">
        <v>585</v>
      </c>
      <c r="B587" s="5">
        <v>31</v>
      </c>
      <c r="C587" s="3">
        <v>9.49</v>
      </c>
      <c r="D587" s="4">
        <v>1.2150000000000001</v>
      </c>
      <c r="E587" s="3">
        <v>0</v>
      </c>
      <c r="F587" s="35">
        <v>-8.0869847743034032E-2</v>
      </c>
      <c r="G587" s="86">
        <v>3.5070452182018097E-2</v>
      </c>
      <c r="H587" s="25">
        <v>9.60655893078316E-2</v>
      </c>
      <c r="I587" s="4">
        <v>-0.115940299925052</v>
      </c>
      <c r="J587" s="4">
        <v>0.115940299925052</v>
      </c>
      <c r="K587" s="19">
        <f t="shared" si="9"/>
        <v>1.3442153146711013E-2</v>
      </c>
      <c r="L587" s="12">
        <v>3.209219E-2</v>
      </c>
      <c r="M587" s="4">
        <v>-6.8769E-3</v>
      </c>
      <c r="N587" s="4">
        <v>-4.2117999999999999E-3</v>
      </c>
      <c r="O587" s="4">
        <v>-0.28872160000000002</v>
      </c>
    </row>
    <row r="588" spans="1:15" x14ac:dyDescent="0.2">
      <c r="A588" s="17">
        <v>586</v>
      </c>
      <c r="B588" s="5">
        <v>31</v>
      </c>
      <c r="C588" s="3">
        <v>9.49</v>
      </c>
      <c r="D588" s="4">
        <v>1.2150000000000001</v>
      </c>
      <c r="E588" s="3">
        <f>4/24</f>
        <v>0.16666666666666666</v>
      </c>
      <c r="F588" s="35">
        <v>0.14046405323952216</v>
      </c>
      <c r="G588" s="86">
        <v>5.57229595366147E-2</v>
      </c>
      <c r="H588" s="25">
        <v>9.5462563441118503E-2</v>
      </c>
      <c r="I588" s="4">
        <v>8.47410937029075E-2</v>
      </c>
      <c r="J588" s="4">
        <v>8.47410937029075E-2</v>
      </c>
      <c r="K588" s="19">
        <f t="shared" si="9"/>
        <v>7.1810529619649489E-3</v>
      </c>
      <c r="L588" s="12">
        <v>3.5639160000000003E-2</v>
      </c>
      <c r="M588" s="4">
        <v>-5.1525E-3</v>
      </c>
      <c r="N588" s="4">
        <v>-2.3035999999999998E-3</v>
      </c>
      <c r="O588" s="4">
        <v>-0.27524870000000001</v>
      </c>
    </row>
    <row r="589" spans="1:15" x14ac:dyDescent="0.2">
      <c r="A589" s="17">
        <v>587</v>
      </c>
      <c r="B589" s="5">
        <v>31</v>
      </c>
      <c r="C589" s="3">
        <v>9.49</v>
      </c>
      <c r="D589" s="4">
        <v>1.2150000000000001</v>
      </c>
      <c r="E589" s="3">
        <f>4/24</f>
        <v>0.16666666666666666</v>
      </c>
      <c r="F589" s="35">
        <v>4.4054808026261869E-2</v>
      </c>
      <c r="G589" s="86">
        <v>5.57229595366147E-2</v>
      </c>
      <c r="H589" s="25">
        <v>9.5462563441118503E-2</v>
      </c>
      <c r="I589" s="4">
        <v>-1.16681515103528E-2</v>
      </c>
      <c r="J589" s="4">
        <v>1.16681515103528E-2</v>
      </c>
      <c r="K589" s="19">
        <f t="shared" si="9"/>
        <v>1.3614575966854831E-4</v>
      </c>
      <c r="L589" s="12">
        <v>3.5639160000000003E-2</v>
      </c>
      <c r="M589" s="4">
        <v>-5.1525E-3</v>
      </c>
      <c r="N589" s="4">
        <v>-2.3035999999999998E-3</v>
      </c>
      <c r="O589" s="4">
        <v>-0.27524870000000001</v>
      </c>
    </row>
    <row r="590" spans="1:15" x14ac:dyDescent="0.2">
      <c r="A590" s="17">
        <v>588</v>
      </c>
      <c r="B590" s="5">
        <v>31</v>
      </c>
      <c r="C590" s="3">
        <v>9.49</v>
      </c>
      <c r="D590" s="4">
        <v>1.2150000000000001</v>
      </c>
      <c r="E590" s="3">
        <f>4/24</f>
        <v>0.16666666666666666</v>
      </c>
      <c r="F590" s="35">
        <v>8.6420560852371014E-2</v>
      </c>
      <c r="G590" s="86">
        <v>5.57229595366147E-2</v>
      </c>
      <c r="H590" s="25">
        <v>9.5462563441118503E-2</v>
      </c>
      <c r="I590" s="4">
        <v>3.0697601315756402E-2</v>
      </c>
      <c r="J590" s="4">
        <v>3.0697601315756402E-2</v>
      </c>
      <c r="K590" s="19">
        <f t="shared" si="9"/>
        <v>9.4234272654112911E-4</v>
      </c>
      <c r="L590" s="12">
        <v>3.5639160000000003E-2</v>
      </c>
      <c r="M590" s="4">
        <v>-5.1525E-3</v>
      </c>
      <c r="N590" s="4">
        <v>-2.3035999999999998E-3</v>
      </c>
      <c r="O590" s="4">
        <v>-0.27524870000000001</v>
      </c>
    </row>
    <row r="591" spans="1:15" x14ac:dyDescent="0.2">
      <c r="A591" s="17">
        <v>589</v>
      </c>
      <c r="B591" s="5">
        <v>31</v>
      </c>
      <c r="C591" s="3">
        <v>9.49</v>
      </c>
      <c r="D591" s="4">
        <v>1.2150000000000001</v>
      </c>
      <c r="E591" s="3">
        <v>1</v>
      </c>
      <c r="F591" s="35">
        <v>0.1602890529594316</v>
      </c>
      <c r="G591" s="86">
        <v>0.165925123615597</v>
      </c>
      <c r="H591" s="25">
        <v>9.6074622630082707E-2</v>
      </c>
      <c r="I591" s="4">
        <v>-5.6360706561656999E-3</v>
      </c>
      <c r="J591" s="4">
        <v>5.6360706561656999E-3</v>
      </c>
      <c r="K591" s="19">
        <f t="shared" si="9"/>
        <v>3.176529244129206E-5</v>
      </c>
      <c r="L591" s="12">
        <v>5.5897750000000003E-2</v>
      </c>
      <c r="M591" s="4">
        <v>4.3839700000000001E-3</v>
      </c>
      <c r="N591" s="4">
        <v>8.5399900000000008E-3</v>
      </c>
      <c r="O591" s="4">
        <v>-0.20568520000000001</v>
      </c>
    </row>
    <row r="592" spans="1:15" x14ac:dyDescent="0.2">
      <c r="A592" s="17">
        <v>590</v>
      </c>
      <c r="B592" s="5">
        <v>31</v>
      </c>
      <c r="C592" s="3">
        <v>9.49</v>
      </c>
      <c r="D592" s="4">
        <v>1.2150000000000001</v>
      </c>
      <c r="E592" s="3">
        <v>1</v>
      </c>
      <c r="F592" s="35">
        <v>0.10325823184736223</v>
      </c>
      <c r="G592" s="86">
        <v>0.165925123615597</v>
      </c>
      <c r="H592" s="25">
        <v>9.6074622630082707E-2</v>
      </c>
      <c r="I592" s="4">
        <v>-6.2666891768235103E-2</v>
      </c>
      <c r="J592" s="4">
        <v>6.2666891768235103E-2</v>
      </c>
      <c r="K592" s="19">
        <f t="shared" si="9"/>
        <v>3.9271393238916926E-3</v>
      </c>
      <c r="L592" s="12">
        <v>5.5897750000000003E-2</v>
      </c>
      <c r="M592" s="4">
        <v>4.3839700000000001E-3</v>
      </c>
      <c r="N592" s="4">
        <v>8.5399900000000008E-3</v>
      </c>
      <c r="O592" s="4">
        <v>-0.20568520000000001</v>
      </c>
    </row>
    <row r="593" spans="1:15" x14ac:dyDescent="0.2">
      <c r="A593" s="17">
        <v>591</v>
      </c>
      <c r="B593" s="5">
        <v>31</v>
      </c>
      <c r="C593" s="3">
        <v>9.49</v>
      </c>
      <c r="D593" s="4">
        <v>1.2150000000000001</v>
      </c>
      <c r="E593" s="3">
        <v>1</v>
      </c>
      <c r="F593" s="35">
        <v>0.19912432638336583</v>
      </c>
      <c r="G593" s="86">
        <v>0.165925123615597</v>
      </c>
      <c r="H593" s="25">
        <v>9.6074622630082707E-2</v>
      </c>
      <c r="I593" s="4">
        <v>3.3199202767768499E-2</v>
      </c>
      <c r="J593" s="4">
        <v>3.3199202767768499E-2</v>
      </c>
      <c r="K593" s="19">
        <f t="shared" si="9"/>
        <v>1.1021870644154076E-3</v>
      </c>
      <c r="L593" s="12">
        <v>5.5897750000000003E-2</v>
      </c>
      <c r="M593" s="4">
        <v>4.3839700000000001E-3</v>
      </c>
      <c r="N593" s="4">
        <v>8.5399900000000008E-3</v>
      </c>
      <c r="O593" s="4">
        <v>-0.20568520000000001</v>
      </c>
    </row>
    <row r="594" spans="1:15" x14ac:dyDescent="0.2">
      <c r="A594" s="17">
        <v>592</v>
      </c>
      <c r="B594" s="5">
        <v>31</v>
      </c>
      <c r="C594" s="3">
        <v>9.49</v>
      </c>
      <c r="D594" s="4">
        <v>1.2150000000000001</v>
      </c>
      <c r="E594" s="3">
        <v>3</v>
      </c>
      <c r="F594" s="35">
        <v>0.41149624119116757</v>
      </c>
      <c r="G594" s="86">
        <v>0.45475977465844503</v>
      </c>
      <c r="H594" s="25">
        <v>0.10016050652811299</v>
      </c>
      <c r="I594" s="4">
        <v>-4.3263533467277203E-2</v>
      </c>
      <c r="J594" s="4">
        <v>4.3263533467277203E-2</v>
      </c>
      <c r="K594" s="19">
        <f t="shared" si="9"/>
        <v>1.8717333280742145E-3</v>
      </c>
      <c r="L594" s="12">
        <v>0.11505041000000001</v>
      </c>
      <c r="M594" s="4">
        <v>3.1964220000000002E-2</v>
      </c>
      <c r="N594" s="4">
        <v>4.1269170000000001E-2</v>
      </c>
      <c r="O594" s="4">
        <v>-3.63126E-2</v>
      </c>
    </row>
    <row r="595" spans="1:15" x14ac:dyDescent="0.2">
      <c r="A595" s="17">
        <v>593</v>
      </c>
      <c r="B595" s="5">
        <v>31</v>
      </c>
      <c r="C595" s="3">
        <v>9.49</v>
      </c>
      <c r="D595" s="4">
        <v>1.2150000000000001</v>
      </c>
      <c r="E595" s="3">
        <v>3</v>
      </c>
      <c r="F595" s="35">
        <v>0.40959521382076547</v>
      </c>
      <c r="G595" s="86">
        <v>0.45475977465844503</v>
      </c>
      <c r="H595" s="25">
        <v>0.10016050652811299</v>
      </c>
      <c r="I595" s="4">
        <v>-4.51645608376793E-2</v>
      </c>
      <c r="J595" s="4">
        <v>4.51645608376793E-2</v>
      </c>
      <c r="K595" s="19">
        <f t="shared" si="9"/>
        <v>2.0398375556604348E-3</v>
      </c>
      <c r="L595" s="12">
        <v>0.11505041000000001</v>
      </c>
      <c r="M595" s="4">
        <v>3.1964220000000002E-2</v>
      </c>
      <c r="N595" s="4">
        <v>4.1269170000000001E-2</v>
      </c>
      <c r="O595" s="4">
        <v>-3.63126E-2</v>
      </c>
    </row>
    <row r="596" spans="1:15" x14ac:dyDescent="0.2">
      <c r="A596" s="17">
        <v>594</v>
      </c>
      <c r="B596" s="5">
        <v>31</v>
      </c>
      <c r="C596" s="3">
        <v>9.49</v>
      </c>
      <c r="D596" s="4">
        <v>1.2150000000000001</v>
      </c>
      <c r="E596" s="3">
        <v>3</v>
      </c>
      <c r="F596" s="35">
        <v>0.48047637720290859</v>
      </c>
      <c r="G596" s="86">
        <v>0.45475977465844503</v>
      </c>
      <c r="H596" s="25">
        <v>0.10016050652811299</v>
      </c>
      <c r="I596" s="4">
        <v>2.5716602544463799E-2</v>
      </c>
      <c r="J596" s="4">
        <v>2.5716602544463799E-2</v>
      </c>
      <c r="K596" s="19">
        <f t="shared" si="9"/>
        <v>6.6134364642992196E-4</v>
      </c>
      <c r="L596" s="12">
        <v>0.11505041000000001</v>
      </c>
      <c r="M596" s="4">
        <v>3.1964220000000002E-2</v>
      </c>
      <c r="N596" s="4">
        <v>4.1269170000000001E-2</v>
      </c>
      <c r="O596" s="4">
        <v>-3.63126E-2</v>
      </c>
    </row>
    <row r="597" spans="1:15" x14ac:dyDescent="0.2">
      <c r="A597" s="17">
        <v>595</v>
      </c>
      <c r="B597" s="5">
        <v>31</v>
      </c>
      <c r="C597" s="3">
        <v>9.49</v>
      </c>
      <c r="D597" s="4">
        <v>1.2150000000000001</v>
      </c>
      <c r="E597" s="3">
        <v>5</v>
      </c>
      <c r="F597" s="35">
        <v>0.57471301970713828</v>
      </c>
      <c r="G597" s="86">
        <v>0.71126137895576302</v>
      </c>
      <c r="H597" s="25">
        <v>9.8975186406471904E-2</v>
      </c>
      <c r="I597" s="4">
        <v>-0.13654835924862499</v>
      </c>
      <c r="J597" s="4">
        <v>0.13654835924862499</v>
      </c>
      <c r="K597" s="19">
        <f t="shared" si="9"/>
        <v>1.8645454413491549E-2</v>
      </c>
      <c r="L597" s="12">
        <v>0.16636134999999999</v>
      </c>
      <c r="M597" s="4">
        <v>5.886421E-2</v>
      </c>
      <c r="N597" s="4">
        <v>7.2982560000000002E-2</v>
      </c>
      <c r="O597" s="4">
        <v>0.11026468</v>
      </c>
    </row>
    <row r="598" spans="1:15" x14ac:dyDescent="0.2">
      <c r="A598" s="17">
        <v>596</v>
      </c>
      <c r="B598" s="5">
        <v>31</v>
      </c>
      <c r="C598" s="3">
        <v>9.49</v>
      </c>
      <c r="D598" s="4">
        <v>1.2150000000000001</v>
      </c>
      <c r="E598" s="3">
        <v>5</v>
      </c>
      <c r="F598" s="35">
        <v>0.90684965885028634</v>
      </c>
      <c r="G598" s="86">
        <v>0.71126137895576302</v>
      </c>
      <c r="H598" s="25">
        <v>9.8975186406471904E-2</v>
      </c>
      <c r="I598" s="4">
        <v>0.19558827989452299</v>
      </c>
      <c r="J598" s="4">
        <v>0.19558827989452299</v>
      </c>
      <c r="K598" s="19">
        <f t="shared" si="9"/>
        <v>3.8254775232098262E-2</v>
      </c>
      <c r="L598" s="12">
        <v>0.16636134999999999</v>
      </c>
      <c r="M598" s="4">
        <v>5.886421E-2</v>
      </c>
      <c r="N598" s="4">
        <v>7.2982560000000002E-2</v>
      </c>
      <c r="O598" s="4">
        <v>0.11026468</v>
      </c>
    </row>
    <row r="599" spans="1:15" x14ac:dyDescent="0.2">
      <c r="A599" s="17">
        <v>597</v>
      </c>
      <c r="B599" s="5">
        <v>31</v>
      </c>
      <c r="C599" s="3">
        <v>9.49</v>
      </c>
      <c r="D599" s="4">
        <v>1.2150000000000001</v>
      </c>
      <c r="E599" s="3">
        <v>5</v>
      </c>
      <c r="F599" s="35">
        <v>0.74662020905923365</v>
      </c>
      <c r="G599" s="86">
        <v>0.71126137895576302</v>
      </c>
      <c r="H599" s="25">
        <v>9.8975186406471904E-2</v>
      </c>
      <c r="I599" s="4">
        <v>3.5358830103470601E-2</v>
      </c>
      <c r="J599" s="4">
        <v>3.5358830103470601E-2</v>
      </c>
      <c r="K599" s="19">
        <f t="shared" si="9"/>
        <v>1.2502468662860988E-3</v>
      </c>
      <c r="L599" s="12">
        <v>0.16636134999999999</v>
      </c>
      <c r="M599" s="4">
        <v>5.886421E-2</v>
      </c>
      <c r="N599" s="4">
        <v>7.2982560000000002E-2</v>
      </c>
      <c r="O599" s="4">
        <v>0.11026468</v>
      </c>
    </row>
    <row r="600" spans="1:15" x14ac:dyDescent="0.2">
      <c r="A600" s="17">
        <v>598</v>
      </c>
      <c r="B600" s="5">
        <v>31</v>
      </c>
      <c r="C600" s="3">
        <v>9.49</v>
      </c>
      <c r="D600" s="4">
        <v>1.2150000000000001</v>
      </c>
      <c r="E600" s="3">
        <v>7</v>
      </c>
      <c r="F600" s="35">
        <v>0.82332061350930463</v>
      </c>
      <c r="G600" s="86">
        <v>0.873614889713343</v>
      </c>
      <c r="H600" s="25">
        <v>0.10505343394066299</v>
      </c>
      <c r="I600" s="4">
        <v>-5.0294276204038701E-2</v>
      </c>
      <c r="J600" s="4">
        <v>5.0294276204038701E-2</v>
      </c>
      <c r="K600" s="19">
        <f t="shared" si="9"/>
        <v>2.5295142188881334E-3</v>
      </c>
      <c r="L600" s="12">
        <v>0.19126604999999999</v>
      </c>
      <c r="M600" s="4">
        <v>7.5603680000000006E-2</v>
      </c>
      <c r="N600" s="4">
        <v>9.1498099999999999E-2</v>
      </c>
      <c r="O600" s="4">
        <v>0.21245847000000001</v>
      </c>
    </row>
    <row r="601" spans="1:15" x14ac:dyDescent="0.2">
      <c r="A601" s="17">
        <v>599</v>
      </c>
      <c r="B601" s="5">
        <v>31</v>
      </c>
      <c r="C601" s="3">
        <v>9.49</v>
      </c>
      <c r="D601" s="4">
        <v>1.2150000000000001</v>
      </c>
      <c r="E601" s="3">
        <v>7</v>
      </c>
      <c r="F601" s="35">
        <v>0.89731521337262066</v>
      </c>
      <c r="G601" s="86">
        <v>0.873614889713343</v>
      </c>
      <c r="H601" s="25">
        <v>0.10505343394066299</v>
      </c>
      <c r="I601" s="4">
        <v>2.3700323659277302E-2</v>
      </c>
      <c r="J601" s="4">
        <v>2.3700323659277302E-2</v>
      </c>
      <c r="K601" s="19">
        <f t="shared" si="9"/>
        <v>5.6170534155449944E-4</v>
      </c>
      <c r="L601" s="12">
        <v>0.19126604999999999</v>
      </c>
      <c r="M601" s="4">
        <v>7.5603680000000006E-2</v>
      </c>
      <c r="N601" s="4">
        <v>9.1498099999999999E-2</v>
      </c>
      <c r="O601" s="4">
        <v>0.21245847000000001</v>
      </c>
    </row>
    <row r="602" spans="1:15" x14ac:dyDescent="0.2">
      <c r="A602" s="17">
        <v>600</v>
      </c>
      <c r="B602" s="5">
        <v>31</v>
      </c>
      <c r="C602" s="3">
        <v>9.49</v>
      </c>
      <c r="D602" s="4">
        <v>1.2150000000000001</v>
      </c>
      <c r="E602" s="3">
        <v>7</v>
      </c>
      <c r="F602" s="35">
        <v>0.98333360968887584</v>
      </c>
      <c r="G602" s="86">
        <v>0.873614889713343</v>
      </c>
      <c r="H602" s="25">
        <v>0.10505343394066299</v>
      </c>
      <c r="I602" s="4">
        <v>0.10971871997553299</v>
      </c>
      <c r="J602" s="4">
        <v>0.10971871997553299</v>
      </c>
      <c r="K602" s="19">
        <f t="shared" si="9"/>
        <v>1.2038197513069422E-2</v>
      </c>
      <c r="L602" s="12">
        <v>0.19126604999999999</v>
      </c>
      <c r="M602" s="4">
        <v>7.5603680000000006E-2</v>
      </c>
      <c r="N602" s="4">
        <v>9.1498099999999999E-2</v>
      </c>
      <c r="O602" s="4">
        <v>0.21245847000000001</v>
      </c>
    </row>
    <row r="603" spans="1:15" x14ac:dyDescent="0.2">
      <c r="A603" s="17">
        <v>601</v>
      </c>
      <c r="B603" s="5">
        <v>31</v>
      </c>
      <c r="C603" s="3">
        <v>9.49</v>
      </c>
      <c r="D603" s="4">
        <v>1.2150000000000001</v>
      </c>
      <c r="E603" s="3">
        <v>14</v>
      </c>
      <c r="F603" s="35">
        <v>0.97018828775334143</v>
      </c>
      <c r="G603" s="86">
        <v>0.99608977283142197</v>
      </c>
      <c r="H603" s="25">
        <v>0.11028218569608</v>
      </c>
      <c r="I603" s="4">
        <v>-2.59014850780807E-2</v>
      </c>
      <c r="J603" s="4">
        <v>2.59014850780807E-2</v>
      </c>
      <c r="K603" s="19">
        <f t="shared" si="9"/>
        <v>6.7088692925003715E-4</v>
      </c>
      <c r="L603" s="12">
        <v>0.20691196000000001</v>
      </c>
      <c r="M603" s="4">
        <v>7.3840719999999999E-2</v>
      </c>
      <c r="N603" s="4">
        <v>8.9842859999999997E-2</v>
      </c>
      <c r="O603" s="4">
        <v>0.32270564000000002</v>
      </c>
    </row>
    <row r="604" spans="1:15" x14ac:dyDescent="0.2">
      <c r="A604" s="17">
        <v>602</v>
      </c>
      <c r="B604" s="5">
        <v>31</v>
      </c>
      <c r="C604" s="3">
        <v>9.49</v>
      </c>
      <c r="D604" s="4">
        <v>1.2150000000000001</v>
      </c>
      <c r="E604" s="3">
        <v>14</v>
      </c>
      <c r="F604" s="35">
        <v>0.99027141848818578</v>
      </c>
      <c r="G604" s="86">
        <v>0.99608977283142197</v>
      </c>
      <c r="H604" s="25">
        <v>0.11028218569608</v>
      </c>
      <c r="I604" s="4">
        <v>-5.8183543432363E-3</v>
      </c>
      <c r="J604" s="4">
        <v>5.8183543432363E-3</v>
      </c>
      <c r="K604" s="19">
        <f t="shared" si="9"/>
        <v>3.3853247263456715E-5</v>
      </c>
      <c r="L604" s="12">
        <v>0.20691196000000001</v>
      </c>
      <c r="M604" s="4">
        <v>7.3840719999999999E-2</v>
      </c>
      <c r="N604" s="4">
        <v>8.9842859999999997E-2</v>
      </c>
      <c r="O604" s="4">
        <v>0.32270564000000002</v>
      </c>
    </row>
    <row r="605" spans="1:15" x14ac:dyDescent="0.2">
      <c r="A605" s="17">
        <v>603</v>
      </c>
      <c r="B605" s="5">
        <v>31</v>
      </c>
      <c r="C605" s="3">
        <v>9.49</v>
      </c>
      <c r="D605" s="4">
        <v>1.2150000000000001</v>
      </c>
      <c r="E605" s="3">
        <v>14</v>
      </c>
      <c r="F605" s="35">
        <v>0.99921754036098009</v>
      </c>
      <c r="G605" s="86">
        <v>0.99608977283142197</v>
      </c>
      <c r="H605" s="25">
        <v>0.11028218569608</v>
      </c>
      <c r="I605" s="4">
        <v>3.1277675295580099E-3</v>
      </c>
      <c r="J605" s="4">
        <v>3.1277675295580099E-3</v>
      </c>
      <c r="K605" s="19">
        <f t="shared" si="9"/>
        <v>9.782929718957417E-6</v>
      </c>
      <c r="L605" s="12">
        <v>0.20691196000000001</v>
      </c>
      <c r="M605" s="4">
        <v>7.3840719999999999E-2</v>
      </c>
      <c r="N605" s="4">
        <v>8.9842859999999997E-2</v>
      </c>
      <c r="O605" s="4">
        <v>0.32270564000000002</v>
      </c>
    </row>
    <row r="606" spans="1:15" x14ac:dyDescent="0.2">
      <c r="A606" s="17">
        <v>604</v>
      </c>
      <c r="B606" s="5">
        <v>31</v>
      </c>
      <c r="C606" s="3">
        <v>9.49</v>
      </c>
      <c r="D606" s="4">
        <v>1.2150000000000001</v>
      </c>
      <c r="E606" s="3">
        <v>21</v>
      </c>
      <c r="F606" s="35">
        <v>0.96684979329352316</v>
      </c>
      <c r="G606" s="86">
        <v>0.96719424225931905</v>
      </c>
      <c r="H606" s="25">
        <v>0.104794265286566</v>
      </c>
      <c r="I606" s="4">
        <v>-3.44448965795774E-4</v>
      </c>
      <c r="J606" s="4">
        <v>3.44448965795774E-4</v>
      </c>
      <c r="K606" s="19">
        <f t="shared" si="9"/>
        <v>1.1864509003777829E-7</v>
      </c>
      <c r="L606" s="12">
        <v>0.20005331000000001</v>
      </c>
      <c r="M606" s="4">
        <v>6.9820289999999993E-2</v>
      </c>
      <c r="N606" s="4">
        <v>8.7383699999999995E-2</v>
      </c>
      <c r="O606" s="4">
        <v>0.30714836000000001</v>
      </c>
    </row>
    <row r="607" spans="1:15" x14ac:dyDescent="0.2">
      <c r="A607" s="17">
        <v>605</v>
      </c>
      <c r="B607" s="5">
        <v>31</v>
      </c>
      <c r="C607" s="3">
        <v>9.49</v>
      </c>
      <c r="D607" s="4">
        <v>1.2150000000000001</v>
      </c>
      <c r="E607" s="3">
        <v>21</v>
      </c>
      <c r="F607" s="35">
        <v>0.96997963184960279</v>
      </c>
      <c r="G607" s="86">
        <v>0.96719424225931905</v>
      </c>
      <c r="H607" s="25">
        <v>0.104794265286566</v>
      </c>
      <c r="I607" s="4">
        <v>2.7853895902838501E-3</v>
      </c>
      <c r="J607" s="4">
        <v>2.7853895902838501E-3</v>
      </c>
      <c r="K607" s="19">
        <f t="shared" si="9"/>
        <v>7.7583951696616342E-6</v>
      </c>
      <c r="L607" s="12">
        <v>0.20005331000000001</v>
      </c>
      <c r="M607" s="4">
        <v>6.9820289999999993E-2</v>
      </c>
      <c r="N607" s="4">
        <v>8.7383699999999995E-2</v>
      </c>
      <c r="O607" s="4">
        <v>0.30714836000000001</v>
      </c>
    </row>
    <row r="608" spans="1:15" x14ac:dyDescent="0.2">
      <c r="A608" s="17">
        <v>606</v>
      </c>
      <c r="B608" s="5">
        <v>31</v>
      </c>
      <c r="C608" s="3">
        <v>9.49</v>
      </c>
      <c r="D608" s="4">
        <v>1.2150000000000001</v>
      </c>
      <c r="E608" s="3">
        <v>21</v>
      </c>
      <c r="F608" s="35">
        <v>0.98513326685862168</v>
      </c>
      <c r="G608" s="86">
        <v>0.96719424225931905</v>
      </c>
      <c r="H608" s="25">
        <v>0.104794265286566</v>
      </c>
      <c r="I608" s="4">
        <v>1.7939024599302699E-2</v>
      </c>
      <c r="J608" s="4">
        <v>1.7939024599302699E-2</v>
      </c>
      <c r="K608" s="19">
        <f t="shared" si="9"/>
        <v>3.2180860357438739E-4</v>
      </c>
      <c r="L608" s="12">
        <v>0.20005331000000001</v>
      </c>
      <c r="M608" s="4">
        <v>6.9820289999999993E-2</v>
      </c>
      <c r="N608" s="4">
        <v>8.7383699999999995E-2</v>
      </c>
      <c r="O608" s="4">
        <v>0.30714836000000001</v>
      </c>
    </row>
    <row r="609" spans="1:15" x14ac:dyDescent="0.2">
      <c r="A609" s="17">
        <v>607</v>
      </c>
      <c r="B609" s="5">
        <v>43.5</v>
      </c>
      <c r="C609" s="3">
        <v>8.0500000000000007</v>
      </c>
      <c r="D609" s="4">
        <v>2.57</v>
      </c>
      <c r="E609" s="3">
        <v>0</v>
      </c>
      <c r="F609" s="35">
        <v>-3.2323788546255505E-2</v>
      </c>
      <c r="G609" s="86">
        <v>5.3390082331380401E-2</v>
      </c>
      <c r="H609" s="25">
        <v>9.6436044239118501E-2</v>
      </c>
      <c r="I609" s="4">
        <v>-8.5713870877635906E-2</v>
      </c>
      <c r="J609" s="4">
        <v>8.5713870877635906E-2</v>
      </c>
      <c r="K609" s="19">
        <f t="shared" si="9"/>
        <v>7.3468676608280407E-3</v>
      </c>
      <c r="L609" s="12">
        <v>3.9204969999999999E-2</v>
      </c>
      <c r="M609" s="4">
        <v>-1.8635499999999999E-2</v>
      </c>
      <c r="N609" s="4">
        <v>7.6782899999999999E-3</v>
      </c>
      <c r="O609" s="4">
        <v>-0.27764630000000001</v>
      </c>
    </row>
    <row r="610" spans="1:15" x14ac:dyDescent="0.2">
      <c r="A610" s="17">
        <v>608</v>
      </c>
      <c r="B610" s="5">
        <v>43.5</v>
      </c>
      <c r="C610" s="3">
        <v>8.0500000000000007</v>
      </c>
      <c r="D610" s="4">
        <v>2.57</v>
      </c>
      <c r="E610" s="3">
        <v>0</v>
      </c>
      <c r="F610" s="35">
        <v>-1.596916299559048E-3</v>
      </c>
      <c r="G610" s="86">
        <v>5.3390082331380401E-2</v>
      </c>
      <c r="H610" s="25">
        <v>9.6436044239118501E-2</v>
      </c>
      <c r="I610" s="4">
        <v>-5.49869986309394E-2</v>
      </c>
      <c r="J610" s="4">
        <v>5.49869986309394E-2</v>
      </c>
      <c r="K610" s="19">
        <f t="shared" si="9"/>
        <v>3.0235700184389315E-3</v>
      </c>
      <c r="L610" s="12">
        <v>3.9204969999999999E-2</v>
      </c>
      <c r="M610" s="4">
        <v>-1.8635499999999999E-2</v>
      </c>
      <c r="N610" s="4">
        <v>7.6782899999999999E-3</v>
      </c>
      <c r="O610" s="4">
        <v>-0.27764630000000001</v>
      </c>
    </row>
    <row r="611" spans="1:15" x14ac:dyDescent="0.2">
      <c r="A611" s="17">
        <v>609</v>
      </c>
      <c r="B611" s="5">
        <v>43.5</v>
      </c>
      <c r="C611" s="3">
        <v>8.0500000000000007</v>
      </c>
      <c r="D611" s="4">
        <v>2.57</v>
      </c>
      <c r="E611" s="3">
        <v>0</v>
      </c>
      <c r="F611" s="35">
        <v>-6.6354625550660407E-2</v>
      </c>
      <c r="G611" s="86">
        <v>5.3390082331380401E-2</v>
      </c>
      <c r="H611" s="25">
        <v>9.6436044239118501E-2</v>
      </c>
      <c r="I611" s="4">
        <v>-0.119744707882041</v>
      </c>
      <c r="J611" s="4">
        <v>0.119744707882041</v>
      </c>
      <c r="K611" s="19">
        <f t="shared" si="9"/>
        <v>1.4338795065755333E-2</v>
      </c>
      <c r="L611" s="12">
        <v>3.9204969999999999E-2</v>
      </c>
      <c r="M611" s="4">
        <v>-1.8635499999999999E-2</v>
      </c>
      <c r="N611" s="4">
        <v>7.6782899999999999E-3</v>
      </c>
      <c r="O611" s="4">
        <v>-0.27764630000000001</v>
      </c>
    </row>
    <row r="612" spans="1:15" x14ac:dyDescent="0.2">
      <c r="A612" s="17">
        <v>610</v>
      </c>
      <c r="B612" s="5">
        <v>43.5</v>
      </c>
      <c r="C612" s="3">
        <v>8.0500000000000007</v>
      </c>
      <c r="D612" s="4">
        <v>2.57</v>
      </c>
      <c r="E612" s="3">
        <v>0</v>
      </c>
      <c r="F612" s="35">
        <v>-0.11756607929515495</v>
      </c>
      <c r="G612" s="86">
        <v>5.3390082331380401E-2</v>
      </c>
      <c r="H612" s="25">
        <v>9.6436044239118501E-2</v>
      </c>
      <c r="I612" s="4">
        <v>-0.17095616162653501</v>
      </c>
      <c r="J612" s="4">
        <v>0.17095616162653501</v>
      </c>
      <c r="K612" s="19">
        <f t="shared" si="9"/>
        <v>2.9226009198077964E-2</v>
      </c>
      <c r="L612" s="12">
        <v>3.9204969999999999E-2</v>
      </c>
      <c r="M612" s="4">
        <v>-1.8635499999999999E-2</v>
      </c>
      <c r="N612" s="4">
        <v>7.6782899999999999E-3</v>
      </c>
      <c r="O612" s="4">
        <v>-0.27764630000000001</v>
      </c>
    </row>
    <row r="613" spans="1:15" x14ac:dyDescent="0.2">
      <c r="A613" s="17">
        <v>611</v>
      </c>
      <c r="B613" s="5">
        <v>43.5</v>
      </c>
      <c r="C613" s="3">
        <v>8.0500000000000007</v>
      </c>
      <c r="D613" s="4">
        <v>2.57</v>
      </c>
      <c r="E613" s="3">
        <v>0</v>
      </c>
      <c r="F613" s="35">
        <v>1.2940528634361459E-2</v>
      </c>
      <c r="G613" s="86">
        <v>5.3390082331380401E-2</v>
      </c>
      <c r="H613" s="25">
        <v>9.6436044239118501E-2</v>
      </c>
      <c r="I613" s="4">
        <v>-4.04495536970189E-2</v>
      </c>
      <c r="J613" s="4">
        <v>4.04495536970189E-2</v>
      </c>
      <c r="K613" s="19">
        <f t="shared" si="9"/>
        <v>1.6361663942880153E-3</v>
      </c>
      <c r="L613" s="12">
        <v>3.9204969999999999E-2</v>
      </c>
      <c r="M613" s="4">
        <v>-1.8635499999999999E-2</v>
      </c>
      <c r="N613" s="4">
        <v>7.6782899999999999E-3</v>
      </c>
      <c r="O613" s="4">
        <v>-0.27764630000000001</v>
      </c>
    </row>
    <row r="614" spans="1:15" x14ac:dyDescent="0.2">
      <c r="A614" s="17">
        <v>612</v>
      </c>
      <c r="B614" s="5">
        <v>43.5</v>
      </c>
      <c r="C614" s="3">
        <v>8.0500000000000007</v>
      </c>
      <c r="D614" s="4">
        <v>2.57</v>
      </c>
      <c r="E614" s="3">
        <v>0</v>
      </c>
      <c r="F614" s="35">
        <v>0.1768171806167399</v>
      </c>
      <c r="G614" s="86">
        <v>5.3390082331380401E-2</v>
      </c>
      <c r="H614" s="25">
        <v>9.6436044239118501E-2</v>
      </c>
      <c r="I614" s="4">
        <v>0.12342709828536</v>
      </c>
      <c r="J614" s="4">
        <v>0.12342709828536</v>
      </c>
      <c r="K614" s="19">
        <f t="shared" si="9"/>
        <v>1.5234248591143917E-2</v>
      </c>
      <c r="L614" s="12">
        <v>3.9204969999999999E-2</v>
      </c>
      <c r="M614" s="4">
        <v>-1.8635499999999999E-2</v>
      </c>
      <c r="N614" s="4">
        <v>7.6782899999999999E-3</v>
      </c>
      <c r="O614" s="4">
        <v>-0.27764630000000001</v>
      </c>
    </row>
    <row r="615" spans="1:15" x14ac:dyDescent="0.2">
      <c r="A615" s="17">
        <v>613</v>
      </c>
      <c r="B615" s="5">
        <v>43.5</v>
      </c>
      <c r="C615" s="3">
        <v>8.0500000000000007</v>
      </c>
      <c r="D615" s="4">
        <v>2.57</v>
      </c>
      <c r="E615" s="3">
        <v>0.16666666666666666</v>
      </c>
      <c r="F615" s="35">
        <v>6.5473568281937844E-2</v>
      </c>
      <c r="G615" s="86">
        <v>6.7084284796338503E-2</v>
      </c>
      <c r="H615" s="25">
        <v>9.5613728052683297E-2</v>
      </c>
      <c r="I615" s="4">
        <v>-1.6107165144007001E-3</v>
      </c>
      <c r="J615" s="4">
        <v>1.6107165144007001E-3</v>
      </c>
      <c r="K615" s="19">
        <f t="shared" si="9"/>
        <v>2.5944076897631406E-6</v>
      </c>
      <c r="L615" s="12">
        <v>4.1779419999999998E-2</v>
      </c>
      <c r="M615" s="4">
        <v>-1.7695099999999998E-2</v>
      </c>
      <c r="N615" s="4">
        <v>4.3592600000000002E-3</v>
      </c>
      <c r="O615" s="4">
        <v>-0.26414789999999999</v>
      </c>
    </row>
    <row r="616" spans="1:15" x14ac:dyDescent="0.2">
      <c r="A616" s="17">
        <v>614</v>
      </c>
      <c r="B616" s="5">
        <v>43.5</v>
      </c>
      <c r="C616" s="3">
        <v>8.0500000000000007</v>
      </c>
      <c r="D616" s="4">
        <v>2.57</v>
      </c>
      <c r="E616" s="3">
        <v>0.16666666666666666</v>
      </c>
      <c r="F616" s="35">
        <v>3.639867841409683E-2</v>
      </c>
      <c r="G616" s="86">
        <v>6.7084284796338503E-2</v>
      </c>
      <c r="H616" s="25">
        <v>9.5613728052683297E-2</v>
      </c>
      <c r="I616" s="4">
        <v>-3.0685606382241701E-2</v>
      </c>
      <c r="J616" s="4">
        <v>3.0685606382241701E-2</v>
      </c>
      <c r="K616" s="19">
        <f t="shared" si="9"/>
        <v>9.4160643904587257E-4</v>
      </c>
      <c r="L616" s="12">
        <v>4.1779419999999998E-2</v>
      </c>
      <c r="M616" s="4">
        <v>-1.7695099999999998E-2</v>
      </c>
      <c r="N616" s="4">
        <v>4.3592600000000002E-3</v>
      </c>
      <c r="O616" s="4">
        <v>-0.26414789999999999</v>
      </c>
    </row>
    <row r="617" spans="1:15" x14ac:dyDescent="0.2">
      <c r="A617" s="17">
        <v>615</v>
      </c>
      <c r="B617" s="5">
        <v>43.5</v>
      </c>
      <c r="C617" s="3">
        <v>8.0500000000000007</v>
      </c>
      <c r="D617" s="4">
        <v>2.57</v>
      </c>
      <c r="E617" s="3">
        <v>0.16666666666666666</v>
      </c>
      <c r="F617" s="35">
        <v>4.4658590308369717E-2</v>
      </c>
      <c r="G617" s="86">
        <v>6.7084284796338503E-2</v>
      </c>
      <c r="H617" s="25">
        <v>9.5613728052683297E-2</v>
      </c>
      <c r="I617" s="4">
        <v>-2.24256944879688E-2</v>
      </c>
      <c r="J617" s="4">
        <v>2.24256944879688E-2</v>
      </c>
      <c r="K617" s="19">
        <f t="shared" si="9"/>
        <v>5.0291177326771427E-4</v>
      </c>
      <c r="L617" s="12">
        <v>4.1779419999999998E-2</v>
      </c>
      <c r="M617" s="4">
        <v>-1.7695099999999998E-2</v>
      </c>
      <c r="N617" s="4">
        <v>4.3592600000000002E-3</v>
      </c>
      <c r="O617" s="4">
        <v>-0.26414789999999999</v>
      </c>
    </row>
    <row r="618" spans="1:15" x14ac:dyDescent="0.2">
      <c r="A618" s="17">
        <v>616</v>
      </c>
      <c r="B618" s="5">
        <v>43.5</v>
      </c>
      <c r="C618" s="3">
        <v>8.0500000000000007</v>
      </c>
      <c r="D618" s="4">
        <v>2.57</v>
      </c>
      <c r="E618" s="3">
        <v>1</v>
      </c>
      <c r="F618" s="35">
        <v>0.21547356828193809</v>
      </c>
      <c r="G618" s="86">
        <v>0.13457384220489299</v>
      </c>
      <c r="H618" s="25">
        <v>9.4585733662597093E-2</v>
      </c>
      <c r="I618" s="4">
        <v>8.0899726077044903E-2</v>
      </c>
      <c r="J618" s="4">
        <v>8.0899726077044903E-2</v>
      </c>
      <c r="K618" s="19">
        <f t="shared" si="9"/>
        <v>6.5447656793408988E-3</v>
      </c>
      <c r="L618" s="12">
        <v>5.4092830000000001E-2</v>
      </c>
      <c r="M618" s="4">
        <v>-1.3276400000000001E-2</v>
      </c>
      <c r="N618" s="4">
        <v>-1.22434E-2</v>
      </c>
      <c r="O618" s="4">
        <v>-0.19678770000000001</v>
      </c>
    </row>
    <row r="619" spans="1:15" x14ac:dyDescent="0.2">
      <c r="A619" s="17">
        <v>617</v>
      </c>
      <c r="B619" s="5">
        <v>43.5</v>
      </c>
      <c r="C619" s="3">
        <v>8.0500000000000007</v>
      </c>
      <c r="D619" s="4">
        <v>2.57</v>
      </c>
      <c r="E619" s="3">
        <v>1</v>
      </c>
      <c r="F619" s="35">
        <v>0.17747797356828154</v>
      </c>
      <c r="G619" s="86">
        <v>0.13457384220489299</v>
      </c>
      <c r="H619" s="25">
        <v>9.4585733662597093E-2</v>
      </c>
      <c r="I619" s="4">
        <v>4.2904131363388297E-2</v>
      </c>
      <c r="J619" s="4">
        <v>4.2904131363388297E-2</v>
      </c>
      <c r="K619" s="19">
        <f t="shared" si="9"/>
        <v>1.8407644880468793E-3</v>
      </c>
      <c r="L619" s="12">
        <v>5.4092830000000001E-2</v>
      </c>
      <c r="M619" s="4">
        <v>-1.3276400000000001E-2</v>
      </c>
      <c r="N619" s="4">
        <v>-1.22434E-2</v>
      </c>
      <c r="O619" s="4">
        <v>-0.19678770000000001</v>
      </c>
    </row>
    <row r="620" spans="1:15" x14ac:dyDescent="0.2">
      <c r="A620" s="17">
        <v>618</v>
      </c>
      <c r="B620" s="5">
        <v>43.5</v>
      </c>
      <c r="C620" s="3">
        <v>8.0500000000000007</v>
      </c>
      <c r="D620" s="4">
        <v>2.57</v>
      </c>
      <c r="E620" s="3">
        <v>1</v>
      </c>
      <c r="F620" s="35">
        <v>9.3887665198237991E-2</v>
      </c>
      <c r="G620" s="86">
        <v>0.13457384220489299</v>
      </c>
      <c r="H620" s="25">
        <v>9.4585733662597093E-2</v>
      </c>
      <c r="I620" s="4">
        <v>-4.0686177006655201E-2</v>
      </c>
      <c r="J620" s="4">
        <v>4.0686177006655201E-2</v>
      </c>
      <c r="K620" s="19">
        <f t="shared" si="9"/>
        <v>1.6553649994168783E-3</v>
      </c>
      <c r="L620" s="12">
        <v>5.4092830000000001E-2</v>
      </c>
      <c r="M620" s="4">
        <v>-1.3276400000000001E-2</v>
      </c>
      <c r="N620" s="4">
        <v>-1.22434E-2</v>
      </c>
      <c r="O620" s="4">
        <v>-0.19678770000000001</v>
      </c>
    </row>
    <row r="621" spans="1:15" x14ac:dyDescent="0.2">
      <c r="A621" s="17">
        <v>619</v>
      </c>
      <c r="B621" s="5">
        <v>43.5</v>
      </c>
      <c r="C621" s="3">
        <v>8.0500000000000007</v>
      </c>
      <c r="D621" s="4">
        <v>2.57</v>
      </c>
      <c r="E621" s="3">
        <v>2</v>
      </c>
      <c r="F621" s="35">
        <v>0.17813876651982341</v>
      </c>
      <c r="G621" s="86">
        <v>0.20695628286279399</v>
      </c>
      <c r="H621" s="25">
        <v>9.5928304496595604E-2</v>
      </c>
      <c r="I621" s="4">
        <v>-2.8817516342970601E-2</v>
      </c>
      <c r="J621" s="4">
        <v>2.8817516342970601E-2</v>
      </c>
      <c r="K621" s="19">
        <f t="shared" si="9"/>
        <v>8.3044924817737766E-4</v>
      </c>
      <c r="L621" s="12">
        <v>6.6154749999999998E-2</v>
      </c>
      <c r="M621" s="4">
        <v>-9.2990999999999994E-3</v>
      </c>
      <c r="N621" s="4">
        <v>-3.2584299999999997E-2</v>
      </c>
      <c r="O621" s="4">
        <v>-0.12010369999999999</v>
      </c>
    </row>
    <row r="622" spans="1:15" x14ac:dyDescent="0.2">
      <c r="A622" s="17">
        <v>620</v>
      </c>
      <c r="B622" s="5">
        <v>43.5</v>
      </c>
      <c r="C622" s="3">
        <v>8.0500000000000007</v>
      </c>
      <c r="D622" s="4">
        <v>2.57</v>
      </c>
      <c r="E622" s="3">
        <v>2</v>
      </c>
      <c r="F622" s="35">
        <v>0.21811674008810522</v>
      </c>
      <c r="G622" s="86">
        <v>0.20695628286279399</v>
      </c>
      <c r="H622" s="25">
        <v>9.5928304496595604E-2</v>
      </c>
      <c r="I622" s="4">
        <v>1.1160457225311201E-2</v>
      </c>
      <c r="J622" s="4">
        <v>1.1160457225311201E-2</v>
      </c>
      <c r="K622" s="19">
        <f t="shared" si="9"/>
        <v>1.2455580547800099E-4</v>
      </c>
      <c r="L622" s="12">
        <v>6.6154749999999998E-2</v>
      </c>
      <c r="M622" s="4">
        <v>-9.2990999999999994E-3</v>
      </c>
      <c r="N622" s="4">
        <v>-3.2584299999999997E-2</v>
      </c>
      <c r="O622" s="4">
        <v>-0.12010369999999999</v>
      </c>
    </row>
    <row r="623" spans="1:15" x14ac:dyDescent="0.2">
      <c r="A623" s="17">
        <v>621</v>
      </c>
      <c r="B623" s="5">
        <v>43.5</v>
      </c>
      <c r="C623" s="3">
        <v>8.0500000000000007</v>
      </c>
      <c r="D623" s="4">
        <v>2.57</v>
      </c>
      <c r="E623" s="3">
        <v>2</v>
      </c>
      <c r="F623" s="35">
        <v>0.24884361233480168</v>
      </c>
      <c r="G623" s="86">
        <v>0.20695628286279399</v>
      </c>
      <c r="H623" s="25">
        <v>9.5928304496595604E-2</v>
      </c>
      <c r="I623" s="4">
        <v>4.1887329472007601E-2</v>
      </c>
      <c r="J623" s="4">
        <v>4.1887329472007601E-2</v>
      </c>
      <c r="K623" s="19">
        <f t="shared" si="9"/>
        <v>1.7545483702965166E-3</v>
      </c>
      <c r="L623" s="12">
        <v>6.6154749999999998E-2</v>
      </c>
      <c r="M623" s="4">
        <v>-9.2990999999999994E-3</v>
      </c>
      <c r="N623" s="4">
        <v>-3.2584299999999997E-2</v>
      </c>
      <c r="O623" s="4">
        <v>-0.12010369999999999</v>
      </c>
    </row>
    <row r="624" spans="1:15" x14ac:dyDescent="0.2">
      <c r="A624" s="17">
        <v>622</v>
      </c>
      <c r="B624" s="5">
        <v>43.5</v>
      </c>
      <c r="C624" s="3">
        <v>8.0500000000000007</v>
      </c>
      <c r="D624" s="4">
        <v>2.57</v>
      </c>
      <c r="E624" s="3">
        <v>3</v>
      </c>
      <c r="F624" s="35">
        <v>0.29675110132158566</v>
      </c>
      <c r="G624" s="86">
        <v>0.26253864080165901</v>
      </c>
      <c r="H624" s="25">
        <v>9.7260286640386703E-2</v>
      </c>
      <c r="I624" s="4">
        <v>3.42124605199269E-2</v>
      </c>
      <c r="J624" s="4">
        <v>3.42124605199269E-2</v>
      </c>
      <c r="K624" s="19">
        <f t="shared" si="9"/>
        <v>1.1704924548275569E-3</v>
      </c>
      <c r="L624" s="12">
        <v>7.3593580000000006E-2</v>
      </c>
      <c r="M624" s="4">
        <v>-7.5927E-3</v>
      </c>
      <c r="N624" s="4">
        <v>-5.3822599999999998E-2</v>
      </c>
      <c r="O624" s="4">
        <v>-5.2428200000000001E-2</v>
      </c>
    </row>
    <row r="625" spans="1:15" x14ac:dyDescent="0.2">
      <c r="A625" s="17">
        <v>623</v>
      </c>
      <c r="B625" s="5">
        <v>43.5</v>
      </c>
      <c r="C625" s="3">
        <v>8.0500000000000007</v>
      </c>
      <c r="D625" s="4">
        <v>2.57</v>
      </c>
      <c r="E625" s="3">
        <v>3</v>
      </c>
      <c r="F625" s="35">
        <v>0.1913546255506603</v>
      </c>
      <c r="G625" s="86">
        <v>0.26253864080165901</v>
      </c>
      <c r="H625" s="25">
        <v>9.7260286640386703E-2</v>
      </c>
      <c r="I625" s="4">
        <v>-7.1184015250998503E-2</v>
      </c>
      <c r="J625" s="4">
        <v>7.1184015250998503E-2</v>
      </c>
      <c r="K625" s="19">
        <f t="shared" si="9"/>
        <v>5.0671640272543879E-3</v>
      </c>
      <c r="L625" s="12">
        <v>7.3593580000000006E-2</v>
      </c>
      <c r="M625" s="4">
        <v>-7.5927E-3</v>
      </c>
      <c r="N625" s="4">
        <v>-5.3822599999999998E-2</v>
      </c>
      <c r="O625" s="4">
        <v>-5.2428200000000001E-2</v>
      </c>
    </row>
    <row r="626" spans="1:15" x14ac:dyDescent="0.2">
      <c r="A626" s="17">
        <v>624</v>
      </c>
      <c r="B626" s="5">
        <v>43.5</v>
      </c>
      <c r="C626" s="3">
        <v>8.0500000000000007</v>
      </c>
      <c r="D626" s="4">
        <v>2.57</v>
      </c>
      <c r="E626" s="3">
        <v>3</v>
      </c>
      <c r="F626" s="35">
        <v>0.24686123348017619</v>
      </c>
      <c r="G626" s="86">
        <v>0.26253864080165901</v>
      </c>
      <c r="H626" s="25">
        <v>9.7260286640386703E-2</v>
      </c>
      <c r="I626" s="4">
        <v>-1.5677407321482598E-2</v>
      </c>
      <c r="J626" s="4">
        <v>1.5677407321482598E-2</v>
      </c>
      <c r="K626" s="19">
        <f t="shared" si="9"/>
        <v>2.4578110032367616E-4</v>
      </c>
      <c r="L626" s="12">
        <v>7.3593580000000006E-2</v>
      </c>
      <c r="M626" s="4">
        <v>-7.5927E-3</v>
      </c>
      <c r="N626" s="4">
        <v>-5.3822599999999998E-2</v>
      </c>
      <c r="O626" s="4">
        <v>-5.2428200000000001E-2</v>
      </c>
    </row>
    <row r="627" spans="1:15" x14ac:dyDescent="0.2">
      <c r="A627" s="17">
        <v>625</v>
      </c>
      <c r="B627" s="5">
        <v>43.5</v>
      </c>
      <c r="C627" s="3">
        <v>8.0500000000000007</v>
      </c>
      <c r="D627" s="4">
        <v>2.57</v>
      </c>
      <c r="E627" s="3">
        <v>5</v>
      </c>
      <c r="F627" s="35">
        <v>0.3611784140969162</v>
      </c>
      <c r="G627" s="86">
        <v>0.31819662270584498</v>
      </c>
      <c r="H627" s="25">
        <v>9.9400851218446204E-2</v>
      </c>
      <c r="I627" s="4">
        <v>4.2981791391071299E-2</v>
      </c>
      <c r="J627" s="4">
        <v>4.2981791391071299E-2</v>
      </c>
      <c r="K627" s="19">
        <f t="shared" si="9"/>
        <v>1.8474343911855707E-3</v>
      </c>
      <c r="L627" s="12">
        <v>7.4555620000000003E-2</v>
      </c>
      <c r="M627" s="4">
        <v>-1.16463E-2</v>
      </c>
      <c r="N627" s="4">
        <v>-9.6845399999999998E-2</v>
      </c>
      <c r="O627" s="4">
        <v>4.9344039999999999E-2</v>
      </c>
    </row>
    <row r="628" spans="1:15" x14ac:dyDescent="0.2">
      <c r="A628" s="17">
        <v>626</v>
      </c>
      <c r="B628" s="5">
        <v>43.5</v>
      </c>
      <c r="C628" s="3">
        <v>8.0500000000000007</v>
      </c>
      <c r="D628" s="4">
        <v>2.57</v>
      </c>
      <c r="E628" s="3">
        <v>5</v>
      </c>
      <c r="F628" s="35">
        <v>0.19069383259911854</v>
      </c>
      <c r="G628" s="86">
        <v>0.31819662270584498</v>
      </c>
      <c r="H628" s="25">
        <v>9.9400851218446204E-2</v>
      </c>
      <c r="I628" s="4">
        <v>-0.12750279010672599</v>
      </c>
      <c r="J628" s="4">
        <v>0.12750279010672599</v>
      </c>
      <c r="K628" s="19">
        <f t="shared" si="9"/>
        <v>1.6256961484999825E-2</v>
      </c>
      <c r="L628" s="12">
        <v>7.4555620000000003E-2</v>
      </c>
      <c r="M628" s="4">
        <v>-1.16463E-2</v>
      </c>
      <c r="N628" s="4">
        <v>-9.6845399999999998E-2</v>
      </c>
      <c r="O628" s="4">
        <v>4.9344039999999999E-2</v>
      </c>
    </row>
    <row r="629" spans="1:15" x14ac:dyDescent="0.2">
      <c r="A629" s="17">
        <v>627</v>
      </c>
      <c r="B629" s="5">
        <v>43.5</v>
      </c>
      <c r="C629" s="3">
        <v>8.0500000000000007</v>
      </c>
      <c r="D629" s="4">
        <v>2.57</v>
      </c>
      <c r="E629" s="3">
        <v>5</v>
      </c>
      <c r="F629" s="35">
        <v>0.45302863436123342</v>
      </c>
      <c r="G629" s="86">
        <v>0.31819662270584498</v>
      </c>
      <c r="H629" s="25">
        <v>9.9400851218446204E-2</v>
      </c>
      <c r="I629" s="4">
        <v>0.13483201165538899</v>
      </c>
      <c r="J629" s="4">
        <v>0.13483201165538899</v>
      </c>
      <c r="K629" s="19">
        <f t="shared" si="9"/>
        <v>1.8179671367038953E-2</v>
      </c>
      <c r="L629" s="12">
        <v>7.4555620000000003E-2</v>
      </c>
      <c r="M629" s="4">
        <v>-1.16463E-2</v>
      </c>
      <c r="N629" s="4">
        <v>-9.6845399999999998E-2</v>
      </c>
      <c r="O629" s="4">
        <v>4.9344039999999999E-2</v>
      </c>
    </row>
    <row r="630" spans="1:15" x14ac:dyDescent="0.2">
      <c r="A630" s="17">
        <v>628</v>
      </c>
      <c r="B630" s="5">
        <v>43.5</v>
      </c>
      <c r="C630" s="3">
        <v>8.0500000000000007</v>
      </c>
      <c r="D630" s="4">
        <v>2.57</v>
      </c>
      <c r="E630" s="3">
        <v>7</v>
      </c>
      <c r="F630" s="35">
        <v>0.38100220264317164</v>
      </c>
      <c r="G630" s="86">
        <v>0.34498043222372998</v>
      </c>
      <c r="H630" s="25">
        <v>0.103512916596312</v>
      </c>
      <c r="I630" s="4">
        <v>3.6021770419442101E-2</v>
      </c>
      <c r="J630" s="4">
        <v>3.6021770419442101E-2</v>
      </c>
      <c r="K630" s="19">
        <f t="shared" si="9"/>
        <v>1.2975679441509938E-3</v>
      </c>
      <c r="L630" s="12">
        <v>6.9883570000000006E-2</v>
      </c>
      <c r="M630" s="4">
        <v>-1.9606800000000001E-2</v>
      </c>
      <c r="N630" s="4">
        <v>-0.1261362</v>
      </c>
      <c r="O630" s="4">
        <v>0.11805135999999999</v>
      </c>
    </row>
    <row r="631" spans="1:15" x14ac:dyDescent="0.2">
      <c r="A631" s="17">
        <v>629</v>
      </c>
      <c r="B631" s="5">
        <v>43.5</v>
      </c>
      <c r="C631" s="3">
        <v>8.0500000000000007</v>
      </c>
      <c r="D631" s="4">
        <v>2.57</v>
      </c>
      <c r="E631" s="3">
        <v>7</v>
      </c>
      <c r="F631" s="35">
        <v>0.41470264317180594</v>
      </c>
      <c r="G631" s="86">
        <v>0.34498043222372998</v>
      </c>
      <c r="H631" s="25">
        <v>0.103512916596312</v>
      </c>
      <c r="I631" s="4">
        <v>6.9722210948076402E-2</v>
      </c>
      <c r="J631" s="4">
        <v>6.9722210948076402E-2</v>
      </c>
      <c r="K631" s="19">
        <f t="shared" si="9"/>
        <v>4.8611866994880647E-3</v>
      </c>
      <c r="L631" s="12">
        <v>6.9883570000000006E-2</v>
      </c>
      <c r="M631" s="4">
        <v>-1.9606800000000001E-2</v>
      </c>
      <c r="N631" s="4">
        <v>-0.1261362</v>
      </c>
      <c r="O631" s="4">
        <v>0.11805135999999999</v>
      </c>
    </row>
    <row r="632" spans="1:15" x14ac:dyDescent="0.2">
      <c r="A632" s="17">
        <v>630</v>
      </c>
      <c r="B632" s="5">
        <v>43.5</v>
      </c>
      <c r="C632" s="3">
        <v>8.0500000000000007</v>
      </c>
      <c r="D632" s="4">
        <v>2.57</v>
      </c>
      <c r="E632" s="3">
        <v>7</v>
      </c>
      <c r="F632" s="35">
        <v>0.28683920704845822</v>
      </c>
      <c r="G632" s="86">
        <v>0.34498043222372998</v>
      </c>
      <c r="H632" s="25">
        <v>0.103512916596312</v>
      </c>
      <c r="I632" s="4">
        <v>-5.8141225175271302E-2</v>
      </c>
      <c r="J632" s="4">
        <v>5.8141225175271302E-2</v>
      </c>
      <c r="K632" s="19">
        <f t="shared" si="9"/>
        <v>3.3804020648816016E-3</v>
      </c>
      <c r="L632" s="12">
        <v>6.9883570000000006E-2</v>
      </c>
      <c r="M632" s="4">
        <v>-1.9606800000000001E-2</v>
      </c>
      <c r="N632" s="4">
        <v>-0.1261362</v>
      </c>
      <c r="O632" s="4">
        <v>0.11805135999999999</v>
      </c>
    </row>
    <row r="633" spans="1:15" x14ac:dyDescent="0.2">
      <c r="A633" s="17">
        <v>631</v>
      </c>
      <c r="B633" s="5">
        <v>43.5</v>
      </c>
      <c r="C633" s="3">
        <v>8.0500000000000007</v>
      </c>
      <c r="D633" s="4">
        <v>2.57</v>
      </c>
      <c r="E633" s="3">
        <v>10</v>
      </c>
      <c r="F633" s="35">
        <v>0.55512114537444901</v>
      </c>
      <c r="G633" s="86">
        <v>0.51539072288355003</v>
      </c>
      <c r="H633" s="25">
        <v>0.10205680692036501</v>
      </c>
      <c r="I633" s="4">
        <v>3.9730422490898899E-2</v>
      </c>
      <c r="J633" s="4">
        <v>3.9730422490898899E-2</v>
      </c>
      <c r="K633" s="19">
        <f t="shared" si="9"/>
        <v>1.5785064713053252E-3</v>
      </c>
      <c r="L633" s="12">
        <v>9.6681230000000007E-2</v>
      </c>
      <c r="M633" s="4">
        <v>-1.1769E-2</v>
      </c>
      <c r="N633" s="4">
        <v>-9.5547300000000002E-2</v>
      </c>
      <c r="O633" s="4">
        <v>0.22323721999999999</v>
      </c>
    </row>
    <row r="634" spans="1:15" x14ac:dyDescent="0.2">
      <c r="A634" s="17">
        <v>632</v>
      </c>
      <c r="B634" s="5">
        <v>43.5</v>
      </c>
      <c r="C634" s="3">
        <v>8.0500000000000007</v>
      </c>
      <c r="D634" s="4">
        <v>2.57</v>
      </c>
      <c r="E634" s="3">
        <v>10</v>
      </c>
      <c r="F634" s="35">
        <v>0.3248348017621141</v>
      </c>
      <c r="G634" s="86">
        <v>0.51539072288355003</v>
      </c>
      <c r="H634" s="25">
        <v>0.10205680692036501</v>
      </c>
      <c r="I634" s="4">
        <v>-0.19055592112143599</v>
      </c>
      <c r="J634" s="4">
        <v>0.19055592112143599</v>
      </c>
      <c r="K634" s="19">
        <f t="shared" si="9"/>
        <v>3.6311559074438934E-2</v>
      </c>
      <c r="L634" s="12">
        <v>9.6681230000000007E-2</v>
      </c>
      <c r="M634" s="4">
        <v>-1.1769E-2</v>
      </c>
      <c r="N634" s="4">
        <v>-9.5547300000000002E-2</v>
      </c>
      <c r="O634" s="4">
        <v>0.22323721999999999</v>
      </c>
    </row>
    <row r="635" spans="1:15" x14ac:dyDescent="0.2">
      <c r="A635" s="17">
        <v>633</v>
      </c>
      <c r="B635" s="5">
        <v>43.5</v>
      </c>
      <c r="C635" s="3">
        <v>8.0500000000000007</v>
      </c>
      <c r="D635" s="4">
        <v>2.57</v>
      </c>
      <c r="E635" s="3">
        <v>10</v>
      </c>
      <c r="F635" s="35">
        <v>0.57857929515418427</v>
      </c>
      <c r="G635" s="86">
        <v>0.51539072288355003</v>
      </c>
      <c r="H635" s="25">
        <v>0.10205680692036501</v>
      </c>
      <c r="I635" s="4">
        <v>6.3188572270634097E-2</v>
      </c>
      <c r="J635" s="4">
        <v>6.3188572270634097E-2</v>
      </c>
      <c r="K635" s="19">
        <f t="shared" si="9"/>
        <v>3.9927956656011484E-3</v>
      </c>
      <c r="L635" s="12">
        <v>9.6681230000000007E-2</v>
      </c>
      <c r="M635" s="4">
        <v>-1.1769E-2</v>
      </c>
      <c r="N635" s="4">
        <v>-9.5547300000000002E-2</v>
      </c>
      <c r="O635" s="4">
        <v>0.22323721999999999</v>
      </c>
    </row>
    <row r="636" spans="1:15" x14ac:dyDescent="0.2">
      <c r="A636" s="17">
        <v>634</v>
      </c>
      <c r="B636" s="5">
        <v>43.5</v>
      </c>
      <c r="C636" s="3">
        <v>8.0500000000000007</v>
      </c>
      <c r="D636" s="4">
        <v>2.57</v>
      </c>
      <c r="E636" s="3">
        <v>14</v>
      </c>
      <c r="F636" s="35">
        <v>0.95610682819383253</v>
      </c>
      <c r="G636" s="86">
        <v>0.92419117624191804</v>
      </c>
      <c r="H636" s="25">
        <v>0.101942353932798</v>
      </c>
      <c r="I636" s="4">
        <v>3.1915651951914398E-2</v>
      </c>
      <c r="J636" s="4">
        <v>3.1915651951914398E-2</v>
      </c>
      <c r="K636" s="19">
        <f t="shared" si="9"/>
        <v>1.0186088395157374E-3</v>
      </c>
      <c r="L636" s="12">
        <v>0.17407679000000001</v>
      </c>
      <c r="M636" s="4">
        <v>3.076427E-2</v>
      </c>
      <c r="N636" s="4">
        <v>3.9579669999999997E-2</v>
      </c>
      <c r="O636" s="4">
        <v>0.37698186</v>
      </c>
    </row>
    <row r="637" spans="1:15" x14ac:dyDescent="0.2">
      <c r="A637" s="17">
        <v>635</v>
      </c>
      <c r="B637" s="5">
        <v>43.5</v>
      </c>
      <c r="C637" s="3">
        <v>8.0500000000000007</v>
      </c>
      <c r="D637" s="4">
        <v>2.57</v>
      </c>
      <c r="E637" s="3">
        <v>14</v>
      </c>
      <c r="F637" s="35">
        <v>0.96684471365638758</v>
      </c>
      <c r="G637" s="86">
        <v>0.92419117624191804</v>
      </c>
      <c r="H637" s="25">
        <v>0.101942353932798</v>
      </c>
      <c r="I637" s="4">
        <v>4.2653537414469402E-2</v>
      </c>
      <c r="J637" s="4">
        <v>4.2653537414469402E-2</v>
      </c>
      <c r="K637" s="19">
        <f t="shared" si="9"/>
        <v>1.819324253967541E-3</v>
      </c>
      <c r="L637" s="12">
        <v>0.17407679000000001</v>
      </c>
      <c r="M637" s="4">
        <v>3.076427E-2</v>
      </c>
      <c r="N637" s="4">
        <v>3.9579669999999997E-2</v>
      </c>
      <c r="O637" s="4">
        <v>0.37698186</v>
      </c>
    </row>
    <row r="638" spans="1:15" x14ac:dyDescent="0.2">
      <c r="A638" s="17">
        <v>636</v>
      </c>
      <c r="B638" s="5">
        <v>43.5</v>
      </c>
      <c r="C638" s="3">
        <v>8.0500000000000007</v>
      </c>
      <c r="D638" s="4">
        <v>2.57</v>
      </c>
      <c r="E638" s="3">
        <v>14</v>
      </c>
      <c r="F638" s="35">
        <v>0.97500550660792951</v>
      </c>
      <c r="G638" s="86">
        <v>0.92419117624191804</v>
      </c>
      <c r="H638" s="25">
        <v>0.101942353932798</v>
      </c>
      <c r="I638" s="4">
        <v>5.08143303660114E-2</v>
      </c>
      <c r="J638" s="4">
        <v>5.08143303660114E-2</v>
      </c>
      <c r="K638" s="19">
        <f t="shared" si="9"/>
        <v>2.5820961705461483E-3</v>
      </c>
      <c r="L638" s="12">
        <v>0.17407679000000001</v>
      </c>
      <c r="M638" s="4">
        <v>3.076427E-2</v>
      </c>
      <c r="N638" s="4">
        <v>3.9579669999999997E-2</v>
      </c>
      <c r="O638" s="4">
        <v>0.37698186</v>
      </c>
    </row>
    <row r="639" spans="1:15" x14ac:dyDescent="0.2">
      <c r="A639" s="17">
        <v>637</v>
      </c>
      <c r="B639" s="5">
        <v>43.5</v>
      </c>
      <c r="C639" s="3">
        <v>8.0500000000000007</v>
      </c>
      <c r="D639" s="4">
        <v>2.57</v>
      </c>
      <c r="E639" s="3">
        <v>17</v>
      </c>
      <c r="F639" s="35">
        <v>0.96106277533039641</v>
      </c>
      <c r="G639" s="86">
        <v>0.98649463296262596</v>
      </c>
      <c r="H639" s="25">
        <v>0.103803353260864</v>
      </c>
      <c r="I639" s="4">
        <v>-2.5431857632229202E-2</v>
      </c>
      <c r="J639" s="4">
        <v>2.5431857632229202E-2</v>
      </c>
      <c r="K639" s="19">
        <f t="shared" si="9"/>
        <v>6.4677938262597474E-4</v>
      </c>
      <c r="L639" s="12">
        <v>0.17494829000000001</v>
      </c>
      <c r="M639" s="4">
        <v>3.5948550000000003E-2</v>
      </c>
      <c r="N639" s="4">
        <v>7.9342109999999993E-2</v>
      </c>
      <c r="O639" s="4">
        <v>0.39346709000000002</v>
      </c>
    </row>
    <row r="640" spans="1:15" x14ac:dyDescent="0.2">
      <c r="A640" s="17">
        <v>638</v>
      </c>
      <c r="B640" s="5">
        <v>43.5</v>
      </c>
      <c r="C640" s="3">
        <v>8.0500000000000007</v>
      </c>
      <c r="D640" s="4">
        <v>2.57</v>
      </c>
      <c r="E640" s="3">
        <v>17</v>
      </c>
      <c r="F640" s="35">
        <v>0.97371696035242283</v>
      </c>
      <c r="G640" s="86">
        <v>0.98649463296262596</v>
      </c>
      <c r="H640" s="25">
        <v>0.103803353260864</v>
      </c>
      <c r="I640" s="4">
        <v>-1.27776726102028E-2</v>
      </c>
      <c r="J640" s="4">
        <v>1.27776726102028E-2</v>
      </c>
      <c r="K640" s="19">
        <f t="shared" si="9"/>
        <v>1.6326891733352684E-4</v>
      </c>
      <c r="L640" s="12">
        <v>0.17494829000000001</v>
      </c>
      <c r="M640" s="4">
        <v>3.5948550000000003E-2</v>
      </c>
      <c r="N640" s="4">
        <v>7.9342109999999993E-2</v>
      </c>
      <c r="O640" s="4">
        <v>0.39346709000000002</v>
      </c>
    </row>
    <row r="641" spans="1:15" x14ac:dyDescent="0.2">
      <c r="A641" s="17">
        <v>639</v>
      </c>
      <c r="B641" s="5">
        <v>43.5</v>
      </c>
      <c r="C641" s="3">
        <v>8.0500000000000007</v>
      </c>
      <c r="D641" s="4">
        <v>2.57</v>
      </c>
      <c r="E641" s="3">
        <v>17</v>
      </c>
      <c r="F641" s="35">
        <v>0.98534691629955939</v>
      </c>
      <c r="G641" s="86">
        <v>0.98649463296262596</v>
      </c>
      <c r="H641" s="25">
        <v>0.103803353260864</v>
      </c>
      <c r="I641" s="4">
        <v>-1.14771666306623E-3</v>
      </c>
      <c r="J641" s="4">
        <v>1.14771666306623E-3</v>
      </c>
      <c r="K641" s="19">
        <f t="shared" si="9"/>
        <v>1.3172535386798821E-6</v>
      </c>
      <c r="L641" s="12">
        <v>0.17494829000000001</v>
      </c>
      <c r="M641" s="4">
        <v>3.5948550000000003E-2</v>
      </c>
      <c r="N641" s="4">
        <v>7.9342109999999993E-2</v>
      </c>
      <c r="O641" s="4">
        <v>0.39346709000000002</v>
      </c>
    </row>
    <row r="642" spans="1:15" x14ac:dyDescent="0.2">
      <c r="A642" s="17">
        <v>640</v>
      </c>
      <c r="B642" s="5">
        <v>49</v>
      </c>
      <c r="C642" s="3">
        <v>8.4</v>
      </c>
      <c r="D642" s="4">
        <v>1.8050666666666666</v>
      </c>
      <c r="E642" s="3">
        <v>0</v>
      </c>
      <c r="F642" s="35">
        <v>-0.10891191709844578</v>
      </c>
      <c r="G642" s="86">
        <v>4.4862268590220002E-2</v>
      </c>
      <c r="H642" s="25">
        <v>9.64436775018786E-2</v>
      </c>
      <c r="I642" s="4">
        <v>-0.15377418568866599</v>
      </c>
      <c r="J642" s="4">
        <v>0.15377418568866599</v>
      </c>
      <c r="K642" s="19">
        <f t="shared" si="9"/>
        <v>2.364650018421233E-2</v>
      </c>
      <c r="L642" s="12">
        <v>2.1390889999999999E-2</v>
      </c>
      <c r="M642" s="4">
        <v>-3.1276699999999998E-2</v>
      </c>
      <c r="N642" s="4">
        <v>8.9151999999999999E-3</v>
      </c>
      <c r="O642" s="4">
        <v>-0.25695570000000001</v>
      </c>
    </row>
    <row r="643" spans="1:15" x14ac:dyDescent="0.2">
      <c r="A643" s="17">
        <v>641</v>
      </c>
      <c r="B643" s="5">
        <v>49</v>
      </c>
      <c r="C643" s="3">
        <v>8.4</v>
      </c>
      <c r="D643" s="4">
        <v>1.8050666666666666</v>
      </c>
      <c r="E643" s="3">
        <v>0</v>
      </c>
      <c r="F643" s="35">
        <v>-3.0569948186528962E-2</v>
      </c>
      <c r="G643" s="86">
        <v>4.4862268590220002E-2</v>
      </c>
      <c r="H643" s="25">
        <v>9.64436775018786E-2</v>
      </c>
      <c r="I643" s="4">
        <v>-7.5432216776748995E-2</v>
      </c>
      <c r="J643" s="4">
        <v>7.5432216776748995E-2</v>
      </c>
      <c r="K643" s="19">
        <f t="shared" si="9"/>
        <v>5.6900193278544529E-3</v>
      </c>
      <c r="L643" s="12">
        <v>2.1390889999999999E-2</v>
      </c>
      <c r="M643" s="4">
        <v>-3.1276699999999998E-2</v>
      </c>
      <c r="N643" s="4">
        <v>8.9151999999999999E-3</v>
      </c>
      <c r="O643" s="4">
        <v>-0.25695570000000001</v>
      </c>
    </row>
    <row r="644" spans="1:15" x14ac:dyDescent="0.2">
      <c r="A644" s="17">
        <v>642</v>
      </c>
      <c r="B644" s="5">
        <v>49</v>
      </c>
      <c r="C644" s="3">
        <v>8.4</v>
      </c>
      <c r="D644" s="4">
        <v>1.8050666666666666</v>
      </c>
      <c r="E644" s="3">
        <v>0</v>
      </c>
      <c r="F644" s="35">
        <v>-5.1088082901554088E-2</v>
      </c>
      <c r="G644" s="86">
        <v>4.4862268590220002E-2</v>
      </c>
      <c r="H644" s="25">
        <v>9.64436775018786E-2</v>
      </c>
      <c r="I644" s="4">
        <v>-9.5950351491774097E-2</v>
      </c>
      <c r="J644" s="4">
        <v>9.5950351491774097E-2</v>
      </c>
      <c r="K644" s="19">
        <f t="shared" ref="K644:K707" si="10">I644^2</f>
        <v>9.2064699513949959E-3</v>
      </c>
      <c r="L644" s="12">
        <v>2.1390889999999999E-2</v>
      </c>
      <c r="M644" s="4">
        <v>-3.1276699999999998E-2</v>
      </c>
      <c r="N644" s="4">
        <v>8.9151999999999999E-3</v>
      </c>
      <c r="O644" s="4">
        <v>-0.25695570000000001</v>
      </c>
    </row>
    <row r="645" spans="1:15" x14ac:dyDescent="0.2">
      <c r="A645" s="17">
        <v>643</v>
      </c>
      <c r="B645" s="5">
        <v>49</v>
      </c>
      <c r="C645" s="3">
        <v>8.4</v>
      </c>
      <c r="D645" s="4">
        <v>1.8050666666666666</v>
      </c>
      <c r="E645" s="14">
        <v>0</v>
      </c>
      <c r="F645" s="35">
        <v>8.8186528497409572E-2</v>
      </c>
      <c r="G645" s="86">
        <v>4.4862268590220002E-2</v>
      </c>
      <c r="H645" s="25">
        <v>9.64436775018786E-2</v>
      </c>
      <c r="I645" s="4">
        <v>4.3324259907189598E-2</v>
      </c>
      <c r="J645" s="4">
        <v>4.3324259907189598E-2</v>
      </c>
      <c r="K645" s="19">
        <f t="shared" si="10"/>
        <v>1.876991496505716E-3</v>
      </c>
      <c r="L645" s="12">
        <v>2.1390889999999999E-2</v>
      </c>
      <c r="M645" s="4">
        <v>-3.1276699999999998E-2</v>
      </c>
      <c r="N645" s="4">
        <v>8.9151999999999999E-3</v>
      </c>
      <c r="O645" s="4">
        <v>-0.25695570000000001</v>
      </c>
    </row>
    <row r="646" spans="1:15" x14ac:dyDescent="0.2">
      <c r="A646" s="17">
        <v>644</v>
      </c>
      <c r="B646" s="5">
        <v>49</v>
      </c>
      <c r="C646" s="3">
        <v>8.4</v>
      </c>
      <c r="D646" s="4">
        <v>1.8050666666666666</v>
      </c>
      <c r="E646" s="14">
        <v>0</v>
      </c>
      <c r="F646" s="35">
        <v>8.2901554404145095E-2</v>
      </c>
      <c r="G646" s="86">
        <v>4.4862268590220002E-2</v>
      </c>
      <c r="H646" s="25">
        <v>9.64436775018786E-2</v>
      </c>
      <c r="I646" s="4">
        <v>3.80392858139251E-2</v>
      </c>
      <c r="J646" s="4">
        <v>3.80392858139251E-2</v>
      </c>
      <c r="K646" s="19">
        <f t="shared" si="10"/>
        <v>1.4469872652334835E-3</v>
      </c>
      <c r="L646" s="12">
        <v>2.1390889999999999E-2</v>
      </c>
      <c r="M646" s="4">
        <v>-3.1276699999999998E-2</v>
      </c>
      <c r="N646" s="4">
        <v>8.9151999999999999E-3</v>
      </c>
      <c r="O646" s="4">
        <v>-0.25695570000000001</v>
      </c>
    </row>
    <row r="647" spans="1:15" x14ac:dyDescent="0.2">
      <c r="A647" s="17">
        <v>645</v>
      </c>
      <c r="B647" s="5">
        <v>49</v>
      </c>
      <c r="C647" s="3">
        <v>8.4</v>
      </c>
      <c r="D647" s="4">
        <v>1.8050666666666666</v>
      </c>
      <c r="E647" s="14">
        <v>0</v>
      </c>
      <c r="F647" s="35">
        <v>1.9481865284974306E-2</v>
      </c>
      <c r="G647" s="86">
        <v>4.4862268590220002E-2</v>
      </c>
      <c r="H647" s="25">
        <v>9.64436775018786E-2</v>
      </c>
      <c r="I647" s="4">
        <v>-2.53804033052457E-2</v>
      </c>
      <c r="J647" s="4">
        <v>2.53804033052457E-2</v>
      </c>
      <c r="K647" s="19">
        <f t="shared" si="10"/>
        <v>6.4416487193692687E-4</v>
      </c>
      <c r="L647" s="12">
        <v>2.1390889999999999E-2</v>
      </c>
      <c r="M647" s="4">
        <v>-3.1276699999999998E-2</v>
      </c>
      <c r="N647" s="4">
        <v>8.9151999999999999E-3</v>
      </c>
      <c r="O647" s="4">
        <v>-0.25695570000000001</v>
      </c>
    </row>
    <row r="648" spans="1:15" x14ac:dyDescent="0.2">
      <c r="A648" s="17">
        <v>646</v>
      </c>
      <c r="B648" s="5">
        <v>49</v>
      </c>
      <c r="C648" s="3">
        <v>8.4</v>
      </c>
      <c r="D648" s="4">
        <v>1.8050666666666666</v>
      </c>
      <c r="E648" s="14">
        <f>4/24</f>
        <v>0.16666666666666666</v>
      </c>
      <c r="F648" s="35">
        <v>0.14694300518134709</v>
      </c>
      <c r="G648" s="86">
        <v>5.62961263802602E-2</v>
      </c>
      <c r="H648" s="25">
        <v>9.5851313151463502E-2</v>
      </c>
      <c r="I648" s="4">
        <v>9.0646878801086905E-2</v>
      </c>
      <c r="J648" s="4">
        <v>9.0646878801086905E-2</v>
      </c>
      <c r="K648" s="19">
        <f t="shared" si="10"/>
        <v>8.2168566363789389E-3</v>
      </c>
      <c r="L648" s="12">
        <v>2.2548080000000002E-2</v>
      </c>
      <c r="M648" s="4">
        <v>-3.1798600000000003E-2</v>
      </c>
      <c r="N648" s="4">
        <v>8.2202600000000001E-3</v>
      </c>
      <c r="O648" s="4">
        <v>-0.24546219999999999</v>
      </c>
    </row>
    <row r="649" spans="1:15" x14ac:dyDescent="0.2">
      <c r="A649" s="17">
        <v>647</v>
      </c>
      <c r="B649" s="5">
        <v>49</v>
      </c>
      <c r="C649" s="3">
        <v>8.4</v>
      </c>
      <c r="D649" s="4">
        <v>1.8050666666666666</v>
      </c>
      <c r="E649" s="14">
        <f>4/24</f>
        <v>0.16666666666666666</v>
      </c>
      <c r="F649" s="35">
        <v>0.12673575129533687</v>
      </c>
      <c r="G649" s="86">
        <v>5.62961263802602E-2</v>
      </c>
      <c r="H649" s="25">
        <v>9.5851313151463502E-2</v>
      </c>
      <c r="I649" s="4">
        <v>7.0439624915076701E-2</v>
      </c>
      <c r="J649" s="4">
        <v>7.0439624915076701E-2</v>
      </c>
      <c r="K649" s="19">
        <f t="shared" si="10"/>
        <v>4.9617407581766942E-3</v>
      </c>
      <c r="L649" s="12">
        <v>2.2548080000000002E-2</v>
      </c>
      <c r="M649" s="4">
        <v>-3.1798600000000003E-2</v>
      </c>
      <c r="N649" s="4">
        <v>8.2202600000000001E-3</v>
      </c>
      <c r="O649" s="4">
        <v>-0.24546219999999999</v>
      </c>
    </row>
    <row r="650" spans="1:15" x14ac:dyDescent="0.2">
      <c r="A650" s="17">
        <v>648</v>
      </c>
      <c r="B650" s="5">
        <v>49</v>
      </c>
      <c r="C650" s="3">
        <v>8.4</v>
      </c>
      <c r="D650" s="4">
        <v>1.8050666666666666</v>
      </c>
      <c r="E650" s="14">
        <f>4/24</f>
        <v>0.16666666666666666</v>
      </c>
      <c r="F650" s="35">
        <v>0.14538860103626888</v>
      </c>
      <c r="G650" s="86">
        <v>5.62961263802602E-2</v>
      </c>
      <c r="H650" s="25">
        <v>9.5851313151463502E-2</v>
      </c>
      <c r="I650" s="4">
        <v>8.9092474656008697E-2</v>
      </c>
      <c r="J650" s="4">
        <v>8.9092474656008697E-2</v>
      </c>
      <c r="K650" s="19">
        <f t="shared" si="10"/>
        <v>7.9374690403315514E-3</v>
      </c>
      <c r="L650" s="12">
        <v>2.2548080000000002E-2</v>
      </c>
      <c r="M650" s="4">
        <v>-3.1798600000000003E-2</v>
      </c>
      <c r="N650" s="4">
        <v>8.2202600000000001E-3</v>
      </c>
      <c r="O650" s="4">
        <v>-0.24546219999999999</v>
      </c>
    </row>
    <row r="651" spans="1:15" x14ac:dyDescent="0.2">
      <c r="A651" s="17">
        <v>649</v>
      </c>
      <c r="B651" s="5">
        <v>49</v>
      </c>
      <c r="C651" s="3">
        <v>8.4</v>
      </c>
      <c r="D651" s="4">
        <v>1.8050666666666666</v>
      </c>
      <c r="E651" s="14">
        <v>1</v>
      </c>
      <c r="F651" s="35">
        <v>0.18145077720207226</v>
      </c>
      <c r="G651" s="86">
        <v>0.11104860334111701</v>
      </c>
      <c r="H651" s="25">
        <v>9.5925745289058201E-2</v>
      </c>
      <c r="I651" s="4">
        <v>7.0402173860955597E-2</v>
      </c>
      <c r="J651" s="4">
        <v>7.0402173860955597E-2</v>
      </c>
      <c r="K651" s="19">
        <f t="shared" si="10"/>
        <v>4.9564660843482199E-3</v>
      </c>
      <c r="L651" s="12">
        <v>2.7300069999999999E-2</v>
      </c>
      <c r="M651" s="4">
        <v>-3.5302E-2</v>
      </c>
      <c r="N651" s="4">
        <v>5.1534800000000002E-3</v>
      </c>
      <c r="O651" s="4">
        <v>-0.18889159999999999</v>
      </c>
    </row>
    <row r="652" spans="1:15" x14ac:dyDescent="0.2">
      <c r="A652" s="17">
        <v>650</v>
      </c>
      <c r="B652" s="5">
        <v>49</v>
      </c>
      <c r="C652" s="3">
        <v>8.4</v>
      </c>
      <c r="D652" s="4">
        <v>1.8050666666666666</v>
      </c>
      <c r="E652" s="14">
        <v>1</v>
      </c>
      <c r="F652" s="35">
        <v>0.13699481865284951</v>
      </c>
      <c r="G652" s="86">
        <v>0.11104860334111701</v>
      </c>
      <c r="H652" s="25">
        <v>9.5925745289058201E-2</v>
      </c>
      <c r="I652" s="4">
        <v>2.5946215311732902E-2</v>
      </c>
      <c r="J652" s="4">
        <v>2.5946215311732902E-2</v>
      </c>
      <c r="K652" s="19">
        <f t="shared" si="10"/>
        <v>6.7320608900280283E-4</v>
      </c>
      <c r="L652" s="12">
        <v>2.7300069999999999E-2</v>
      </c>
      <c r="M652" s="4">
        <v>-3.5302E-2</v>
      </c>
      <c r="N652" s="4">
        <v>5.1534800000000002E-3</v>
      </c>
      <c r="O652" s="4">
        <v>-0.18889159999999999</v>
      </c>
    </row>
    <row r="653" spans="1:15" x14ac:dyDescent="0.2">
      <c r="A653" s="17">
        <v>651</v>
      </c>
      <c r="B653" s="5">
        <v>49</v>
      </c>
      <c r="C653" s="3">
        <v>8.4</v>
      </c>
      <c r="D653" s="4">
        <v>1.8050666666666666</v>
      </c>
      <c r="E653" s="14">
        <v>3</v>
      </c>
      <c r="F653" s="35">
        <v>0.12735751295336797</v>
      </c>
      <c r="G653" s="86">
        <v>0.21654616545052399</v>
      </c>
      <c r="H653" s="25">
        <v>0.10064416826203</v>
      </c>
      <c r="I653" s="4">
        <v>-8.9188652497155699E-2</v>
      </c>
      <c r="J653" s="4">
        <v>8.9188652497155699E-2</v>
      </c>
      <c r="K653" s="19">
        <f t="shared" si="10"/>
        <v>7.9546157342583971E-3</v>
      </c>
      <c r="L653" s="12">
        <v>3.1320489999999999E-2</v>
      </c>
      <c r="M653" s="4">
        <v>-4.8564900000000001E-2</v>
      </c>
      <c r="N653" s="4">
        <v>-1.1382E-3</v>
      </c>
      <c r="O653" s="4">
        <v>-6.7859699999999995E-2</v>
      </c>
    </row>
    <row r="654" spans="1:15" x14ac:dyDescent="0.2">
      <c r="A654" s="17">
        <v>652</v>
      </c>
      <c r="B654" s="5">
        <v>49</v>
      </c>
      <c r="C654" s="3">
        <v>8.4</v>
      </c>
      <c r="D654" s="4">
        <v>1.8050666666666666</v>
      </c>
      <c r="E654" s="14">
        <v>3</v>
      </c>
      <c r="F654" s="35">
        <v>0.28715025906735719</v>
      </c>
      <c r="G654" s="86">
        <v>0.21654616545052399</v>
      </c>
      <c r="H654" s="25">
        <v>0.10064416826203</v>
      </c>
      <c r="I654" s="4">
        <v>7.0604093616833605E-2</v>
      </c>
      <c r="J654" s="4">
        <v>7.0604093616833605E-2</v>
      </c>
      <c r="K654" s="19">
        <f t="shared" si="10"/>
        <v>4.9849380354546041E-3</v>
      </c>
      <c r="L654" s="12">
        <v>3.1320489999999999E-2</v>
      </c>
      <c r="M654" s="4">
        <v>-4.8564900000000001E-2</v>
      </c>
      <c r="N654" s="4">
        <v>-1.1382E-3</v>
      </c>
      <c r="O654" s="4">
        <v>-6.7859699999999995E-2</v>
      </c>
    </row>
    <row r="655" spans="1:15" x14ac:dyDescent="0.2">
      <c r="A655" s="17">
        <v>653</v>
      </c>
      <c r="B655" s="5">
        <v>49</v>
      </c>
      <c r="C655" s="3">
        <v>8.4</v>
      </c>
      <c r="D655" s="4">
        <v>1.8050666666666666</v>
      </c>
      <c r="E655" s="14">
        <v>3</v>
      </c>
      <c r="F655" s="35">
        <v>0.20911917098445612</v>
      </c>
      <c r="G655" s="86">
        <v>0.21654616545052399</v>
      </c>
      <c r="H655" s="25">
        <v>0.10064416826203</v>
      </c>
      <c r="I655" s="4">
        <v>-7.4269944660675102E-3</v>
      </c>
      <c r="J655" s="4">
        <v>7.4269944660675102E-3</v>
      </c>
      <c r="K655" s="19">
        <f t="shared" si="10"/>
        <v>5.5160246798997424E-5</v>
      </c>
      <c r="L655" s="12">
        <v>3.1320489999999999E-2</v>
      </c>
      <c r="M655" s="4">
        <v>-4.8564900000000001E-2</v>
      </c>
      <c r="N655" s="4">
        <v>-1.1382E-3</v>
      </c>
      <c r="O655" s="4">
        <v>-6.7859699999999995E-2</v>
      </c>
    </row>
    <row r="656" spans="1:15" x14ac:dyDescent="0.2">
      <c r="A656" s="17">
        <v>654</v>
      </c>
      <c r="B656" s="5">
        <v>49</v>
      </c>
      <c r="C656" s="3">
        <v>8.4</v>
      </c>
      <c r="D656" s="4">
        <v>1.8050666666666666</v>
      </c>
      <c r="E656" s="14">
        <v>7</v>
      </c>
      <c r="F656" s="35">
        <v>0.28777202072538827</v>
      </c>
      <c r="G656" s="86">
        <v>0.33012730566033299</v>
      </c>
      <c r="H656" s="25">
        <v>0.103369193990782</v>
      </c>
      <c r="I656" s="4">
        <v>-4.23552849349444E-2</v>
      </c>
      <c r="J656" s="4">
        <v>4.23552849349444E-2</v>
      </c>
      <c r="K656" s="19">
        <f t="shared" si="10"/>
        <v>1.793970161920328E-3</v>
      </c>
      <c r="L656" s="12">
        <v>2.8032069999999999E-2</v>
      </c>
      <c r="M656" s="4">
        <v>-7.6510999999999996E-2</v>
      </c>
      <c r="N656" s="4">
        <v>-1.7515200000000002E-2</v>
      </c>
      <c r="O656" s="4">
        <v>9.3332860000000004E-2</v>
      </c>
    </row>
    <row r="657" spans="1:15" x14ac:dyDescent="0.2">
      <c r="A657" s="17">
        <v>655</v>
      </c>
      <c r="B657" s="5">
        <v>49</v>
      </c>
      <c r="C657" s="3">
        <v>8.4</v>
      </c>
      <c r="D657" s="4">
        <v>1.8050666666666666</v>
      </c>
      <c r="E657" s="14">
        <v>7</v>
      </c>
      <c r="F657" s="35">
        <v>0.27378238341968908</v>
      </c>
      <c r="G657" s="86">
        <v>0.33012730566033299</v>
      </c>
      <c r="H657" s="25">
        <v>0.103369193990782</v>
      </c>
      <c r="I657" s="4">
        <v>-5.6344922240643601E-2</v>
      </c>
      <c r="J657" s="4">
        <v>5.6344922240643601E-2</v>
      </c>
      <c r="K657" s="19">
        <f t="shared" si="10"/>
        <v>3.1747502623041741E-3</v>
      </c>
      <c r="L657" s="12">
        <v>2.8032069999999999E-2</v>
      </c>
      <c r="M657" s="4">
        <v>-7.6510999999999996E-2</v>
      </c>
      <c r="N657" s="4">
        <v>-1.7515200000000002E-2</v>
      </c>
      <c r="O657" s="4">
        <v>9.3332860000000004E-2</v>
      </c>
    </row>
    <row r="658" spans="1:15" x14ac:dyDescent="0.2">
      <c r="A658" s="17">
        <v>656</v>
      </c>
      <c r="B658" s="5">
        <v>49</v>
      </c>
      <c r="C658" s="3">
        <v>8.4</v>
      </c>
      <c r="D658" s="4">
        <v>1.8050666666666666</v>
      </c>
      <c r="E658" s="14">
        <v>7</v>
      </c>
      <c r="F658" s="35">
        <v>0.37077720207253845</v>
      </c>
      <c r="G658" s="86">
        <v>0.33012730566033299</v>
      </c>
      <c r="H658" s="25">
        <v>0.103369193990782</v>
      </c>
      <c r="I658" s="4">
        <v>4.0649896412205802E-2</v>
      </c>
      <c r="J658" s="4">
        <v>4.0649896412205802E-2</v>
      </c>
      <c r="K658" s="19">
        <f t="shared" si="10"/>
        <v>1.6524140783230621E-3</v>
      </c>
      <c r="L658" s="12">
        <v>2.8032069999999999E-2</v>
      </c>
      <c r="M658" s="4">
        <v>-7.6510999999999996E-2</v>
      </c>
      <c r="N658" s="4">
        <v>-1.7515200000000002E-2</v>
      </c>
      <c r="O658" s="4">
        <v>9.3332860000000004E-2</v>
      </c>
    </row>
    <row r="659" spans="1:15" x14ac:dyDescent="0.2">
      <c r="A659" s="17">
        <v>657</v>
      </c>
      <c r="B659" s="5">
        <v>49</v>
      </c>
      <c r="C659" s="3">
        <v>8.4</v>
      </c>
      <c r="D659" s="4">
        <v>1.8050666666666666</v>
      </c>
      <c r="E659" s="14">
        <v>14</v>
      </c>
      <c r="F659" s="35">
        <v>0.46497409326424832</v>
      </c>
      <c r="G659" s="86">
        <v>0.444644065945414</v>
      </c>
      <c r="H659" s="25">
        <v>0.110251458191999</v>
      </c>
      <c r="I659" s="4">
        <v>2.03300273188343E-2</v>
      </c>
      <c r="J659" s="4">
        <v>2.03300273188343E-2</v>
      </c>
      <c r="K659" s="19">
        <f t="shared" si="10"/>
        <v>4.1331001078454894E-4</v>
      </c>
      <c r="L659" s="12">
        <v>3.3682719999999999E-2</v>
      </c>
      <c r="M659" s="4">
        <v>-9.6815100000000001E-2</v>
      </c>
      <c r="N659" s="4">
        <v>-3.0744000000000001E-3</v>
      </c>
      <c r="O659" s="4">
        <v>0.20806226999999999</v>
      </c>
    </row>
    <row r="660" spans="1:15" x14ac:dyDescent="0.2">
      <c r="A660" s="17">
        <v>658</v>
      </c>
      <c r="B660" s="5">
        <v>49</v>
      </c>
      <c r="C660" s="3">
        <v>8.4</v>
      </c>
      <c r="D660" s="4">
        <v>1.8050666666666666</v>
      </c>
      <c r="E660" s="14">
        <v>14</v>
      </c>
      <c r="F660" s="35">
        <v>0.38538860103626943</v>
      </c>
      <c r="G660" s="86">
        <v>0.444644065945414</v>
      </c>
      <c r="H660" s="25">
        <v>0.110251458191999</v>
      </c>
      <c r="I660" s="4">
        <v>-5.9255464909144601E-2</v>
      </c>
      <c r="J660" s="4">
        <v>5.9255464909144601E-2</v>
      </c>
      <c r="K660" s="19">
        <f t="shared" si="10"/>
        <v>3.5112101215988671E-3</v>
      </c>
      <c r="L660" s="12">
        <v>3.3682719999999999E-2</v>
      </c>
      <c r="M660" s="4">
        <v>-9.6815100000000001E-2</v>
      </c>
      <c r="N660" s="4">
        <v>-3.0744000000000001E-3</v>
      </c>
      <c r="O660" s="4">
        <v>0.20806226999999999</v>
      </c>
    </row>
    <row r="661" spans="1:15" x14ac:dyDescent="0.2">
      <c r="A661" s="17">
        <v>659</v>
      </c>
      <c r="B661" s="5">
        <v>49</v>
      </c>
      <c r="C661" s="3">
        <v>8.4</v>
      </c>
      <c r="D661" s="4">
        <v>1.8050666666666666</v>
      </c>
      <c r="E661" s="14">
        <v>14</v>
      </c>
      <c r="F661" s="35">
        <v>0.31637305699481871</v>
      </c>
      <c r="G661" s="86">
        <v>0.444644065945414</v>
      </c>
      <c r="H661" s="25">
        <v>0.110251458191999</v>
      </c>
      <c r="I661" s="4">
        <v>-0.12827100895059501</v>
      </c>
      <c r="J661" s="4">
        <v>0.12827100895059501</v>
      </c>
      <c r="K661" s="19">
        <f t="shared" si="10"/>
        <v>1.6453451737203625E-2</v>
      </c>
      <c r="L661" s="12">
        <v>3.3682719999999999E-2</v>
      </c>
      <c r="M661" s="4">
        <v>-9.6815100000000001E-2</v>
      </c>
      <c r="N661" s="4">
        <v>-3.0744000000000001E-3</v>
      </c>
      <c r="O661" s="4">
        <v>0.20806226999999999</v>
      </c>
    </row>
    <row r="662" spans="1:15" x14ac:dyDescent="0.2">
      <c r="A662" s="17">
        <v>660</v>
      </c>
      <c r="B662" s="5">
        <v>49</v>
      </c>
      <c r="C662" s="3">
        <v>8.4</v>
      </c>
      <c r="D662" s="4">
        <v>1.8050666666666666</v>
      </c>
      <c r="E662" s="14">
        <v>21</v>
      </c>
      <c r="F662" s="35">
        <v>0.58404145077720171</v>
      </c>
      <c r="G662" s="86">
        <v>0.68290002941544203</v>
      </c>
      <c r="H662" s="25">
        <v>0.234609692692964</v>
      </c>
      <c r="I662" s="4">
        <v>-9.8858578638240602E-2</v>
      </c>
      <c r="J662" s="4">
        <v>9.8858578638240602E-2</v>
      </c>
      <c r="K662" s="19">
        <f t="shared" si="10"/>
        <v>9.7730185703732014E-3</v>
      </c>
      <c r="L662" s="12">
        <v>0.10303507000000001</v>
      </c>
      <c r="M662" s="4">
        <v>-6.4253500000000005E-2</v>
      </c>
      <c r="N662" s="4">
        <v>4.6114509999999997E-2</v>
      </c>
      <c r="O662" s="4">
        <v>0.29521536999999998</v>
      </c>
    </row>
    <row r="663" spans="1:15" x14ac:dyDescent="0.2">
      <c r="A663" s="17">
        <v>661</v>
      </c>
      <c r="B663" s="5">
        <v>49</v>
      </c>
      <c r="C663" s="3">
        <v>8.4</v>
      </c>
      <c r="D663" s="4">
        <v>1.8050666666666666</v>
      </c>
      <c r="E663" s="14">
        <v>21</v>
      </c>
      <c r="F663" s="35">
        <v>0.74041450777202034</v>
      </c>
      <c r="G663" s="86">
        <v>0.68290002941544203</v>
      </c>
      <c r="H663" s="25">
        <v>0.234609692692964</v>
      </c>
      <c r="I663" s="4">
        <v>5.7514478356578101E-2</v>
      </c>
      <c r="J663" s="4">
        <v>5.7514478356578101E-2</v>
      </c>
      <c r="K663" s="19">
        <f t="shared" si="10"/>
        <v>3.3079152206292907E-3</v>
      </c>
      <c r="L663" s="12">
        <v>0.10303507000000001</v>
      </c>
      <c r="M663" s="4">
        <v>-6.4253500000000005E-2</v>
      </c>
      <c r="N663" s="4">
        <v>4.6114509999999997E-2</v>
      </c>
      <c r="O663" s="4">
        <v>0.29521536999999998</v>
      </c>
    </row>
    <row r="664" spans="1:15" x14ac:dyDescent="0.2">
      <c r="A664" s="17">
        <v>662</v>
      </c>
      <c r="B664" s="5">
        <v>49</v>
      </c>
      <c r="C664" s="3">
        <v>8.4</v>
      </c>
      <c r="D664" s="4">
        <v>1.8050666666666666</v>
      </c>
      <c r="E664" s="14">
        <v>21</v>
      </c>
      <c r="F664" s="35">
        <v>0.79015544041450736</v>
      </c>
      <c r="G664" s="86">
        <v>0.68290002941544203</v>
      </c>
      <c r="H664" s="25">
        <v>0.234609692692964</v>
      </c>
      <c r="I664" s="4">
        <v>0.10725541099906501</v>
      </c>
      <c r="J664" s="4">
        <v>0.10725541099906501</v>
      </c>
      <c r="K664" s="19">
        <f t="shared" si="10"/>
        <v>1.1503723188578355E-2</v>
      </c>
      <c r="L664" s="12">
        <v>0.10303507000000001</v>
      </c>
      <c r="M664" s="4">
        <v>-6.4253500000000005E-2</v>
      </c>
      <c r="N664" s="4">
        <v>4.6114509999999997E-2</v>
      </c>
      <c r="O664" s="4">
        <v>0.29521536999999998</v>
      </c>
    </row>
    <row r="665" spans="1:15" x14ac:dyDescent="0.2">
      <c r="A665" s="17">
        <v>663</v>
      </c>
      <c r="B665" s="5">
        <v>49</v>
      </c>
      <c r="C665" s="3">
        <v>8.4</v>
      </c>
      <c r="D665" s="4">
        <v>1.8050666666666666</v>
      </c>
      <c r="E665" s="14">
        <v>28</v>
      </c>
      <c r="F665" s="35">
        <v>0.86880829015544037</v>
      </c>
      <c r="G665" s="86">
        <v>0.79619709480324696</v>
      </c>
      <c r="H665" s="25">
        <v>0.104734326277165</v>
      </c>
      <c r="I665" s="4">
        <v>7.2611195352193098E-2</v>
      </c>
      <c r="J665" s="4">
        <v>7.2611195352193098E-2</v>
      </c>
      <c r="K665" s="19">
        <f t="shared" si="10"/>
        <v>5.2723856904743488E-3</v>
      </c>
      <c r="L665" s="12">
        <v>0.14947958</v>
      </c>
      <c r="M665" s="4">
        <v>-2.2147199999999999E-2</v>
      </c>
      <c r="N665" s="4">
        <v>4.2175070000000002E-2</v>
      </c>
      <c r="O665" s="4">
        <v>0.32390099999999999</v>
      </c>
    </row>
    <row r="666" spans="1:15" x14ac:dyDescent="0.2">
      <c r="A666" s="17">
        <v>664</v>
      </c>
      <c r="B666" s="5">
        <v>49</v>
      </c>
      <c r="C666" s="3">
        <v>8.4</v>
      </c>
      <c r="D666" s="4">
        <v>1.8050666666666666</v>
      </c>
      <c r="E666" s="14">
        <v>28</v>
      </c>
      <c r="F666" s="35">
        <v>0.75937823834196849</v>
      </c>
      <c r="G666" s="86">
        <v>0.79619709480324696</v>
      </c>
      <c r="H666" s="25">
        <v>0.104734326277165</v>
      </c>
      <c r="I666" s="4">
        <v>-3.6818856461278797E-2</v>
      </c>
      <c r="J666" s="4">
        <v>3.6818856461278797E-2</v>
      </c>
      <c r="K666" s="19">
        <f t="shared" si="10"/>
        <v>1.3556281911162515E-3</v>
      </c>
      <c r="L666" s="12">
        <v>0.14947958</v>
      </c>
      <c r="M666" s="4">
        <v>-2.2147199999999999E-2</v>
      </c>
      <c r="N666" s="4">
        <v>4.2175070000000002E-2</v>
      </c>
      <c r="O666" s="4">
        <v>0.32390099999999999</v>
      </c>
    </row>
    <row r="667" spans="1:15" x14ac:dyDescent="0.2">
      <c r="A667" s="17">
        <v>665</v>
      </c>
      <c r="B667" s="5">
        <v>49</v>
      </c>
      <c r="C667" s="3">
        <v>8.4</v>
      </c>
      <c r="D667" s="4">
        <v>1.8050666666666666</v>
      </c>
      <c r="E667" s="14">
        <v>28</v>
      </c>
      <c r="F667" s="35">
        <v>0.75782383419689092</v>
      </c>
      <c r="G667" s="86">
        <v>0.79619709480324696</v>
      </c>
      <c r="H667" s="25">
        <v>0.104734326277165</v>
      </c>
      <c r="I667" s="4">
        <v>-3.8373260606356402E-2</v>
      </c>
      <c r="J667" s="4">
        <v>3.8373260606356402E-2</v>
      </c>
      <c r="K667" s="19">
        <f t="shared" si="10"/>
        <v>1.4725071295633441E-3</v>
      </c>
      <c r="L667" s="12">
        <v>0.14947958</v>
      </c>
      <c r="M667" s="4">
        <v>-2.2147199999999999E-2</v>
      </c>
      <c r="N667" s="4">
        <v>4.2175070000000002E-2</v>
      </c>
      <c r="O667" s="4">
        <v>0.32390099999999999</v>
      </c>
    </row>
    <row r="668" spans="1:15" x14ac:dyDescent="0.2">
      <c r="A668" s="17">
        <v>666</v>
      </c>
      <c r="B668" s="5">
        <v>59</v>
      </c>
      <c r="C668" s="3">
        <v>8.3800000000000008</v>
      </c>
      <c r="D668" s="4">
        <v>0.375</v>
      </c>
      <c r="E668" s="3">
        <v>0</v>
      </c>
      <c r="F668" s="35">
        <v>7.573610455046409E-2</v>
      </c>
      <c r="G668" s="86">
        <v>-1.3180860752030701E-2</v>
      </c>
      <c r="H668" s="25">
        <v>9.8906441891324401E-2</v>
      </c>
      <c r="I668" s="4">
        <v>8.8916965302494794E-2</v>
      </c>
      <c r="J668" s="4">
        <v>8.8916965302494794E-2</v>
      </c>
      <c r="K668" s="19">
        <f t="shared" si="10"/>
        <v>7.9062267186050632E-3</v>
      </c>
      <c r="L668" s="12">
        <v>-6.3043500000000002E-2</v>
      </c>
      <c r="M668" s="4">
        <v>-3.3255199999999999E-2</v>
      </c>
      <c r="N668" s="4">
        <v>-4.95383E-2</v>
      </c>
      <c r="O668" s="4">
        <v>-0.17013249999999999</v>
      </c>
    </row>
    <row r="669" spans="1:15" x14ac:dyDescent="0.2">
      <c r="A669" s="17">
        <v>667</v>
      </c>
      <c r="B669" s="5">
        <v>59</v>
      </c>
      <c r="C669" s="3">
        <v>8.3800000000000008</v>
      </c>
      <c r="D669" s="4">
        <v>0.375</v>
      </c>
      <c r="E669" s="3">
        <v>0</v>
      </c>
      <c r="F669" s="35">
        <v>1.3383719099353875E-2</v>
      </c>
      <c r="G669" s="86">
        <v>-1.3180860752030701E-2</v>
      </c>
      <c r="H669" s="25">
        <v>9.8906441891324401E-2</v>
      </c>
      <c r="I669" s="4">
        <v>2.65645798513846E-2</v>
      </c>
      <c r="J669" s="4">
        <v>2.65645798513846E-2</v>
      </c>
      <c r="K669" s="19">
        <f t="shared" si="10"/>
        <v>7.0567690268058861E-4</v>
      </c>
      <c r="L669" s="12">
        <v>-6.3043500000000002E-2</v>
      </c>
      <c r="M669" s="4">
        <v>-3.3255199999999999E-2</v>
      </c>
      <c r="N669" s="4">
        <v>-4.95383E-2</v>
      </c>
      <c r="O669" s="4">
        <v>-0.17013249999999999</v>
      </c>
    </row>
    <row r="670" spans="1:15" x14ac:dyDescent="0.2">
      <c r="A670" s="17">
        <v>668</v>
      </c>
      <c r="B670" s="5">
        <v>59</v>
      </c>
      <c r="C670" s="3">
        <v>8.3800000000000008</v>
      </c>
      <c r="D670" s="4">
        <v>0.375</v>
      </c>
      <c r="E670" s="3">
        <v>0</v>
      </c>
      <c r="F670" s="35">
        <v>-7.4004093843484942E-3</v>
      </c>
      <c r="G670" s="86">
        <v>-1.3180860752030701E-2</v>
      </c>
      <c r="H670" s="25">
        <v>9.8906441891324401E-2</v>
      </c>
      <c r="I670" s="4">
        <v>5.7804513676822404E-3</v>
      </c>
      <c r="J670" s="4">
        <v>5.7804513676822404E-3</v>
      </c>
      <c r="K670" s="19">
        <f t="shared" si="10"/>
        <v>3.3413618014139484E-5</v>
      </c>
      <c r="L670" s="12">
        <v>-6.3043500000000002E-2</v>
      </c>
      <c r="M670" s="4">
        <v>-3.3255199999999999E-2</v>
      </c>
      <c r="N670" s="4">
        <v>-4.95383E-2</v>
      </c>
      <c r="O670" s="4">
        <v>-0.17013249999999999</v>
      </c>
    </row>
    <row r="671" spans="1:15" x14ac:dyDescent="0.2">
      <c r="A671" s="17">
        <v>669</v>
      </c>
      <c r="B671" s="5">
        <v>59</v>
      </c>
      <c r="C671" s="3">
        <v>8.3800000000000008</v>
      </c>
      <c r="D671" s="4">
        <v>0.375</v>
      </c>
      <c r="E671" s="3">
        <v>0</v>
      </c>
      <c r="F671" s="35">
        <v>-3.9206424185167288E-2</v>
      </c>
      <c r="G671" s="86">
        <v>-1.3180860752030701E-2</v>
      </c>
      <c r="H671" s="25">
        <v>9.8906441891324401E-2</v>
      </c>
      <c r="I671" s="4">
        <v>-2.6025563433136601E-2</v>
      </c>
      <c r="J671" s="4">
        <v>2.6025563433136601E-2</v>
      </c>
      <c r="K671" s="19">
        <f t="shared" si="10"/>
        <v>6.7732995201221695E-4</v>
      </c>
      <c r="L671" s="12">
        <v>-6.3043500000000002E-2</v>
      </c>
      <c r="M671" s="4">
        <v>-3.3255199999999999E-2</v>
      </c>
      <c r="N671" s="4">
        <v>-4.95383E-2</v>
      </c>
      <c r="O671" s="4">
        <v>-0.17013249999999999</v>
      </c>
    </row>
    <row r="672" spans="1:15" x14ac:dyDescent="0.2">
      <c r="A672" s="17">
        <v>670</v>
      </c>
      <c r="B672" s="5">
        <v>59</v>
      </c>
      <c r="C672" s="3">
        <v>8.3800000000000008</v>
      </c>
      <c r="D672" s="4">
        <v>0.375</v>
      </c>
      <c r="E672" s="3">
        <v>0</v>
      </c>
      <c r="F672" s="35">
        <v>-4.9913399464651009E-2</v>
      </c>
      <c r="G672" s="86">
        <v>-1.3180860752030701E-2</v>
      </c>
      <c r="H672" s="25">
        <v>9.8906441891324401E-2</v>
      </c>
      <c r="I672" s="4">
        <v>-3.6732538712620298E-2</v>
      </c>
      <c r="J672" s="4">
        <v>3.6732538712620298E-2</v>
      </c>
      <c r="K672" s="19">
        <f t="shared" si="10"/>
        <v>1.3492794002741488E-3</v>
      </c>
      <c r="L672" s="12">
        <v>-6.3043500000000002E-2</v>
      </c>
      <c r="M672" s="4">
        <v>-3.3255199999999999E-2</v>
      </c>
      <c r="N672" s="4">
        <v>-4.95383E-2</v>
      </c>
      <c r="O672" s="4">
        <v>-0.17013249999999999</v>
      </c>
    </row>
    <row r="673" spans="1:15" x14ac:dyDescent="0.2">
      <c r="A673" s="17">
        <v>671</v>
      </c>
      <c r="B673" s="5">
        <v>59</v>
      </c>
      <c r="C673" s="3">
        <v>8.3800000000000008</v>
      </c>
      <c r="D673" s="4">
        <v>0.375</v>
      </c>
      <c r="E673" s="3">
        <v>0</v>
      </c>
      <c r="F673" s="35">
        <v>7.4004093843484942E-3</v>
      </c>
      <c r="G673" s="86">
        <v>-1.3180860752030701E-2</v>
      </c>
      <c r="H673" s="25">
        <v>9.8906441891324401E-2</v>
      </c>
      <c r="I673" s="4">
        <v>2.0581270136379198E-2</v>
      </c>
      <c r="J673" s="4">
        <v>2.0581270136379198E-2</v>
      </c>
      <c r="K673" s="19">
        <f t="shared" si="10"/>
        <v>4.2358868042661422E-4</v>
      </c>
      <c r="L673" s="12">
        <v>-6.3043500000000002E-2</v>
      </c>
      <c r="M673" s="4">
        <v>-3.3255199999999999E-2</v>
      </c>
      <c r="N673" s="4">
        <v>-4.95383E-2</v>
      </c>
      <c r="O673" s="4">
        <v>-0.17013249999999999</v>
      </c>
    </row>
    <row r="674" spans="1:15" x14ac:dyDescent="0.2">
      <c r="A674" s="17">
        <v>672</v>
      </c>
      <c r="B674" s="5">
        <v>59</v>
      </c>
      <c r="C674" s="3">
        <v>8.3800000000000008</v>
      </c>
      <c r="D674" s="4">
        <v>0.375</v>
      </c>
      <c r="E674" s="3">
        <v>1</v>
      </c>
      <c r="F674" s="35">
        <v>6.8808061722563707E-2</v>
      </c>
      <c r="G674" s="86">
        <v>2.4823414969725701E-2</v>
      </c>
      <c r="H674" s="25">
        <v>0.10015545864035701</v>
      </c>
      <c r="I674" s="4">
        <v>4.3984646752838003E-2</v>
      </c>
      <c r="J674" s="4">
        <v>4.3984646752838003E-2</v>
      </c>
      <c r="K674" s="19">
        <f t="shared" si="10"/>
        <v>1.9346491499719427E-3</v>
      </c>
      <c r="L674" s="12">
        <v>-7.1352799999999994E-2</v>
      </c>
      <c r="M674" s="4">
        <v>-3.7226200000000001E-2</v>
      </c>
      <c r="N674" s="4">
        <v>-5.1824700000000001E-2</v>
      </c>
      <c r="O674" s="4">
        <v>-0.1175614</v>
      </c>
    </row>
    <row r="675" spans="1:15" x14ac:dyDescent="0.2">
      <c r="A675" s="17">
        <v>673</v>
      </c>
      <c r="B675" s="5">
        <v>59</v>
      </c>
      <c r="C675" s="3">
        <v>8.3800000000000008</v>
      </c>
      <c r="D675" s="4">
        <v>0.375</v>
      </c>
      <c r="E675" s="3">
        <v>1</v>
      </c>
      <c r="F675" s="35">
        <v>-4.8968666351756118E-2</v>
      </c>
      <c r="G675" s="86">
        <v>2.4823414969725701E-2</v>
      </c>
      <c r="H675" s="25">
        <v>0.10015545864035701</v>
      </c>
      <c r="I675" s="4">
        <v>-7.3792081321481906E-2</v>
      </c>
      <c r="J675" s="4">
        <v>7.3792081321481906E-2</v>
      </c>
      <c r="K675" s="19">
        <f t="shared" si="10"/>
        <v>5.445271265756199E-3</v>
      </c>
      <c r="L675" s="12">
        <v>-7.1352799999999994E-2</v>
      </c>
      <c r="M675" s="4">
        <v>-3.7226200000000001E-2</v>
      </c>
      <c r="N675" s="4">
        <v>-5.1824700000000001E-2</v>
      </c>
      <c r="O675" s="4">
        <v>-0.1175614</v>
      </c>
    </row>
    <row r="676" spans="1:15" x14ac:dyDescent="0.2">
      <c r="A676" s="17">
        <v>674</v>
      </c>
      <c r="B676" s="5">
        <v>59</v>
      </c>
      <c r="C676" s="3">
        <v>8.3800000000000008</v>
      </c>
      <c r="D676" s="4">
        <v>0.375</v>
      </c>
      <c r="E676" s="3">
        <v>1</v>
      </c>
      <c r="F676" s="35">
        <v>3.1648559282003053E-2</v>
      </c>
      <c r="G676" s="86">
        <v>2.4823414969725701E-2</v>
      </c>
      <c r="H676" s="25">
        <v>0.10015545864035701</v>
      </c>
      <c r="I676" s="4">
        <v>6.8251443122773203E-3</v>
      </c>
      <c r="J676" s="4">
        <v>6.8251443122773203E-3</v>
      </c>
      <c r="K676" s="19">
        <f t="shared" si="10"/>
        <v>4.6582594883411454E-5</v>
      </c>
      <c r="L676" s="12">
        <v>-7.1352799999999994E-2</v>
      </c>
      <c r="M676" s="4">
        <v>-3.7226200000000001E-2</v>
      </c>
      <c r="N676" s="4">
        <v>-5.1824700000000001E-2</v>
      </c>
      <c r="O676" s="4">
        <v>-0.1175614</v>
      </c>
    </row>
    <row r="677" spans="1:15" x14ac:dyDescent="0.2">
      <c r="A677" s="17">
        <v>675</v>
      </c>
      <c r="B677" s="5">
        <v>59</v>
      </c>
      <c r="C677" s="3">
        <v>8.3800000000000008</v>
      </c>
      <c r="D677" s="4">
        <v>0.375</v>
      </c>
      <c r="E677" s="3">
        <v>7</v>
      </c>
      <c r="F677" s="35">
        <v>0.15887261848527812</v>
      </c>
      <c r="G677" s="86">
        <v>8.7534257908417998E-2</v>
      </c>
      <c r="H677" s="25">
        <v>0.108324197484663</v>
      </c>
      <c r="I677" s="4">
        <v>7.1338360576860202E-2</v>
      </c>
      <c r="J677" s="4">
        <v>7.1338360576860202E-2</v>
      </c>
      <c r="K677" s="19">
        <f t="shared" si="10"/>
        <v>5.089161689794122E-3</v>
      </c>
      <c r="L677" s="12">
        <v>-0.13497960000000001</v>
      </c>
      <c r="M677" s="4">
        <v>-4.6843900000000001E-2</v>
      </c>
      <c r="N677" s="4">
        <v>-8.4824999999999998E-2</v>
      </c>
      <c r="O677" s="4">
        <v>5.1394130000000003E-2</v>
      </c>
    </row>
    <row r="678" spans="1:15" x14ac:dyDescent="0.2">
      <c r="A678" s="17">
        <v>676</v>
      </c>
      <c r="B678" s="5">
        <v>59</v>
      </c>
      <c r="C678" s="3">
        <v>8.3800000000000008</v>
      </c>
      <c r="D678" s="4">
        <v>0.375</v>
      </c>
      <c r="E678" s="3">
        <v>7</v>
      </c>
      <c r="F678" s="35">
        <v>3.070382616910694E-2</v>
      </c>
      <c r="G678" s="86">
        <v>8.7534257908417998E-2</v>
      </c>
      <c r="H678" s="25">
        <v>0.108324197484663</v>
      </c>
      <c r="I678" s="4">
        <v>-5.6830431739311002E-2</v>
      </c>
      <c r="J678" s="4">
        <v>5.6830431739311002E-2</v>
      </c>
      <c r="K678" s="19">
        <f t="shared" si="10"/>
        <v>3.2296979716764872E-3</v>
      </c>
      <c r="L678" s="12">
        <v>-0.13497960000000001</v>
      </c>
      <c r="M678" s="4">
        <v>-4.6843900000000001E-2</v>
      </c>
      <c r="N678" s="4">
        <v>-8.4824999999999998E-2</v>
      </c>
      <c r="O678" s="4">
        <v>5.1394130000000003E-2</v>
      </c>
    </row>
    <row r="679" spans="1:15" x14ac:dyDescent="0.2">
      <c r="A679" s="17">
        <v>677</v>
      </c>
      <c r="B679" s="5">
        <v>59</v>
      </c>
      <c r="C679" s="3">
        <v>8.3800000000000008</v>
      </c>
      <c r="D679" s="4">
        <v>0.375</v>
      </c>
      <c r="E679" s="3">
        <v>14</v>
      </c>
      <c r="F679" s="35">
        <v>0.1261218705715631</v>
      </c>
      <c r="G679" s="86">
        <v>9.4673136029597205E-2</v>
      </c>
      <c r="H679" s="25">
        <v>0.103684313584927</v>
      </c>
      <c r="I679" s="4">
        <v>3.1448734541965999E-2</v>
      </c>
      <c r="J679" s="4">
        <v>3.1448734541965999E-2</v>
      </c>
      <c r="K679" s="19">
        <f t="shared" si="10"/>
        <v>9.8902290429104547E-4</v>
      </c>
      <c r="L679" s="12">
        <v>-0.15849659999999999</v>
      </c>
      <c r="M679" s="4">
        <v>-7.2417899999999993E-2</v>
      </c>
      <c r="N679" s="4">
        <v>-9.5827999999999997E-2</v>
      </c>
      <c r="O679" s="4">
        <v>0.11862702</v>
      </c>
    </row>
    <row r="680" spans="1:15" x14ac:dyDescent="0.2">
      <c r="A680" s="17">
        <v>678</v>
      </c>
      <c r="B680" s="5">
        <v>59</v>
      </c>
      <c r="C680" s="3">
        <v>8.3800000000000008</v>
      </c>
      <c r="D680" s="4">
        <v>0.375</v>
      </c>
      <c r="E680" s="3">
        <v>14</v>
      </c>
      <c r="F680" s="35">
        <v>0.11037631868997</v>
      </c>
      <c r="G680" s="86">
        <v>9.4673136029597205E-2</v>
      </c>
      <c r="H680" s="25">
        <v>0.103684313584927</v>
      </c>
      <c r="I680" s="4">
        <v>1.5703182660372898E-2</v>
      </c>
      <c r="J680" s="4">
        <v>1.5703182660372898E-2</v>
      </c>
      <c r="K680" s="19">
        <f t="shared" si="10"/>
        <v>2.4658994566503604E-4</v>
      </c>
      <c r="L680" s="12">
        <v>-0.15849659999999999</v>
      </c>
      <c r="M680" s="4">
        <v>-7.2417899999999993E-2</v>
      </c>
      <c r="N680" s="4">
        <v>-9.5827999999999997E-2</v>
      </c>
      <c r="O680" s="4">
        <v>0.11862702</v>
      </c>
    </row>
    <row r="681" spans="1:15" x14ac:dyDescent="0.2">
      <c r="A681" s="17">
        <v>679</v>
      </c>
      <c r="B681" s="5">
        <v>59</v>
      </c>
      <c r="C681" s="3">
        <v>8.3800000000000008</v>
      </c>
      <c r="D681" s="4">
        <v>0.375</v>
      </c>
      <c r="E681" s="3">
        <v>14</v>
      </c>
      <c r="F681" s="35">
        <v>3.5427491733585059E-2</v>
      </c>
      <c r="G681" s="86">
        <v>9.4673136029597205E-2</v>
      </c>
      <c r="H681" s="25">
        <v>0.103684313584927</v>
      </c>
      <c r="I681" s="4">
        <v>-5.9245644296012097E-2</v>
      </c>
      <c r="J681" s="4">
        <v>5.9245644296012097E-2</v>
      </c>
      <c r="K681" s="19">
        <f t="shared" si="10"/>
        <v>3.5100463680495905E-3</v>
      </c>
      <c r="L681" s="12">
        <v>-0.15849659999999999</v>
      </c>
      <c r="M681" s="4">
        <v>-7.2417899999999993E-2</v>
      </c>
      <c r="N681" s="4">
        <v>-9.5827999999999997E-2</v>
      </c>
      <c r="O681" s="4">
        <v>0.11862702</v>
      </c>
    </row>
    <row r="682" spans="1:15" x14ac:dyDescent="0.2">
      <c r="A682" s="17">
        <v>680</v>
      </c>
      <c r="B682" s="5">
        <v>59</v>
      </c>
      <c r="C682" s="3">
        <v>8.3800000000000008</v>
      </c>
      <c r="D682" s="4">
        <v>0.375</v>
      </c>
      <c r="E682" s="14">
        <v>21</v>
      </c>
      <c r="F682" s="35">
        <v>0.20957329554400828</v>
      </c>
      <c r="G682" s="86">
        <v>9.4993614019720105E-2</v>
      </c>
      <c r="H682" s="25">
        <v>0.10871277447022901</v>
      </c>
      <c r="I682" s="4">
        <v>0.114579681524288</v>
      </c>
      <c r="J682" s="4">
        <v>0.114579681524288</v>
      </c>
      <c r="K682" s="19">
        <f t="shared" si="10"/>
        <v>1.3128503418207265E-2</v>
      </c>
      <c r="L682" s="12">
        <v>-0.17547119999999999</v>
      </c>
      <c r="M682" s="4">
        <v>-8.5669700000000001E-2</v>
      </c>
      <c r="N682" s="4">
        <v>-7.8705800000000006E-2</v>
      </c>
      <c r="O682" s="4">
        <v>0.13205168</v>
      </c>
    </row>
    <row r="683" spans="1:15" x14ac:dyDescent="0.2">
      <c r="A683" s="17">
        <v>681</v>
      </c>
      <c r="B683" s="5">
        <v>59</v>
      </c>
      <c r="C683" s="3">
        <v>8.3800000000000008</v>
      </c>
      <c r="D683" s="4">
        <v>0.375</v>
      </c>
      <c r="E683" s="14">
        <v>21</v>
      </c>
      <c r="F683" s="35">
        <v>0.14533144386710706</v>
      </c>
      <c r="G683" s="86">
        <v>9.4993614019720105E-2</v>
      </c>
      <c r="H683" s="25">
        <v>0.10871277447022901</v>
      </c>
      <c r="I683" s="4">
        <v>5.0337829847387001E-2</v>
      </c>
      <c r="J683" s="4">
        <v>5.0337829847387001E-2</v>
      </c>
      <c r="K683" s="19">
        <f t="shared" si="10"/>
        <v>2.5338971137444859E-3</v>
      </c>
      <c r="L683" s="12">
        <v>-0.17547119999999999</v>
      </c>
      <c r="M683" s="4">
        <v>-8.5669700000000001E-2</v>
      </c>
      <c r="N683" s="4">
        <v>-7.8705800000000006E-2</v>
      </c>
      <c r="O683" s="4">
        <v>0.13205168</v>
      </c>
    </row>
    <row r="684" spans="1:15" x14ac:dyDescent="0.2">
      <c r="A684" s="17">
        <v>682</v>
      </c>
      <c r="B684" s="5">
        <v>59</v>
      </c>
      <c r="C684" s="3">
        <v>8.3800000000000008</v>
      </c>
      <c r="D684" s="4">
        <v>0.375</v>
      </c>
      <c r="E684" s="14">
        <v>21</v>
      </c>
      <c r="F684" s="35">
        <v>4.3930089749645407E-2</v>
      </c>
      <c r="G684" s="86">
        <v>9.4993614019720105E-2</v>
      </c>
      <c r="H684" s="25">
        <v>0.10871277447022901</v>
      </c>
      <c r="I684" s="4">
        <v>-5.1063524270074698E-2</v>
      </c>
      <c r="J684" s="4">
        <v>5.1063524270074698E-2</v>
      </c>
      <c r="K684" s="19">
        <f t="shared" si="10"/>
        <v>2.6074835108805079E-3</v>
      </c>
      <c r="L684" s="12">
        <v>-0.17547119999999999</v>
      </c>
      <c r="M684" s="4">
        <v>-8.5669700000000001E-2</v>
      </c>
      <c r="N684" s="4">
        <v>-7.8705800000000006E-2</v>
      </c>
      <c r="O684" s="4">
        <v>0.13205168</v>
      </c>
    </row>
    <row r="685" spans="1:15" x14ac:dyDescent="0.2">
      <c r="A685" s="17">
        <v>683</v>
      </c>
      <c r="B685" s="5">
        <v>59</v>
      </c>
      <c r="C685" s="3">
        <v>8.3800000000000008</v>
      </c>
      <c r="D685" s="4">
        <v>0.375</v>
      </c>
      <c r="E685" s="14">
        <v>28</v>
      </c>
      <c r="F685" s="35">
        <v>0.23823019996850858</v>
      </c>
      <c r="G685" s="86">
        <v>1.11462201770607E-4</v>
      </c>
      <c r="H685" s="25">
        <v>0.12047143892543</v>
      </c>
      <c r="I685" s="4">
        <v>0.238118737766738</v>
      </c>
      <c r="J685" s="4">
        <v>0.238118737766738</v>
      </c>
      <c r="K685" s="19">
        <f t="shared" si="10"/>
        <v>5.6700533275624541E-2</v>
      </c>
      <c r="L685" s="12">
        <v>-0.22248660000000001</v>
      </c>
      <c r="M685" s="4">
        <v>-0.12095930000000001</v>
      </c>
      <c r="N685" s="4">
        <v>-7.5476399999999999E-2</v>
      </c>
      <c r="O685" s="4">
        <v>0.11624522</v>
      </c>
    </row>
    <row r="686" spans="1:15" x14ac:dyDescent="0.2">
      <c r="A686" s="17">
        <v>684</v>
      </c>
      <c r="B686" s="5">
        <v>59</v>
      </c>
      <c r="C686" s="3">
        <v>8.3800000000000008</v>
      </c>
      <c r="D686" s="4">
        <v>0.375</v>
      </c>
      <c r="E686" s="14">
        <v>28</v>
      </c>
      <c r="F686" s="35">
        <v>-7.8255392851518835E-2</v>
      </c>
      <c r="G686" s="86">
        <v>1.11462201770607E-4</v>
      </c>
      <c r="H686" s="25">
        <v>0.12047143892543</v>
      </c>
      <c r="I686" s="4">
        <v>-7.83668550532894E-2</v>
      </c>
      <c r="J686" s="4">
        <v>7.83668550532894E-2</v>
      </c>
      <c r="K686" s="19">
        <f t="shared" si="10"/>
        <v>6.1413639709432706E-3</v>
      </c>
      <c r="L686" s="12">
        <v>-0.22248660000000001</v>
      </c>
      <c r="M686" s="4">
        <v>-0.12095930000000001</v>
      </c>
      <c r="N686" s="4">
        <v>-7.5476399999999999E-2</v>
      </c>
      <c r="O686" s="4">
        <v>0.11624522</v>
      </c>
    </row>
    <row r="687" spans="1:15" x14ac:dyDescent="0.2">
      <c r="A687" s="17">
        <v>685</v>
      </c>
      <c r="B687" s="5">
        <v>59</v>
      </c>
      <c r="C687" s="3">
        <v>8.3800000000000008</v>
      </c>
      <c r="D687" s="4">
        <v>0.375</v>
      </c>
      <c r="E687" s="14">
        <v>35</v>
      </c>
      <c r="F687" s="35">
        <v>0.1809163911195093</v>
      </c>
      <c r="G687" s="86">
        <v>0.21831962163884999</v>
      </c>
      <c r="H687" s="25">
        <v>0.10893622544388799</v>
      </c>
      <c r="I687" s="4">
        <v>-3.7403230519340601E-2</v>
      </c>
      <c r="J687" s="4">
        <v>3.7403230519340601E-2</v>
      </c>
      <c r="K687" s="19">
        <f t="shared" si="10"/>
        <v>1.3990016532829321E-3</v>
      </c>
      <c r="L687" s="12">
        <v>-0.17855779999999999</v>
      </c>
      <c r="M687" s="4">
        <v>-9.5878199999999997E-2</v>
      </c>
      <c r="N687" s="4">
        <v>-2.4435200000000001E-2</v>
      </c>
      <c r="O687" s="4">
        <v>0.21440234999999999</v>
      </c>
    </row>
    <row r="688" spans="1:15" x14ac:dyDescent="0.2">
      <c r="A688" s="17">
        <v>686</v>
      </c>
      <c r="B688" s="5">
        <v>59</v>
      </c>
      <c r="C688" s="3">
        <v>8.3800000000000008</v>
      </c>
      <c r="D688" s="4">
        <v>0.375</v>
      </c>
      <c r="E688" s="14">
        <v>35</v>
      </c>
      <c r="F688" s="35">
        <v>0.20768382931821738</v>
      </c>
      <c r="G688" s="86">
        <v>0.21831962163884999</v>
      </c>
      <c r="H688" s="25">
        <v>0.10893622544388799</v>
      </c>
      <c r="I688" s="4">
        <v>-1.06357923206325E-2</v>
      </c>
      <c r="J688" s="4">
        <v>1.06357923206325E-2</v>
      </c>
      <c r="K688" s="19">
        <f t="shared" si="10"/>
        <v>1.1312007828762524E-4</v>
      </c>
      <c r="L688" s="12">
        <v>-0.17855779999999999</v>
      </c>
      <c r="M688" s="4">
        <v>-9.5878199999999997E-2</v>
      </c>
      <c r="N688" s="4">
        <v>-2.4435200000000001E-2</v>
      </c>
      <c r="O688" s="4">
        <v>0.21440234999999999</v>
      </c>
    </row>
    <row r="689" spans="1:15" x14ac:dyDescent="0.2">
      <c r="A689" s="17">
        <v>687</v>
      </c>
      <c r="B689" s="5">
        <v>59</v>
      </c>
      <c r="C689" s="3">
        <v>8.3800000000000008</v>
      </c>
      <c r="D689" s="4">
        <v>0.375</v>
      </c>
      <c r="E689" s="14">
        <v>35</v>
      </c>
      <c r="F689" s="35">
        <v>0.16422610612501998</v>
      </c>
      <c r="G689" s="86">
        <v>0.21831962163884999</v>
      </c>
      <c r="H689" s="25">
        <v>0.10893622544388799</v>
      </c>
      <c r="I689" s="4">
        <v>-5.4093515513829897E-2</v>
      </c>
      <c r="J689" s="4">
        <v>5.4093515513829897E-2</v>
      </c>
      <c r="K689" s="19">
        <f t="shared" si="10"/>
        <v>2.9261084206449557E-3</v>
      </c>
      <c r="L689" s="12">
        <v>-0.17855779999999999</v>
      </c>
      <c r="M689" s="4">
        <v>-9.5878199999999997E-2</v>
      </c>
      <c r="N689" s="4">
        <v>-2.4435200000000001E-2</v>
      </c>
      <c r="O689" s="4">
        <v>0.21440234999999999</v>
      </c>
    </row>
    <row r="690" spans="1:15" x14ac:dyDescent="0.2">
      <c r="A690" s="17">
        <v>688</v>
      </c>
      <c r="B690" s="5">
        <v>59</v>
      </c>
      <c r="C690" s="3">
        <v>8.3800000000000008</v>
      </c>
      <c r="D690" s="4">
        <v>0.375</v>
      </c>
      <c r="E690" s="14">
        <v>42</v>
      </c>
      <c r="F690" s="35">
        <v>0.15162966461974525</v>
      </c>
      <c r="G690" s="86">
        <v>0.186779944542315</v>
      </c>
      <c r="H690" s="25">
        <v>0.10430043053556</v>
      </c>
      <c r="I690" s="4">
        <v>-3.5150279922569798E-2</v>
      </c>
      <c r="J690" s="4">
        <v>3.5150279922569798E-2</v>
      </c>
      <c r="K690" s="19">
        <f t="shared" si="10"/>
        <v>1.2355421786350135E-3</v>
      </c>
      <c r="L690" s="12">
        <v>-0.1697372</v>
      </c>
      <c r="M690" s="4">
        <v>-5.6099799999999998E-2</v>
      </c>
      <c r="N690" s="4">
        <v>-2.68919E-2</v>
      </c>
      <c r="O690" s="4">
        <v>0.13672032000000001</v>
      </c>
    </row>
    <row r="691" spans="1:15" x14ac:dyDescent="0.2">
      <c r="A691" s="17">
        <v>689</v>
      </c>
      <c r="B691" s="5">
        <v>59</v>
      </c>
      <c r="C691" s="3">
        <v>8.3800000000000008</v>
      </c>
      <c r="D691" s="4">
        <v>0.375</v>
      </c>
      <c r="E691" s="14">
        <v>42</v>
      </c>
      <c r="F691" s="35">
        <v>0.26594237128011278</v>
      </c>
      <c r="G691" s="86">
        <v>0.186779944542315</v>
      </c>
      <c r="H691" s="25">
        <v>0.10430043053556</v>
      </c>
      <c r="I691" s="4">
        <v>7.9162426737797706E-2</v>
      </c>
      <c r="J691" s="4">
        <v>7.9162426737797706E-2</v>
      </c>
      <c r="K691" s="19">
        <f t="shared" si="10"/>
        <v>6.266689807017189E-3</v>
      </c>
      <c r="L691" s="12">
        <v>-0.1697372</v>
      </c>
      <c r="M691" s="4">
        <v>-5.6099799999999998E-2</v>
      </c>
      <c r="N691" s="4">
        <v>-2.68919E-2</v>
      </c>
      <c r="O691" s="4">
        <v>0.13672032000000001</v>
      </c>
    </row>
    <row r="692" spans="1:15" x14ac:dyDescent="0.2">
      <c r="A692" s="17">
        <v>690</v>
      </c>
      <c r="B692" s="5">
        <v>59</v>
      </c>
      <c r="C692" s="3">
        <v>8.3800000000000008</v>
      </c>
      <c r="D692" s="4">
        <v>0.375</v>
      </c>
      <c r="E692" s="14">
        <v>42</v>
      </c>
      <c r="F692" s="35">
        <v>0.11226578491576111</v>
      </c>
      <c r="G692" s="86">
        <v>0.186779944542315</v>
      </c>
      <c r="H692" s="25">
        <v>0.10430043053556</v>
      </c>
      <c r="I692" s="4">
        <v>-7.4514159626553902E-2</v>
      </c>
      <c r="J692" s="4">
        <v>7.4514159626553902E-2</v>
      </c>
      <c r="K692" s="19">
        <f t="shared" si="10"/>
        <v>5.552359984851556E-3</v>
      </c>
      <c r="L692" s="12">
        <v>-0.1697372</v>
      </c>
      <c r="M692" s="4">
        <v>-5.6099799999999998E-2</v>
      </c>
      <c r="N692" s="4">
        <v>-2.68919E-2</v>
      </c>
      <c r="O692" s="4">
        <v>0.13672032000000001</v>
      </c>
    </row>
    <row r="693" spans="1:15" x14ac:dyDescent="0.2">
      <c r="A693" s="17">
        <v>691</v>
      </c>
      <c r="B693" s="5">
        <v>59</v>
      </c>
      <c r="C693" s="3">
        <v>8.3800000000000008</v>
      </c>
      <c r="D693" s="4">
        <v>0.375</v>
      </c>
      <c r="E693" s="14">
        <v>56</v>
      </c>
      <c r="F693" s="35">
        <v>0.23098724610297561</v>
      </c>
      <c r="G693" s="86">
        <v>0.22588869321271601</v>
      </c>
      <c r="H693" s="25">
        <v>0.10425391398131501</v>
      </c>
      <c r="I693" s="4">
        <v>5.0985528902591799E-3</v>
      </c>
      <c r="J693" s="4">
        <v>5.0985528902591799E-3</v>
      </c>
      <c r="K693" s="19">
        <f t="shared" si="10"/>
        <v>2.5995241574770236E-5</v>
      </c>
      <c r="L693" s="12">
        <v>-9.8508600000000002E-2</v>
      </c>
      <c r="M693" s="4">
        <v>-4.7691000000000001E-3</v>
      </c>
      <c r="N693" s="4">
        <v>-3.7966300000000001E-2</v>
      </c>
      <c r="O693" s="4">
        <v>6.4344200000000004E-2</v>
      </c>
    </row>
    <row r="694" spans="1:15" x14ac:dyDescent="0.2">
      <c r="A694" s="17">
        <v>692</v>
      </c>
      <c r="B694" s="5">
        <v>59</v>
      </c>
      <c r="C694" s="3">
        <v>8.3800000000000008</v>
      </c>
      <c r="D694" s="4">
        <v>0.375</v>
      </c>
      <c r="E694" s="14">
        <v>56</v>
      </c>
      <c r="F694" s="35">
        <v>0.19949614233978952</v>
      </c>
      <c r="G694" s="86">
        <v>0.22588869321271601</v>
      </c>
      <c r="H694" s="25">
        <v>0.10425391398131501</v>
      </c>
      <c r="I694" s="4">
        <v>-2.6392550872926902E-2</v>
      </c>
      <c r="J694" s="4">
        <v>2.6392550872926902E-2</v>
      </c>
      <c r="K694" s="19">
        <f t="shared" si="10"/>
        <v>6.965667415800346E-4</v>
      </c>
      <c r="L694" s="12">
        <v>-9.8508600000000002E-2</v>
      </c>
      <c r="M694" s="4">
        <v>-4.7691000000000001E-3</v>
      </c>
      <c r="N694" s="4">
        <v>-3.7966300000000001E-2</v>
      </c>
      <c r="O694" s="4">
        <v>6.4344200000000004E-2</v>
      </c>
    </row>
    <row r="695" spans="1:15" x14ac:dyDescent="0.2">
      <c r="A695" s="17">
        <v>693</v>
      </c>
      <c r="B695" s="5">
        <v>59</v>
      </c>
      <c r="C695" s="3">
        <v>8.3800000000000008</v>
      </c>
      <c r="D695" s="4">
        <v>0.375</v>
      </c>
      <c r="E695" s="14">
        <v>56</v>
      </c>
      <c r="F695" s="35">
        <v>0.21272240592032798</v>
      </c>
      <c r="G695" s="86">
        <v>0.22588869321271601</v>
      </c>
      <c r="H695" s="25">
        <v>0.10425391398131501</v>
      </c>
      <c r="I695" s="4">
        <v>-1.31662872923884E-2</v>
      </c>
      <c r="J695" s="4">
        <v>1.31662872923884E-2</v>
      </c>
      <c r="K695" s="19">
        <f t="shared" si="10"/>
        <v>1.7335112106570827E-4</v>
      </c>
      <c r="L695" s="12">
        <v>-9.8508600000000002E-2</v>
      </c>
      <c r="M695" s="4">
        <v>-4.7691000000000001E-3</v>
      </c>
      <c r="N695" s="4">
        <v>-3.7966300000000001E-2</v>
      </c>
      <c r="O695" s="4">
        <v>6.4344200000000004E-2</v>
      </c>
    </row>
    <row r="696" spans="1:15" x14ac:dyDescent="0.2">
      <c r="A696" s="17">
        <v>694</v>
      </c>
      <c r="B696" s="5">
        <v>59</v>
      </c>
      <c r="C696" s="3">
        <v>8.3800000000000008</v>
      </c>
      <c r="D696" s="4">
        <v>0.375</v>
      </c>
      <c r="E696" s="14">
        <v>63</v>
      </c>
      <c r="F696" s="35">
        <v>0.23476617855455773</v>
      </c>
      <c r="G696" s="86">
        <v>0.27192137841666802</v>
      </c>
      <c r="H696" s="25">
        <v>0.10998334161819801</v>
      </c>
      <c r="I696" s="4">
        <v>-3.7155199862109897E-2</v>
      </c>
      <c r="J696" s="4">
        <v>3.7155199862109897E-2</v>
      </c>
      <c r="K696" s="19">
        <f t="shared" si="10"/>
        <v>1.3805088767933314E-3</v>
      </c>
      <c r="L696" s="12">
        <v>-4.2693799999999997E-2</v>
      </c>
      <c r="M696" s="4">
        <v>5.9580299999999996E-3</v>
      </c>
      <c r="N696" s="4">
        <v>-4.44926E-2</v>
      </c>
      <c r="O696" s="4">
        <v>5.0361120000000002E-2</v>
      </c>
    </row>
    <row r="697" spans="1:15" x14ac:dyDescent="0.2">
      <c r="A697" s="17">
        <v>695</v>
      </c>
      <c r="B697" s="5">
        <v>59</v>
      </c>
      <c r="C697" s="3">
        <v>8.3800000000000008</v>
      </c>
      <c r="D697" s="4">
        <v>0.375</v>
      </c>
      <c r="E697" s="14">
        <v>63</v>
      </c>
      <c r="F697" s="35">
        <v>0.29963785230672324</v>
      </c>
      <c r="G697" s="86">
        <v>0.27192137841666802</v>
      </c>
      <c r="H697" s="25">
        <v>0.10998334161819801</v>
      </c>
      <c r="I697" s="4">
        <v>2.7716473890055601E-2</v>
      </c>
      <c r="J697" s="4">
        <v>2.7716473890055601E-2</v>
      </c>
      <c r="K697" s="19">
        <f t="shared" si="10"/>
        <v>7.6820292489813383E-4</v>
      </c>
      <c r="L697" s="12">
        <v>-4.2693799999999997E-2</v>
      </c>
      <c r="M697" s="4">
        <v>5.9580299999999996E-3</v>
      </c>
      <c r="N697" s="4">
        <v>-4.44926E-2</v>
      </c>
      <c r="O697" s="4">
        <v>5.0361120000000002E-2</v>
      </c>
    </row>
    <row r="698" spans="1:15" x14ac:dyDescent="0.2">
      <c r="A698" s="17">
        <v>696</v>
      </c>
      <c r="B698" s="5">
        <v>59</v>
      </c>
      <c r="C698" s="3">
        <v>8.3800000000000008</v>
      </c>
      <c r="D698" s="4">
        <v>0.375</v>
      </c>
      <c r="E698" s="14">
        <v>63</v>
      </c>
      <c r="F698" s="35">
        <v>0.11572980632971197</v>
      </c>
      <c r="G698" s="86">
        <v>0.27192137841666802</v>
      </c>
      <c r="H698" s="25">
        <v>0.10998334161819801</v>
      </c>
      <c r="I698" s="4">
        <v>-0.156191572086956</v>
      </c>
      <c r="J698" s="4">
        <v>0.156191572086956</v>
      </c>
      <c r="K698" s="19">
        <f t="shared" si="10"/>
        <v>2.4395807190994771E-2</v>
      </c>
      <c r="L698" s="12">
        <v>-4.2693799999999997E-2</v>
      </c>
      <c r="M698" s="4">
        <v>5.9580299999999996E-3</v>
      </c>
      <c r="N698" s="4">
        <v>-4.44926E-2</v>
      </c>
      <c r="O698" s="4">
        <v>5.0361120000000002E-2</v>
      </c>
    </row>
    <row r="699" spans="1:15" x14ac:dyDescent="0.2">
      <c r="A699" s="17">
        <v>697</v>
      </c>
      <c r="B699" s="5">
        <v>60</v>
      </c>
      <c r="C699" s="3">
        <v>8.8800000000000008</v>
      </c>
      <c r="D699" s="4">
        <v>0.90100000000000002</v>
      </c>
      <c r="E699" s="3">
        <v>0</v>
      </c>
      <c r="F699" s="35">
        <v>-8.9245050293408124E-2</v>
      </c>
      <c r="G699" s="86">
        <v>4.7336202319627797E-2</v>
      </c>
      <c r="H699" s="25">
        <v>9.7230314996550798E-2</v>
      </c>
      <c r="I699" s="4">
        <v>-0.136581252613036</v>
      </c>
      <c r="J699" s="4">
        <v>0.136581252613036</v>
      </c>
      <c r="K699" s="19">
        <f t="shared" si="10"/>
        <v>1.8654438565345953E-2</v>
      </c>
      <c r="L699" s="12">
        <v>-5.0658599999999998E-2</v>
      </c>
      <c r="M699" s="4">
        <v>-2.00117E-2</v>
      </c>
      <c r="N699" s="4">
        <v>-1.18905E-2</v>
      </c>
      <c r="O699" s="4">
        <v>-0.17289160000000001</v>
      </c>
    </row>
    <row r="700" spans="1:15" x14ac:dyDescent="0.2">
      <c r="A700" s="17">
        <v>698</v>
      </c>
      <c r="B700" s="5">
        <v>60</v>
      </c>
      <c r="C700" s="3">
        <v>8.8800000000000008</v>
      </c>
      <c r="D700" s="4">
        <v>0.90100000000000002</v>
      </c>
      <c r="E700" s="3">
        <v>0</v>
      </c>
      <c r="F700" s="35">
        <v>9.4257579404124825E-2</v>
      </c>
      <c r="G700" s="86">
        <v>4.7336202319627797E-2</v>
      </c>
      <c r="H700" s="25">
        <v>9.7230314996550798E-2</v>
      </c>
      <c r="I700" s="4">
        <v>4.6921377084497097E-2</v>
      </c>
      <c r="J700" s="4">
        <v>4.6921377084497097E-2</v>
      </c>
      <c r="K700" s="19">
        <f t="shared" si="10"/>
        <v>2.2016156275055693E-3</v>
      </c>
      <c r="L700" s="12">
        <v>-5.0658599999999998E-2</v>
      </c>
      <c r="M700" s="4">
        <v>-2.00117E-2</v>
      </c>
      <c r="N700" s="4">
        <v>-1.18905E-2</v>
      </c>
      <c r="O700" s="4">
        <v>-0.17289160000000001</v>
      </c>
    </row>
    <row r="701" spans="1:15" x14ac:dyDescent="0.2">
      <c r="A701" s="17">
        <v>699</v>
      </c>
      <c r="B701" s="5">
        <v>60</v>
      </c>
      <c r="C701" s="3">
        <v>8.8800000000000008</v>
      </c>
      <c r="D701" s="4">
        <v>0.90100000000000002</v>
      </c>
      <c r="E701" s="3">
        <v>0</v>
      </c>
      <c r="F701" s="35">
        <v>-2.3331398517742401E-2</v>
      </c>
      <c r="G701" s="86">
        <v>4.7336202319627797E-2</v>
      </c>
      <c r="H701" s="25">
        <v>9.7230314996550798E-2</v>
      </c>
      <c r="I701" s="4">
        <v>-7.0667600837370198E-2</v>
      </c>
      <c r="J701" s="4">
        <v>7.0667600837370198E-2</v>
      </c>
      <c r="K701" s="19">
        <f t="shared" si="10"/>
        <v>4.9939098081098849E-3</v>
      </c>
      <c r="L701" s="12">
        <v>-5.0658599999999998E-2</v>
      </c>
      <c r="M701" s="4">
        <v>-2.00117E-2</v>
      </c>
      <c r="N701" s="4">
        <v>-1.18905E-2</v>
      </c>
      <c r="O701" s="4">
        <v>-0.17289160000000001</v>
      </c>
    </row>
    <row r="702" spans="1:15" x14ac:dyDescent="0.2">
      <c r="A702" s="17">
        <v>700</v>
      </c>
      <c r="B702" s="5">
        <v>60</v>
      </c>
      <c r="C702" s="3">
        <v>8.8800000000000008</v>
      </c>
      <c r="D702" s="4">
        <v>0.90100000000000002</v>
      </c>
      <c r="E702" s="3">
        <v>0</v>
      </c>
      <c r="F702" s="35">
        <v>0.122746352754635</v>
      </c>
      <c r="G702" s="86">
        <v>4.7336202319627797E-2</v>
      </c>
      <c r="H702" s="25">
        <v>9.7230314996550798E-2</v>
      </c>
      <c r="I702" s="4">
        <v>7.5410150435007206E-2</v>
      </c>
      <c r="J702" s="4">
        <v>7.5410150435007206E-2</v>
      </c>
      <c r="K702" s="19">
        <f t="shared" si="10"/>
        <v>5.6866907886304174E-3</v>
      </c>
      <c r="L702" s="12">
        <v>-5.0658599999999998E-2</v>
      </c>
      <c r="M702" s="4">
        <v>-2.00117E-2</v>
      </c>
      <c r="N702" s="4">
        <v>-1.18905E-2</v>
      </c>
      <c r="O702" s="4">
        <v>-0.17289160000000001</v>
      </c>
    </row>
    <row r="703" spans="1:15" x14ac:dyDescent="0.2">
      <c r="A703" s="17">
        <v>701</v>
      </c>
      <c r="B703" s="5">
        <v>60</v>
      </c>
      <c r="C703" s="3">
        <v>8.8800000000000008</v>
      </c>
      <c r="D703" s="4">
        <v>0.90100000000000002</v>
      </c>
      <c r="E703" s="3">
        <v>0</v>
      </c>
      <c r="F703" s="35">
        <v>-0.15624765521586159</v>
      </c>
      <c r="G703" s="86">
        <v>4.7336202319627797E-2</v>
      </c>
      <c r="H703" s="25">
        <v>9.7230314996550798E-2</v>
      </c>
      <c r="I703" s="4">
        <v>-0.20358385753548899</v>
      </c>
      <c r="J703" s="4">
        <v>0.20358385753548899</v>
      </c>
      <c r="K703" s="19">
        <f t="shared" si="10"/>
        <v>4.1446387049030281E-2</v>
      </c>
      <c r="L703" s="12">
        <v>-5.0658599999999998E-2</v>
      </c>
      <c r="M703" s="4">
        <v>-2.00117E-2</v>
      </c>
      <c r="N703" s="4">
        <v>-1.18905E-2</v>
      </c>
      <c r="O703" s="4">
        <v>-0.17289160000000001</v>
      </c>
    </row>
    <row r="704" spans="1:15" x14ac:dyDescent="0.2">
      <c r="A704" s="17">
        <v>702</v>
      </c>
      <c r="B704" s="5">
        <v>60</v>
      </c>
      <c r="C704" s="3">
        <v>8.8800000000000008</v>
      </c>
      <c r="D704" s="4">
        <v>0.90100000000000002</v>
      </c>
      <c r="E704" s="3">
        <v>0</v>
      </c>
      <c r="F704" s="35">
        <v>0.11761552264796001</v>
      </c>
      <c r="G704" s="86">
        <v>4.7336202319627797E-2</v>
      </c>
      <c r="H704" s="25">
        <v>9.7230314996550798E-2</v>
      </c>
      <c r="I704" s="4">
        <v>7.0279320328332201E-2</v>
      </c>
      <c r="J704" s="4">
        <v>7.0279320328332201E-2</v>
      </c>
      <c r="K704" s="19">
        <f t="shared" si="10"/>
        <v>4.9391828658123275E-3</v>
      </c>
      <c r="L704" s="12">
        <v>-5.0658599999999998E-2</v>
      </c>
      <c r="M704" s="4">
        <v>-2.00117E-2</v>
      </c>
      <c r="N704" s="4">
        <v>-1.18905E-2</v>
      </c>
      <c r="O704" s="4">
        <v>-0.17289160000000001</v>
      </c>
    </row>
    <row r="705" spans="1:15" x14ac:dyDescent="0.2">
      <c r="A705" s="17">
        <v>703</v>
      </c>
      <c r="B705" s="5">
        <v>60</v>
      </c>
      <c r="C705" s="3">
        <v>8.8800000000000008</v>
      </c>
      <c r="D705" s="4">
        <v>0.90100000000000002</v>
      </c>
      <c r="E705" s="3">
        <f>4/24</f>
        <v>0.16666666666666666</v>
      </c>
      <c r="F705" s="35">
        <v>4.4733880272667004E-2</v>
      </c>
      <c r="G705" s="86">
        <v>5.16804504531585E-2</v>
      </c>
      <c r="H705" s="25">
        <v>9.6373937268923404E-2</v>
      </c>
      <c r="I705" s="4">
        <v>-6.9465701804915002E-3</v>
      </c>
      <c r="J705" s="4">
        <v>6.9465701804915002E-3</v>
      </c>
      <c r="K705" s="19">
        <f t="shared" si="10"/>
        <v>4.8254837272493717E-5</v>
      </c>
      <c r="L705" s="12">
        <v>-5.3209100000000002E-2</v>
      </c>
      <c r="M705" s="4">
        <v>-2.0919199999999999E-2</v>
      </c>
      <c r="N705" s="4">
        <v>-1.2263899999999999E-2</v>
      </c>
      <c r="O705" s="4">
        <v>-0.1647159</v>
      </c>
    </row>
    <row r="706" spans="1:15" x14ac:dyDescent="0.2">
      <c r="A706" s="17">
        <v>704</v>
      </c>
      <c r="B706" s="5">
        <v>60</v>
      </c>
      <c r="C706" s="3">
        <v>8.8800000000000008</v>
      </c>
      <c r="D706" s="4">
        <v>0.90100000000000002</v>
      </c>
      <c r="E706" s="3">
        <f>4/24</f>
        <v>0.16666666666666666</v>
      </c>
      <c r="F706" s="35">
        <v>0.12938899349477129</v>
      </c>
      <c r="G706" s="86">
        <v>5.16804504531585E-2</v>
      </c>
      <c r="H706" s="25">
        <v>9.6373937268923404E-2</v>
      </c>
      <c r="I706" s="4">
        <v>7.7708543041612801E-2</v>
      </c>
      <c r="J706" s="4">
        <v>7.7708543041612801E-2</v>
      </c>
      <c r="K706" s="19">
        <f t="shared" si="10"/>
        <v>6.0386176616501891E-3</v>
      </c>
      <c r="L706" s="12">
        <v>-5.3209100000000002E-2</v>
      </c>
      <c r="M706" s="4">
        <v>-2.0919199999999999E-2</v>
      </c>
      <c r="N706" s="4">
        <v>-1.2263899999999999E-2</v>
      </c>
      <c r="O706" s="4">
        <v>-0.1647159</v>
      </c>
    </row>
    <row r="707" spans="1:15" x14ac:dyDescent="0.2">
      <c r="A707" s="17">
        <v>705</v>
      </c>
      <c r="B707" s="5">
        <v>60</v>
      </c>
      <c r="C707" s="3">
        <v>8.8800000000000008</v>
      </c>
      <c r="D707" s="4">
        <v>0.90100000000000002</v>
      </c>
      <c r="E707" s="3">
        <f>4/24</f>
        <v>0.16666666666666666</v>
      </c>
      <c r="F707" s="35">
        <v>0.10740836760552408</v>
      </c>
      <c r="G707" s="86">
        <v>5.16804504531585E-2</v>
      </c>
      <c r="H707" s="25">
        <v>9.6373937268923404E-2</v>
      </c>
      <c r="I707" s="4">
        <v>5.5727917152365601E-2</v>
      </c>
      <c r="J707" s="4">
        <v>5.5727917152365601E-2</v>
      </c>
      <c r="K707" s="19">
        <f t="shared" si="10"/>
        <v>3.1056007501409242E-3</v>
      </c>
      <c r="L707" s="12">
        <v>-5.3209100000000002E-2</v>
      </c>
      <c r="M707" s="4">
        <v>-2.0919199999999999E-2</v>
      </c>
      <c r="N707" s="4">
        <v>-1.2263899999999999E-2</v>
      </c>
      <c r="O707" s="4">
        <v>-0.1647159</v>
      </c>
    </row>
    <row r="708" spans="1:15" x14ac:dyDescent="0.2">
      <c r="A708" s="17">
        <v>706</v>
      </c>
      <c r="B708" s="5">
        <v>60</v>
      </c>
      <c r="C708" s="3">
        <v>8.8800000000000008</v>
      </c>
      <c r="D708" s="4">
        <v>0.90100000000000002</v>
      </c>
      <c r="E708" s="3">
        <v>1</v>
      </c>
      <c r="F708" s="35">
        <v>4.5061973087187401E-2</v>
      </c>
      <c r="G708" s="86">
        <v>6.9960394890169003E-2</v>
      </c>
      <c r="H708" s="25">
        <v>9.5050882662439204E-2</v>
      </c>
      <c r="I708" s="4">
        <v>-2.4898421802981598E-2</v>
      </c>
      <c r="J708" s="4">
        <v>2.4898421802981598E-2</v>
      </c>
      <c r="K708" s="19">
        <f t="shared" ref="K708:K771" si="11">I708^2</f>
        <v>6.1993140827918943E-4</v>
      </c>
      <c r="L708" s="12">
        <v>-6.6805799999999999E-2</v>
      </c>
      <c r="M708" s="4">
        <v>-2.5972599999999998E-2</v>
      </c>
      <c r="N708" s="4">
        <v>-1.45256E-2</v>
      </c>
      <c r="O708" s="4">
        <v>-0.1255242</v>
      </c>
    </row>
    <row r="709" spans="1:15" x14ac:dyDescent="0.2">
      <c r="A709" s="17">
        <v>707</v>
      </c>
      <c r="B709" s="5">
        <v>60</v>
      </c>
      <c r="C709" s="3">
        <v>8.8800000000000008</v>
      </c>
      <c r="D709" s="4">
        <v>0.90100000000000002</v>
      </c>
      <c r="E709" s="3">
        <v>1</v>
      </c>
      <c r="F709" s="35">
        <v>0.16880552271874638</v>
      </c>
      <c r="G709" s="86">
        <v>6.9960394890169003E-2</v>
      </c>
      <c r="H709" s="25">
        <v>9.5050882662439204E-2</v>
      </c>
      <c r="I709" s="4">
        <v>9.8845127828577406E-2</v>
      </c>
      <c r="J709" s="4">
        <v>9.8845127828577406E-2</v>
      </c>
      <c r="K709" s="19">
        <f t="shared" si="11"/>
        <v>9.7703592954478079E-3</v>
      </c>
      <c r="L709" s="12">
        <v>-6.6805799999999999E-2</v>
      </c>
      <c r="M709" s="4">
        <v>-2.5972599999999998E-2</v>
      </c>
      <c r="N709" s="4">
        <v>-1.45256E-2</v>
      </c>
      <c r="O709" s="4">
        <v>-0.1255242</v>
      </c>
    </row>
    <row r="710" spans="1:15" x14ac:dyDescent="0.2">
      <c r="A710" s="17">
        <v>708</v>
      </c>
      <c r="B710" s="5">
        <v>60</v>
      </c>
      <c r="C710" s="3">
        <v>8.8800000000000008</v>
      </c>
      <c r="D710" s="4">
        <v>0.90100000000000002</v>
      </c>
      <c r="E710" s="3">
        <v>1</v>
      </c>
      <c r="F710" s="35">
        <v>9.365395233275009E-2</v>
      </c>
      <c r="G710" s="86">
        <v>6.9960394890169003E-2</v>
      </c>
      <c r="H710" s="25">
        <v>9.5050882662439204E-2</v>
      </c>
      <c r="I710" s="4">
        <v>2.3693557442581101E-2</v>
      </c>
      <c r="J710" s="4">
        <v>2.3693557442581101E-2</v>
      </c>
      <c r="K710" s="19">
        <f t="shared" si="11"/>
        <v>5.6138466428489028E-4</v>
      </c>
      <c r="L710" s="12">
        <v>-6.6805799999999999E-2</v>
      </c>
      <c r="M710" s="4">
        <v>-2.5972599999999998E-2</v>
      </c>
      <c r="N710" s="4">
        <v>-1.45256E-2</v>
      </c>
      <c r="O710" s="4">
        <v>-0.1255242</v>
      </c>
    </row>
    <row r="711" spans="1:15" x14ac:dyDescent="0.2">
      <c r="A711" s="17">
        <v>709</v>
      </c>
      <c r="B711" s="5">
        <v>60</v>
      </c>
      <c r="C711" s="3">
        <v>8.8800000000000008</v>
      </c>
      <c r="D711" s="4">
        <v>0.90100000000000002</v>
      </c>
      <c r="E711" s="3">
        <v>2</v>
      </c>
      <c r="F711" s="35">
        <v>5.5427157732301446E-2</v>
      </c>
      <c r="G711" s="86">
        <v>8.4656872077207596E-2</v>
      </c>
      <c r="H711" s="25">
        <v>9.7062348771786197E-2</v>
      </c>
      <c r="I711" s="4">
        <v>-2.9229714344906201E-2</v>
      </c>
      <c r="J711" s="4">
        <v>2.9229714344906201E-2</v>
      </c>
      <c r="K711" s="19">
        <f t="shared" si="11"/>
        <v>8.5437620068481534E-4</v>
      </c>
      <c r="L711" s="12">
        <v>-8.45471E-2</v>
      </c>
      <c r="M711" s="4">
        <v>-3.2460900000000001E-2</v>
      </c>
      <c r="N711" s="4">
        <v>-1.7592400000000001E-2</v>
      </c>
      <c r="O711" s="4">
        <v>-8.3531300000000003E-2</v>
      </c>
    </row>
    <row r="712" spans="1:15" x14ac:dyDescent="0.2">
      <c r="A712" s="17">
        <v>710</v>
      </c>
      <c r="B712" s="5">
        <v>60</v>
      </c>
      <c r="C712" s="3">
        <v>8.8800000000000008</v>
      </c>
      <c r="D712" s="4">
        <v>0.90100000000000002</v>
      </c>
      <c r="E712" s="3">
        <v>2</v>
      </c>
      <c r="F712" s="35">
        <v>5.9288619037169754E-2</v>
      </c>
      <c r="G712" s="86">
        <v>8.4656872077207596E-2</v>
      </c>
      <c r="H712" s="25">
        <v>9.7062348771786197E-2</v>
      </c>
      <c r="I712" s="4">
        <v>-2.53682530400379E-2</v>
      </c>
      <c r="J712" s="4">
        <v>2.53682530400379E-2</v>
      </c>
      <c r="K712" s="19">
        <f t="shared" si="11"/>
        <v>6.4354826230339219E-4</v>
      </c>
      <c r="L712" s="12">
        <v>-8.45471E-2</v>
      </c>
      <c r="M712" s="4">
        <v>-3.2460900000000001E-2</v>
      </c>
      <c r="N712" s="4">
        <v>-1.7592400000000001E-2</v>
      </c>
      <c r="O712" s="4">
        <v>-8.3531300000000003E-2</v>
      </c>
    </row>
    <row r="713" spans="1:15" x14ac:dyDescent="0.2">
      <c r="A713" s="17">
        <v>711</v>
      </c>
      <c r="B713" s="5">
        <v>60</v>
      </c>
      <c r="C713" s="3">
        <v>8.8800000000000008</v>
      </c>
      <c r="D713" s="4">
        <v>0.90100000000000002</v>
      </c>
      <c r="E713" s="3">
        <v>2</v>
      </c>
      <c r="F713" s="35">
        <v>9.0477344961102935E-2</v>
      </c>
      <c r="G713" s="86">
        <v>8.4656872077207596E-2</v>
      </c>
      <c r="H713" s="25">
        <v>9.7062348771786197E-2</v>
      </c>
      <c r="I713" s="4">
        <v>5.8204728838953104E-3</v>
      </c>
      <c r="J713" s="4">
        <v>5.8204728838953104E-3</v>
      </c>
      <c r="K713" s="19">
        <f t="shared" si="11"/>
        <v>3.3877904592160592E-5</v>
      </c>
      <c r="L713" s="12">
        <v>-8.45471E-2</v>
      </c>
      <c r="M713" s="4">
        <v>-3.2460900000000001E-2</v>
      </c>
      <c r="N713" s="4">
        <v>-1.7592400000000001E-2</v>
      </c>
      <c r="O713" s="4">
        <v>-8.3531300000000003E-2</v>
      </c>
    </row>
    <row r="714" spans="1:15" x14ac:dyDescent="0.2">
      <c r="A714" s="17">
        <v>712</v>
      </c>
      <c r="B714" s="5">
        <v>60</v>
      </c>
      <c r="C714" s="3">
        <v>8.8800000000000008</v>
      </c>
      <c r="D714" s="4">
        <v>0.90100000000000002</v>
      </c>
      <c r="E714" s="3">
        <v>3</v>
      </c>
      <c r="F714" s="35">
        <v>9.9690223046485449E-2</v>
      </c>
      <c r="G714" s="86">
        <v>9.5110807243727502E-2</v>
      </c>
      <c r="H714" s="25">
        <v>0.10096751263190699</v>
      </c>
      <c r="I714" s="4">
        <v>4.5794158027579997E-3</v>
      </c>
      <c r="J714" s="4">
        <v>4.5794158027579997E-3</v>
      </c>
      <c r="K714" s="19">
        <f t="shared" si="11"/>
        <v>2.0971049094549694E-5</v>
      </c>
      <c r="L714" s="12">
        <v>-0.1026878</v>
      </c>
      <c r="M714" s="4">
        <v>-3.7953899999999999E-2</v>
      </c>
      <c r="N714" s="4">
        <v>-1.9981200000000001E-2</v>
      </c>
      <c r="O714" s="4">
        <v>-4.7054899999999997E-2</v>
      </c>
    </row>
    <row r="715" spans="1:15" x14ac:dyDescent="0.2">
      <c r="A715" s="17">
        <v>713</v>
      </c>
      <c r="B715" s="5">
        <v>60</v>
      </c>
      <c r="C715" s="3">
        <v>8.8800000000000008</v>
      </c>
      <c r="D715" s="4">
        <v>0.90100000000000002</v>
      </c>
      <c r="E715" s="3">
        <v>3</v>
      </c>
      <c r="F715" s="35">
        <v>9.9086595975112157E-2</v>
      </c>
      <c r="G715" s="86">
        <v>9.5110807243727502E-2</v>
      </c>
      <c r="H715" s="25">
        <v>0.10096751263190699</v>
      </c>
      <c r="I715" s="4">
        <v>3.9757887313847098E-3</v>
      </c>
      <c r="J715" s="4">
        <v>3.9757887313847098E-3</v>
      </c>
      <c r="K715" s="19">
        <f t="shared" si="11"/>
        <v>1.5806896036605639E-5</v>
      </c>
      <c r="L715" s="12">
        <v>-0.1026878</v>
      </c>
      <c r="M715" s="4">
        <v>-3.7953899999999999E-2</v>
      </c>
      <c r="N715" s="4">
        <v>-1.9981200000000001E-2</v>
      </c>
      <c r="O715" s="4">
        <v>-4.7054899999999997E-2</v>
      </c>
    </row>
    <row r="716" spans="1:15" x14ac:dyDescent="0.2">
      <c r="A716" s="17">
        <v>714</v>
      </c>
      <c r="B716" s="5">
        <v>60</v>
      </c>
      <c r="C716" s="3">
        <v>8.8800000000000008</v>
      </c>
      <c r="D716" s="4">
        <v>0.90100000000000002</v>
      </c>
      <c r="E716" s="3">
        <v>3</v>
      </c>
      <c r="F716" s="35">
        <v>4.5061973087187401E-2</v>
      </c>
      <c r="G716" s="86">
        <v>9.5110807243727502E-2</v>
      </c>
      <c r="H716" s="25">
        <v>0.10096751263190699</v>
      </c>
      <c r="I716" s="4">
        <v>-5.0048834156539997E-2</v>
      </c>
      <c r="J716" s="4">
        <v>5.0048834156539997E-2</v>
      </c>
      <c r="K716" s="19">
        <f t="shared" si="11"/>
        <v>2.5048858004288448E-3</v>
      </c>
      <c r="L716" s="12">
        <v>-0.1026878</v>
      </c>
      <c r="M716" s="4">
        <v>-3.7953899999999999E-2</v>
      </c>
      <c r="N716" s="4">
        <v>-1.9981200000000001E-2</v>
      </c>
      <c r="O716" s="4">
        <v>-4.7054899999999997E-2</v>
      </c>
    </row>
    <row r="717" spans="1:15" x14ac:dyDescent="0.2">
      <c r="A717" s="17">
        <v>715</v>
      </c>
      <c r="B717" s="5">
        <v>60</v>
      </c>
      <c r="C717" s="3">
        <v>8.8800000000000008</v>
      </c>
      <c r="D717" s="4">
        <v>0.90100000000000002</v>
      </c>
      <c r="E717" s="3">
        <v>7</v>
      </c>
      <c r="F717" s="35">
        <v>0.18359438596739641</v>
      </c>
      <c r="G717" s="86">
        <v>0.14460624184701301</v>
      </c>
      <c r="H717" s="25">
        <v>0.106111527899591</v>
      </c>
      <c r="I717" s="4">
        <v>3.8988144120383303E-2</v>
      </c>
      <c r="J717" s="4">
        <v>3.8988144120383303E-2</v>
      </c>
      <c r="K717" s="19">
        <f t="shared" si="11"/>
        <v>1.5200753819517791E-3</v>
      </c>
      <c r="L717" s="12">
        <v>-0.16236159999999999</v>
      </c>
      <c r="M717" s="4">
        <v>-4.2433499999999999E-2</v>
      </c>
      <c r="N717" s="4">
        <v>-1.5966600000000001E-2</v>
      </c>
      <c r="O717" s="4">
        <v>6.2579399999999993E-2</v>
      </c>
    </row>
    <row r="718" spans="1:15" x14ac:dyDescent="0.2">
      <c r="A718" s="17">
        <v>716</v>
      </c>
      <c r="B718" s="5">
        <v>60</v>
      </c>
      <c r="C718" s="3">
        <v>8.8800000000000008</v>
      </c>
      <c r="D718" s="4">
        <v>0.90100000000000002</v>
      </c>
      <c r="E718" s="3">
        <v>7</v>
      </c>
      <c r="F718" s="35">
        <v>0.13379515257908559</v>
      </c>
      <c r="G718" s="86">
        <v>0.14460624184701301</v>
      </c>
      <c r="H718" s="25">
        <v>0.106111527899591</v>
      </c>
      <c r="I718" s="4">
        <v>-1.0811089267927501E-2</v>
      </c>
      <c r="J718" s="4">
        <v>1.0811089267927501E-2</v>
      </c>
      <c r="K718" s="19">
        <f t="shared" si="11"/>
        <v>1.1687965115909719E-4</v>
      </c>
      <c r="L718" s="12">
        <v>-0.16236159999999999</v>
      </c>
      <c r="M718" s="4">
        <v>-4.2433499999999999E-2</v>
      </c>
      <c r="N718" s="4">
        <v>-1.5966600000000001E-2</v>
      </c>
      <c r="O718" s="4">
        <v>6.2579399999999993E-2</v>
      </c>
    </row>
    <row r="719" spans="1:15" x14ac:dyDescent="0.2">
      <c r="A719" s="17">
        <v>717</v>
      </c>
      <c r="B719" s="5">
        <v>60</v>
      </c>
      <c r="C719" s="3">
        <v>8.8800000000000008</v>
      </c>
      <c r="D719" s="4">
        <v>0.90100000000000002</v>
      </c>
      <c r="E719" s="3">
        <v>7</v>
      </c>
      <c r="F719" s="35">
        <v>0.15190396472029</v>
      </c>
      <c r="G719" s="86">
        <v>0.14460624184701301</v>
      </c>
      <c r="H719" s="25">
        <v>0.106111527899591</v>
      </c>
      <c r="I719" s="4">
        <v>7.2977228732769E-3</v>
      </c>
      <c r="J719" s="4">
        <v>7.2977228732769E-3</v>
      </c>
      <c r="K719" s="19">
        <f t="shared" si="11"/>
        <v>5.3256759135148853E-5</v>
      </c>
      <c r="L719" s="12">
        <v>-0.16236159999999999</v>
      </c>
      <c r="M719" s="4">
        <v>-4.2433499999999999E-2</v>
      </c>
      <c r="N719" s="4">
        <v>-1.5966600000000001E-2</v>
      </c>
      <c r="O719" s="4">
        <v>6.2579399999999993E-2</v>
      </c>
    </row>
    <row r="720" spans="1:15" x14ac:dyDescent="0.2">
      <c r="A720" s="17">
        <v>718</v>
      </c>
      <c r="B720" s="5">
        <v>60</v>
      </c>
      <c r="C720" s="3">
        <v>8.8800000000000008</v>
      </c>
      <c r="D720" s="4">
        <v>0.90100000000000002</v>
      </c>
      <c r="E720" s="3">
        <v>14</v>
      </c>
      <c r="F720" s="35">
        <v>0.16337287907638587</v>
      </c>
      <c r="G720" s="86">
        <v>0.18292526375587401</v>
      </c>
      <c r="H720" s="25">
        <v>0.107507444798533</v>
      </c>
      <c r="I720" s="4">
        <v>-1.9552384679488201E-2</v>
      </c>
      <c r="J720" s="4">
        <v>1.9552384679488201E-2</v>
      </c>
      <c r="K720" s="19">
        <f t="shared" si="11"/>
        <v>3.8229574665468491E-4</v>
      </c>
      <c r="L720" s="12">
        <v>-0.176873</v>
      </c>
      <c r="M720" s="4">
        <v>-6.7721500000000004E-2</v>
      </c>
      <c r="N720" s="4">
        <v>-1.8201200000000001E-2</v>
      </c>
      <c r="O720" s="4">
        <v>0.14293243</v>
      </c>
    </row>
    <row r="721" spans="1:15" x14ac:dyDescent="0.2">
      <c r="A721" s="17">
        <v>719</v>
      </c>
      <c r="B721" s="5">
        <v>60</v>
      </c>
      <c r="C721" s="3">
        <v>8.8800000000000008</v>
      </c>
      <c r="D721" s="4">
        <v>0.90100000000000002</v>
      </c>
      <c r="E721" s="3">
        <v>14</v>
      </c>
      <c r="F721" s="35">
        <v>0.1986850627517327</v>
      </c>
      <c r="G721" s="86">
        <v>0.18292526375587401</v>
      </c>
      <c r="H721" s="25">
        <v>0.107507444798533</v>
      </c>
      <c r="I721" s="4">
        <v>1.57597989958587E-2</v>
      </c>
      <c r="J721" s="4">
        <v>1.57597989958587E-2</v>
      </c>
      <c r="K721" s="19">
        <f t="shared" si="11"/>
        <v>2.4837126438986888E-4</v>
      </c>
      <c r="L721" s="12">
        <v>-0.176873</v>
      </c>
      <c r="M721" s="4">
        <v>-6.7721500000000004E-2</v>
      </c>
      <c r="N721" s="4">
        <v>-1.8201200000000001E-2</v>
      </c>
      <c r="O721" s="4">
        <v>0.14293243</v>
      </c>
    </row>
    <row r="722" spans="1:15" x14ac:dyDescent="0.2">
      <c r="A722" s="17">
        <v>720</v>
      </c>
      <c r="B722" s="5">
        <v>60</v>
      </c>
      <c r="C722" s="3">
        <v>8.8800000000000008</v>
      </c>
      <c r="D722" s="4">
        <v>0.90100000000000002</v>
      </c>
      <c r="E722" s="3">
        <v>14</v>
      </c>
      <c r="F722" s="35">
        <v>0.23128092460589988</v>
      </c>
      <c r="G722" s="86">
        <v>0.18292526375587401</v>
      </c>
      <c r="H722" s="25">
        <v>0.107507444798533</v>
      </c>
      <c r="I722" s="4">
        <v>4.8355660850025899E-2</v>
      </c>
      <c r="J722" s="4">
        <v>4.8355660850025899E-2</v>
      </c>
      <c r="K722" s="19">
        <f t="shared" si="11"/>
        <v>2.3382699362427275E-3</v>
      </c>
      <c r="L722" s="12">
        <v>-0.176873</v>
      </c>
      <c r="M722" s="4">
        <v>-6.7721500000000004E-2</v>
      </c>
      <c r="N722" s="4">
        <v>-1.8201200000000001E-2</v>
      </c>
      <c r="O722" s="4">
        <v>0.14293243</v>
      </c>
    </row>
    <row r="723" spans="1:15" x14ac:dyDescent="0.2">
      <c r="A723" s="17">
        <v>721</v>
      </c>
      <c r="B723" s="5">
        <v>60</v>
      </c>
      <c r="C723" s="3">
        <v>8.8800000000000008</v>
      </c>
      <c r="D723" s="4">
        <v>0.90100000000000002</v>
      </c>
      <c r="E723" s="3">
        <v>21</v>
      </c>
      <c r="F723" s="35">
        <v>9.9992036582171484E-2</v>
      </c>
      <c r="G723" s="86">
        <v>0.12141592199232</v>
      </c>
      <c r="H723" s="25">
        <v>0.10755107980053</v>
      </c>
      <c r="I723" s="4">
        <v>-2.1423885410148599E-2</v>
      </c>
      <c r="J723" s="4">
        <v>2.1423885410148599E-2</v>
      </c>
      <c r="K723" s="19">
        <f t="shared" si="11"/>
        <v>4.5898286606717802E-4</v>
      </c>
      <c r="L723" s="12">
        <v>-0.1883901</v>
      </c>
      <c r="M723" s="4">
        <v>-9.69579E-2</v>
      </c>
      <c r="N723" s="4">
        <v>-2.9205800000000001E-2</v>
      </c>
      <c r="O723" s="4">
        <v>0.13318120999999999</v>
      </c>
    </row>
    <row r="724" spans="1:15" x14ac:dyDescent="0.2">
      <c r="A724" s="17">
        <v>722</v>
      </c>
      <c r="B724" s="5">
        <v>60</v>
      </c>
      <c r="C724" s="3">
        <v>8.8800000000000008</v>
      </c>
      <c r="D724" s="4">
        <v>0.90100000000000002</v>
      </c>
      <c r="E724" s="3">
        <v>21</v>
      </c>
      <c r="F724" s="35">
        <v>0.13047520368653109</v>
      </c>
      <c r="G724" s="86">
        <v>0.12141592199232</v>
      </c>
      <c r="H724" s="25">
        <v>0.10755107980053</v>
      </c>
      <c r="I724" s="4">
        <v>9.0592816942110001E-3</v>
      </c>
      <c r="J724" s="4">
        <v>9.0592816942110001E-3</v>
      </c>
      <c r="K724" s="19">
        <f t="shared" si="11"/>
        <v>8.2070584815066523E-5</v>
      </c>
      <c r="L724" s="12">
        <v>-0.1883901</v>
      </c>
      <c r="M724" s="4">
        <v>-9.69579E-2</v>
      </c>
      <c r="N724" s="4">
        <v>-2.9205800000000001E-2</v>
      </c>
      <c r="O724" s="4">
        <v>0.13318120999999999</v>
      </c>
    </row>
    <row r="725" spans="1:15" x14ac:dyDescent="0.2">
      <c r="A725" s="17">
        <v>723</v>
      </c>
      <c r="B725" s="5">
        <v>60</v>
      </c>
      <c r="C725" s="3">
        <v>8.8800000000000008</v>
      </c>
      <c r="D725" s="4">
        <v>0.90100000000000002</v>
      </c>
      <c r="E725" s="3">
        <v>21</v>
      </c>
      <c r="F725" s="35">
        <v>7.2828818370366033E-2</v>
      </c>
      <c r="G725" s="86">
        <v>0.12141592199232</v>
      </c>
      <c r="H725" s="25">
        <v>0.10755107980053</v>
      </c>
      <c r="I725" s="4">
        <v>-4.8587103621954099E-2</v>
      </c>
      <c r="J725" s="4">
        <v>4.8587103621954099E-2</v>
      </c>
      <c r="K725" s="19">
        <f t="shared" si="11"/>
        <v>2.3607066383705051E-3</v>
      </c>
      <c r="L725" s="12">
        <v>-0.1883901</v>
      </c>
      <c r="M725" s="4">
        <v>-9.69579E-2</v>
      </c>
      <c r="N725" s="4">
        <v>-2.9205800000000001E-2</v>
      </c>
      <c r="O725" s="4">
        <v>0.13318120999999999</v>
      </c>
    </row>
    <row r="726" spans="1:15" x14ac:dyDescent="0.2">
      <c r="A726" s="17">
        <v>724</v>
      </c>
      <c r="B726" s="5">
        <v>60</v>
      </c>
      <c r="C726" s="3">
        <v>8.8800000000000008</v>
      </c>
      <c r="D726" s="4">
        <v>0.90100000000000002</v>
      </c>
      <c r="E726" s="3">
        <v>28</v>
      </c>
      <c r="F726" s="35">
        <v>7.3074091639470096E-3</v>
      </c>
      <c r="G726" s="86">
        <v>8.7555147167486705E-2</v>
      </c>
      <c r="H726" s="25">
        <v>0.10356686003974799</v>
      </c>
      <c r="I726" s="4">
        <v>-8.0247738003539695E-2</v>
      </c>
      <c r="J726" s="4">
        <v>8.0247738003539695E-2</v>
      </c>
      <c r="K726" s="19">
        <f t="shared" si="11"/>
        <v>6.4396994546847492E-3</v>
      </c>
      <c r="L726" s="12">
        <v>-0.2009543</v>
      </c>
      <c r="M726" s="4">
        <v>-0.1235035</v>
      </c>
      <c r="N726" s="4">
        <v>-2.48928E-2</v>
      </c>
      <c r="O726" s="4">
        <v>0.13411723</v>
      </c>
    </row>
    <row r="727" spans="1:15" x14ac:dyDescent="0.2">
      <c r="A727" s="17">
        <v>725</v>
      </c>
      <c r="B727" s="5">
        <v>60</v>
      </c>
      <c r="C727" s="3">
        <v>8.8800000000000008</v>
      </c>
      <c r="D727" s="4">
        <v>0.90100000000000002</v>
      </c>
      <c r="E727" s="3">
        <v>28</v>
      </c>
      <c r="F727" s="35">
        <v>6.9684861011813704E-2</v>
      </c>
      <c r="G727" s="86">
        <v>8.7555147167486705E-2</v>
      </c>
      <c r="H727" s="25">
        <v>0.10356686003974799</v>
      </c>
      <c r="I727" s="4">
        <v>-1.7870286155673001E-2</v>
      </c>
      <c r="J727" s="4">
        <v>1.7870286155673001E-2</v>
      </c>
      <c r="K727" s="19">
        <f t="shared" si="11"/>
        <v>3.1934712728563813E-4</v>
      </c>
      <c r="L727" s="12">
        <v>-0.2009543</v>
      </c>
      <c r="M727" s="4">
        <v>-0.1235035</v>
      </c>
      <c r="N727" s="4">
        <v>-2.48928E-2</v>
      </c>
      <c r="O727" s="4">
        <v>0.13411723</v>
      </c>
    </row>
    <row r="728" spans="1:15" x14ac:dyDescent="0.2">
      <c r="A728" s="17">
        <v>726</v>
      </c>
      <c r="B728" s="5">
        <v>60</v>
      </c>
      <c r="C728" s="3">
        <v>8.8800000000000008</v>
      </c>
      <c r="D728" s="4">
        <v>0.90100000000000002</v>
      </c>
      <c r="E728" s="3">
        <v>28</v>
      </c>
      <c r="F728" s="35">
        <v>0.11958682249010699</v>
      </c>
      <c r="G728" s="86">
        <v>8.7555147167486705E-2</v>
      </c>
      <c r="H728" s="25">
        <v>0.10356686003974799</v>
      </c>
      <c r="I728" s="4">
        <v>3.2031675322620301E-2</v>
      </c>
      <c r="J728" s="4">
        <v>3.2031675322620301E-2</v>
      </c>
      <c r="K728" s="19">
        <f t="shared" si="11"/>
        <v>1.0260282239737623E-3</v>
      </c>
      <c r="L728" s="12">
        <v>-0.2009543</v>
      </c>
      <c r="M728" s="4">
        <v>-0.1235035</v>
      </c>
      <c r="N728" s="4">
        <v>-2.48928E-2</v>
      </c>
      <c r="O728" s="4">
        <v>0.13411723</v>
      </c>
    </row>
    <row r="729" spans="1:15" x14ac:dyDescent="0.2">
      <c r="A729" s="17">
        <v>727</v>
      </c>
      <c r="B729" s="5">
        <v>60</v>
      </c>
      <c r="C729" s="3">
        <v>8.8800000000000008</v>
      </c>
      <c r="D729" s="4">
        <v>0.90100000000000002</v>
      </c>
      <c r="E729" s="3">
        <v>42</v>
      </c>
      <c r="F729" s="35">
        <v>0.19295458728259851</v>
      </c>
      <c r="G729" s="86">
        <v>0.175610309388818</v>
      </c>
      <c r="H729" s="25">
        <v>0.10386335232550099</v>
      </c>
      <c r="I729" s="4">
        <v>1.7344277893780999E-2</v>
      </c>
      <c r="J729" s="4">
        <v>1.7344277893780999E-2</v>
      </c>
      <c r="K729" s="19">
        <f t="shared" si="11"/>
        <v>3.0082397565670026E-4</v>
      </c>
      <c r="L729" s="12">
        <v>-0.16748089999999999</v>
      </c>
      <c r="M729" s="4">
        <v>-6.8374099999999993E-2</v>
      </c>
      <c r="N729" s="4">
        <v>-8.1586999999999996E-3</v>
      </c>
      <c r="O729" s="4">
        <v>0.11683548000000001</v>
      </c>
    </row>
    <row r="730" spans="1:15" x14ac:dyDescent="0.2">
      <c r="A730" s="17">
        <v>728</v>
      </c>
      <c r="B730" s="5">
        <v>60</v>
      </c>
      <c r="C730" s="3">
        <v>8.8800000000000008</v>
      </c>
      <c r="D730" s="4">
        <v>0.90100000000000002</v>
      </c>
      <c r="E730" s="3">
        <v>42</v>
      </c>
      <c r="F730" s="35">
        <v>0.12730974509984339</v>
      </c>
      <c r="G730" s="86">
        <v>0.175610309388818</v>
      </c>
      <c r="H730" s="25">
        <v>0.10386335232550099</v>
      </c>
      <c r="I730" s="4">
        <v>-4.8300564288974099E-2</v>
      </c>
      <c r="J730" s="4">
        <v>4.8300564288974099E-2</v>
      </c>
      <c r="K730" s="19">
        <f t="shared" si="11"/>
        <v>2.3329445106333199E-3</v>
      </c>
      <c r="L730" s="12">
        <v>-0.16748089999999999</v>
      </c>
      <c r="M730" s="4">
        <v>-6.8374099999999993E-2</v>
      </c>
      <c r="N730" s="4">
        <v>-8.1586999999999996E-3</v>
      </c>
      <c r="O730" s="4">
        <v>0.11683548000000001</v>
      </c>
    </row>
    <row r="731" spans="1:15" x14ac:dyDescent="0.2">
      <c r="A731" s="17">
        <v>729</v>
      </c>
      <c r="B731" s="5">
        <v>60</v>
      </c>
      <c r="C731" s="3">
        <v>8.8800000000000008</v>
      </c>
      <c r="D731" s="4">
        <v>0.90100000000000002</v>
      </c>
      <c r="E731" s="3">
        <v>42</v>
      </c>
      <c r="F731" s="35">
        <v>0.17037989042337032</v>
      </c>
      <c r="G731" s="86">
        <v>0.175610309388818</v>
      </c>
      <c r="H731" s="25">
        <v>0.10386335232550099</v>
      </c>
      <c r="I731" s="4">
        <v>-5.2304189654471802E-3</v>
      </c>
      <c r="J731" s="4">
        <v>5.2304189654471802E-3</v>
      </c>
      <c r="K731" s="19">
        <f t="shared" si="11"/>
        <v>2.7357282554109551E-5</v>
      </c>
      <c r="L731" s="12">
        <v>-0.16748089999999999</v>
      </c>
      <c r="M731" s="4">
        <v>-6.8374099999999993E-2</v>
      </c>
      <c r="N731" s="4">
        <v>-8.1586999999999996E-3</v>
      </c>
      <c r="O731" s="4">
        <v>0.11683548000000001</v>
      </c>
    </row>
    <row r="732" spans="1:15" x14ac:dyDescent="0.2">
      <c r="A732" s="17">
        <v>730</v>
      </c>
      <c r="B732" s="5">
        <v>60</v>
      </c>
      <c r="C732" s="3">
        <v>8.8800000000000008</v>
      </c>
      <c r="D732" s="4">
        <v>0.90100000000000002</v>
      </c>
      <c r="E732" s="3">
        <v>56</v>
      </c>
      <c r="F732" s="35">
        <v>0.16651842911850212</v>
      </c>
      <c r="G732" s="86">
        <v>0.23661719524618899</v>
      </c>
      <c r="H732" s="25">
        <v>0.12014379670344601</v>
      </c>
      <c r="I732" s="4">
        <v>-7.0098766127687201E-2</v>
      </c>
      <c r="J732" s="4">
        <v>7.0098766127687201E-2</v>
      </c>
      <c r="K732" s="19">
        <f t="shared" si="11"/>
        <v>4.9138370126241863E-3</v>
      </c>
      <c r="L732" s="12">
        <v>-9.4031600000000007E-2</v>
      </c>
      <c r="M732" s="4">
        <v>-2.0154399999999999E-2</v>
      </c>
      <c r="N732" s="4">
        <v>-2.1367999999999999E-3</v>
      </c>
      <c r="O732" s="4">
        <v>5.0151389999999997E-2</v>
      </c>
    </row>
    <row r="733" spans="1:15" x14ac:dyDescent="0.2">
      <c r="A733" s="17">
        <v>731</v>
      </c>
      <c r="B733" s="5">
        <v>60</v>
      </c>
      <c r="C733" s="3">
        <v>8.8800000000000008</v>
      </c>
      <c r="D733" s="4">
        <v>0.90100000000000002</v>
      </c>
      <c r="E733" s="3">
        <v>56</v>
      </c>
      <c r="F733" s="35">
        <v>0.22117295835663364</v>
      </c>
      <c r="G733" s="86">
        <v>0.23661719524618899</v>
      </c>
      <c r="H733" s="25">
        <v>0.12014379670344601</v>
      </c>
      <c r="I733" s="4">
        <v>-1.54442368895557E-2</v>
      </c>
      <c r="J733" s="4">
        <v>1.54442368895557E-2</v>
      </c>
      <c r="K733" s="19">
        <f t="shared" si="11"/>
        <v>2.3852445310071311E-4</v>
      </c>
      <c r="L733" s="12">
        <v>-9.4031600000000007E-2</v>
      </c>
      <c r="M733" s="4">
        <v>-2.0154399999999999E-2</v>
      </c>
      <c r="N733" s="4">
        <v>-2.1367999999999999E-3</v>
      </c>
      <c r="O733" s="4">
        <v>5.0151389999999997E-2</v>
      </c>
    </row>
    <row r="734" spans="1:15" x14ac:dyDescent="0.2">
      <c r="A734" s="17">
        <v>732</v>
      </c>
      <c r="B734" s="5">
        <v>60</v>
      </c>
      <c r="C734" s="3">
        <v>8.8800000000000008</v>
      </c>
      <c r="D734" s="4">
        <v>0.90100000000000002</v>
      </c>
      <c r="E734" s="3">
        <v>56</v>
      </c>
      <c r="F734" s="35">
        <v>0.16473621620856327</v>
      </c>
      <c r="G734" s="86">
        <v>0.23661719524618899</v>
      </c>
      <c r="H734" s="25">
        <v>0.12014379670344601</v>
      </c>
      <c r="I734" s="4">
        <v>-7.1880979037625997E-2</v>
      </c>
      <c r="J734" s="4">
        <v>7.1880979037625997E-2</v>
      </c>
      <c r="K734" s="19">
        <f t="shared" si="11"/>
        <v>5.1668751474076282E-3</v>
      </c>
      <c r="L734" s="12">
        <v>-9.4031600000000007E-2</v>
      </c>
      <c r="M734" s="4">
        <v>-2.0154399999999999E-2</v>
      </c>
      <c r="N734" s="4">
        <v>-2.1367999999999999E-3</v>
      </c>
      <c r="O734" s="4">
        <v>5.0151389999999997E-2</v>
      </c>
    </row>
    <row r="735" spans="1:15" x14ac:dyDescent="0.2">
      <c r="A735" s="17">
        <v>733</v>
      </c>
      <c r="B735" s="5">
        <v>60</v>
      </c>
      <c r="C735" s="3">
        <v>8.8800000000000008</v>
      </c>
      <c r="D735" s="4">
        <v>0.90100000000000002</v>
      </c>
      <c r="E735" s="3">
        <v>70</v>
      </c>
      <c r="F735" s="35">
        <v>0.27493638113979513</v>
      </c>
      <c r="G735" s="86">
        <v>0.23269624383555099</v>
      </c>
      <c r="H735" s="25">
        <v>0.11092208520903001</v>
      </c>
      <c r="I735" s="4">
        <v>4.2240137304244398E-2</v>
      </c>
      <c r="J735" s="4">
        <v>4.2240137304244398E-2</v>
      </c>
      <c r="K735" s="19">
        <f t="shared" si="11"/>
        <v>1.7842291994814193E-3</v>
      </c>
      <c r="L735" s="12">
        <v>-2.65781E-2</v>
      </c>
      <c r="M735" s="4">
        <v>-6.1707999999999997E-3</v>
      </c>
      <c r="N735" s="4">
        <v>-2.0918E-3</v>
      </c>
      <c r="O735" s="4">
        <v>-3.5251600000000001E-2</v>
      </c>
    </row>
    <row r="736" spans="1:15" x14ac:dyDescent="0.2">
      <c r="A736" s="17">
        <v>734</v>
      </c>
      <c r="B736" s="5">
        <v>60</v>
      </c>
      <c r="C736" s="3">
        <v>8.8800000000000008</v>
      </c>
      <c r="D736" s="4">
        <v>0.90100000000000002</v>
      </c>
      <c r="E736" s="3">
        <v>70</v>
      </c>
      <c r="F736" s="35">
        <v>0.21939074544669346</v>
      </c>
      <c r="G736" s="86">
        <v>0.23269624383555099</v>
      </c>
      <c r="H736" s="25">
        <v>0.11092208520903001</v>
      </c>
      <c r="I736" s="4">
        <v>-1.3305498388857299E-2</v>
      </c>
      <c r="J736" s="4">
        <v>1.3305498388857299E-2</v>
      </c>
      <c r="K736" s="19">
        <f t="shared" si="11"/>
        <v>1.770362873758842E-4</v>
      </c>
      <c r="L736" s="12">
        <v>-2.65781E-2</v>
      </c>
      <c r="M736" s="4">
        <v>-6.1707999999999997E-3</v>
      </c>
      <c r="N736" s="4">
        <v>-2.0918E-3</v>
      </c>
      <c r="O736" s="4">
        <v>-3.5251600000000001E-2</v>
      </c>
    </row>
    <row r="737" spans="1:15" x14ac:dyDescent="0.2">
      <c r="A737" s="17">
        <v>735</v>
      </c>
      <c r="B737" s="5">
        <v>60</v>
      </c>
      <c r="C737" s="3">
        <v>8.8800000000000008</v>
      </c>
      <c r="D737" s="4">
        <v>0.90100000000000002</v>
      </c>
      <c r="E737" s="3">
        <v>70</v>
      </c>
      <c r="F737" s="35">
        <v>0.24315358424588085</v>
      </c>
      <c r="G737" s="86">
        <v>0.23269624383555099</v>
      </c>
      <c r="H737" s="25">
        <v>0.11092208520903001</v>
      </c>
      <c r="I737" s="4">
        <v>1.04573404103301E-2</v>
      </c>
      <c r="J737" s="4">
        <v>1.04573404103301E-2</v>
      </c>
      <c r="K737" s="19">
        <f t="shared" si="11"/>
        <v>1.0935596845752292E-4</v>
      </c>
      <c r="L737" s="12">
        <v>-2.65781E-2</v>
      </c>
      <c r="M737" s="4">
        <v>-6.1707999999999997E-3</v>
      </c>
      <c r="N737" s="4">
        <v>-2.0918E-3</v>
      </c>
      <c r="O737" s="4">
        <v>-3.5251600000000001E-2</v>
      </c>
    </row>
    <row r="738" spans="1:15" x14ac:dyDescent="0.2">
      <c r="A738" s="17">
        <v>736</v>
      </c>
      <c r="B738" s="5">
        <v>45.5</v>
      </c>
      <c r="C738" s="3">
        <v>10.1</v>
      </c>
      <c r="D738" s="4">
        <v>4.8280000000000003</v>
      </c>
      <c r="E738" s="3">
        <v>0</v>
      </c>
      <c r="F738" s="35">
        <v>-4.2701617165204341E-2</v>
      </c>
      <c r="G738" s="86">
        <v>0.115409698841928</v>
      </c>
      <c r="H738" s="25">
        <v>9.5964237651220197E-2</v>
      </c>
      <c r="I738" s="4">
        <v>-0.15811131600713199</v>
      </c>
      <c r="J738" s="4">
        <v>0.15811131600713199</v>
      </c>
      <c r="K738" s="19">
        <f t="shared" si="11"/>
        <v>2.4999188249507153E-2</v>
      </c>
      <c r="L738" s="12">
        <v>9.6490229999999996E-2</v>
      </c>
      <c r="M738" s="4">
        <v>2.1684760000000001E-2</v>
      </c>
      <c r="N738" s="4">
        <v>3.8886049999999998E-2</v>
      </c>
      <c r="O738" s="4">
        <v>-0.34443990000000002</v>
      </c>
    </row>
    <row r="739" spans="1:15" x14ac:dyDescent="0.2">
      <c r="A739" s="17">
        <v>737</v>
      </c>
      <c r="B739" s="5">
        <v>45.5</v>
      </c>
      <c r="C739" s="3">
        <v>10.1</v>
      </c>
      <c r="D739" s="4">
        <v>4.8280000000000003</v>
      </c>
      <c r="E739" s="3">
        <v>0</v>
      </c>
      <c r="F739" s="35">
        <v>5.2249586019800634E-2</v>
      </c>
      <c r="G739" s="86">
        <v>0.115409698841928</v>
      </c>
      <c r="H739" s="25">
        <v>9.5964237651220197E-2</v>
      </c>
      <c r="I739" s="4">
        <v>-6.3160112822126996E-2</v>
      </c>
      <c r="J739" s="4">
        <v>6.3160112822126996E-2</v>
      </c>
      <c r="K739" s="19">
        <f t="shared" si="11"/>
        <v>3.9891998517038113E-3</v>
      </c>
      <c r="L739" s="12">
        <v>9.6490229999999996E-2</v>
      </c>
      <c r="M739" s="4">
        <v>2.1684760000000001E-2</v>
      </c>
      <c r="N739" s="4">
        <v>3.8886049999999998E-2</v>
      </c>
      <c r="O739" s="4">
        <v>-0.34443990000000002</v>
      </c>
    </row>
    <row r="740" spans="1:15" x14ac:dyDescent="0.2">
      <c r="A740" s="17">
        <v>738</v>
      </c>
      <c r="B740" s="5">
        <v>45.5</v>
      </c>
      <c r="C740" s="3">
        <v>10.1</v>
      </c>
      <c r="D740" s="4">
        <v>4.8280000000000003</v>
      </c>
      <c r="E740" s="3">
        <v>0</v>
      </c>
      <c r="F740" s="35">
        <v>0.11508062337784367</v>
      </c>
      <c r="G740" s="86">
        <v>0.115409698841928</v>
      </c>
      <c r="H740" s="25">
        <v>9.5964237651220197E-2</v>
      </c>
      <c r="I740" s="4">
        <v>-3.2907546408392202E-4</v>
      </c>
      <c r="J740" s="4">
        <v>3.2907546408392202E-4</v>
      </c>
      <c r="K740" s="19">
        <f t="shared" si="11"/>
        <v>1.0829066106204866E-7</v>
      </c>
      <c r="L740" s="12">
        <v>9.6490229999999996E-2</v>
      </c>
      <c r="M740" s="4">
        <v>2.1684760000000001E-2</v>
      </c>
      <c r="N740" s="4">
        <v>3.8886049999999998E-2</v>
      </c>
      <c r="O740" s="4">
        <v>-0.34443990000000002</v>
      </c>
    </row>
    <row r="741" spans="1:15" x14ac:dyDescent="0.2">
      <c r="A741" s="17">
        <v>739</v>
      </c>
      <c r="B741" s="5">
        <v>45.5</v>
      </c>
      <c r="C741" s="3">
        <v>10.1</v>
      </c>
      <c r="D741" s="4">
        <v>4.8280000000000003</v>
      </c>
      <c r="E741" s="3">
        <v>0</v>
      </c>
      <c r="F741" s="35">
        <v>1.6782346240120205E-2</v>
      </c>
      <c r="G741" s="86">
        <v>0.115409698841928</v>
      </c>
      <c r="H741" s="25">
        <v>9.5964237651220197E-2</v>
      </c>
      <c r="I741" s="4">
        <v>-9.8627352601807397E-2</v>
      </c>
      <c r="J741" s="4">
        <v>9.8627352601807397E-2</v>
      </c>
      <c r="K741" s="19">
        <f t="shared" si="11"/>
        <v>9.7273546812412445E-3</v>
      </c>
      <c r="L741" s="12">
        <v>9.6490229999999996E-2</v>
      </c>
      <c r="M741" s="4">
        <v>2.1684760000000001E-2</v>
      </c>
      <c r="N741" s="4">
        <v>3.8886049999999998E-2</v>
      </c>
      <c r="O741" s="4">
        <v>-0.34443990000000002</v>
      </c>
    </row>
    <row r="742" spans="1:15" x14ac:dyDescent="0.2">
      <c r="A742" s="17">
        <v>740</v>
      </c>
      <c r="B742" s="5">
        <v>45.5</v>
      </c>
      <c r="C742" s="3">
        <v>10.1</v>
      </c>
      <c r="D742" s="4">
        <v>4.8280000000000003</v>
      </c>
      <c r="E742" s="3">
        <v>0</v>
      </c>
      <c r="F742" s="35">
        <v>-0.14141093847255987</v>
      </c>
      <c r="G742" s="86">
        <v>0.115409698841928</v>
      </c>
      <c r="H742" s="25">
        <v>9.5964237651220197E-2</v>
      </c>
      <c r="I742" s="4">
        <v>-0.25682063731448701</v>
      </c>
      <c r="J742" s="4">
        <v>0.25682063731448701</v>
      </c>
      <c r="K742" s="19">
        <f t="shared" si="11"/>
        <v>6.5956839750619278E-2</v>
      </c>
      <c r="L742" s="12">
        <v>9.6490229999999996E-2</v>
      </c>
      <c r="M742" s="4">
        <v>2.1684760000000001E-2</v>
      </c>
      <c r="N742" s="4">
        <v>3.8886049999999998E-2</v>
      </c>
      <c r="O742" s="4">
        <v>-0.34443990000000002</v>
      </c>
    </row>
    <row r="743" spans="1:15" x14ac:dyDescent="0.2">
      <c r="A743" s="17">
        <v>741</v>
      </c>
      <c r="B743" s="5">
        <v>45.5</v>
      </c>
      <c r="C743" s="3">
        <v>10.1</v>
      </c>
      <c r="D743" s="4">
        <v>4.8280000000000003</v>
      </c>
      <c r="E743" s="3">
        <v>8.3000000000000004E-2</v>
      </c>
      <c r="F743" s="35">
        <v>0.16070652620700188</v>
      </c>
      <c r="G743" s="86">
        <v>0.14721988863910501</v>
      </c>
      <c r="H743" s="25">
        <v>9.5520474800240895E-2</v>
      </c>
      <c r="I743" s="4">
        <v>1.34866375678965E-2</v>
      </c>
      <c r="J743" s="4">
        <v>1.34866375678965E-2</v>
      </c>
      <c r="K743" s="19">
        <f t="shared" si="11"/>
        <v>1.8188939288779721E-4</v>
      </c>
      <c r="L743" s="12">
        <v>0.10333194</v>
      </c>
      <c r="M743" s="4">
        <v>2.558096E-2</v>
      </c>
      <c r="N743" s="4">
        <v>4.5385929999999998E-2</v>
      </c>
      <c r="O743" s="4">
        <v>-0.32986749999999998</v>
      </c>
    </row>
    <row r="744" spans="1:15" x14ac:dyDescent="0.2">
      <c r="A744" s="17">
        <v>742</v>
      </c>
      <c r="B744" s="5">
        <v>45.5</v>
      </c>
      <c r="C744" s="3">
        <v>10.1</v>
      </c>
      <c r="D744" s="4">
        <v>4.8280000000000003</v>
      </c>
      <c r="E744" s="3">
        <v>8.3000000000000004E-2</v>
      </c>
      <c r="F744" s="35">
        <v>0.11508062337784367</v>
      </c>
      <c r="G744" s="86">
        <v>0.14721988863910501</v>
      </c>
      <c r="H744" s="25">
        <v>9.5520474800240895E-2</v>
      </c>
      <c r="I744" s="4">
        <v>-3.21392652612617E-2</v>
      </c>
      <c r="J744" s="4">
        <v>3.21392652612617E-2</v>
      </c>
      <c r="K744" s="19">
        <f t="shared" si="11"/>
        <v>1.0329323715337431E-3</v>
      </c>
      <c r="L744" s="12">
        <v>0.10333194</v>
      </c>
      <c r="M744" s="4">
        <v>2.558096E-2</v>
      </c>
      <c r="N744" s="4">
        <v>4.5385929999999998E-2</v>
      </c>
      <c r="O744" s="4">
        <v>-0.32986749999999998</v>
      </c>
    </row>
    <row r="745" spans="1:15" x14ac:dyDescent="0.2">
      <c r="A745" s="17">
        <v>743</v>
      </c>
      <c r="B745" s="5">
        <v>45.5</v>
      </c>
      <c r="C745" s="3">
        <v>10.1</v>
      </c>
      <c r="D745" s="4">
        <v>4.8280000000000003</v>
      </c>
      <c r="E745" s="3">
        <v>0.25</v>
      </c>
      <c r="F745" s="35">
        <v>0.22459453428695583</v>
      </c>
      <c r="G745" s="86">
        <v>0.21144927776046599</v>
      </c>
      <c r="H745" s="25">
        <v>9.4830134486755605E-2</v>
      </c>
      <c r="I745" s="4">
        <v>1.31452565264894E-2</v>
      </c>
      <c r="J745" s="4">
        <v>1.31452565264894E-2</v>
      </c>
      <c r="K745" s="19">
        <f t="shared" si="11"/>
        <v>1.7279776914721215E-4</v>
      </c>
      <c r="L745" s="12">
        <v>0.11716240999999999</v>
      </c>
      <c r="M745" s="4">
        <v>3.3465639999999998E-2</v>
      </c>
      <c r="N745" s="4">
        <v>5.8502999999999999E-2</v>
      </c>
      <c r="O745" s="4">
        <v>-0.30047040000000003</v>
      </c>
    </row>
    <row r="746" spans="1:15" x14ac:dyDescent="0.2">
      <c r="A746" s="17">
        <v>744</v>
      </c>
      <c r="B746" s="5">
        <v>45.5</v>
      </c>
      <c r="C746" s="3">
        <v>10.1</v>
      </c>
      <c r="D746" s="4">
        <v>4.8280000000000003</v>
      </c>
      <c r="E746" s="3">
        <v>0.25</v>
      </c>
      <c r="F746" s="35">
        <v>0.18448836744999952</v>
      </c>
      <c r="G746" s="86">
        <v>0.21144927776046599</v>
      </c>
      <c r="H746" s="25">
        <v>9.4830134486755605E-2</v>
      </c>
      <c r="I746" s="4">
        <v>-2.69609103104669E-2</v>
      </c>
      <c r="J746" s="4">
        <v>2.69609103104669E-2</v>
      </c>
      <c r="K746" s="19">
        <f t="shared" si="11"/>
        <v>7.2689068476904041E-4</v>
      </c>
      <c r="L746" s="12">
        <v>0.11716240999999999</v>
      </c>
      <c r="M746" s="4">
        <v>3.3465639999999998E-2</v>
      </c>
      <c r="N746" s="4">
        <v>5.8502999999999999E-2</v>
      </c>
      <c r="O746" s="4">
        <v>-0.30047040000000003</v>
      </c>
    </row>
    <row r="747" spans="1:15" x14ac:dyDescent="0.2">
      <c r="A747" s="17">
        <v>745</v>
      </c>
      <c r="B747" s="5">
        <v>45.5</v>
      </c>
      <c r="C747" s="3">
        <v>10.1</v>
      </c>
      <c r="D747" s="4">
        <v>4.8280000000000003</v>
      </c>
      <c r="E747" s="3">
        <v>0.5</v>
      </c>
      <c r="F747" s="35">
        <v>0.16364255599008801</v>
      </c>
      <c r="G747" s="86">
        <v>0.30771669207588098</v>
      </c>
      <c r="H747" s="25">
        <v>9.4219928930753094E-2</v>
      </c>
      <c r="I747" s="4">
        <v>-0.144074136085793</v>
      </c>
      <c r="J747" s="4">
        <v>0.144074136085793</v>
      </c>
      <c r="K747" s="19">
        <f t="shared" si="11"/>
        <v>2.0757356688867603E-2</v>
      </c>
      <c r="L747" s="12">
        <v>0.13792803000000001</v>
      </c>
      <c r="M747" s="4">
        <v>4.5312690000000003E-2</v>
      </c>
      <c r="N747" s="4">
        <v>7.8127230000000006E-2</v>
      </c>
      <c r="O747" s="4">
        <v>-0.2564398</v>
      </c>
    </row>
    <row r="748" spans="1:15" x14ac:dyDescent="0.2">
      <c r="A748" s="17">
        <v>746</v>
      </c>
      <c r="B748" s="5">
        <v>45.5</v>
      </c>
      <c r="C748" s="3">
        <v>10.1</v>
      </c>
      <c r="D748" s="4">
        <v>4.8280000000000003</v>
      </c>
      <c r="E748" s="3">
        <v>0.5</v>
      </c>
      <c r="F748" s="35">
        <v>0.34379734348025237</v>
      </c>
      <c r="G748" s="86">
        <v>0.30771669207588098</v>
      </c>
      <c r="H748" s="25">
        <v>9.4219928930753094E-2</v>
      </c>
      <c r="I748" s="4">
        <v>3.6080651404371597E-2</v>
      </c>
      <c r="J748" s="4">
        <v>3.6080651404371597E-2</v>
      </c>
      <c r="K748" s="19">
        <f t="shared" si="11"/>
        <v>1.3018134057637821E-3</v>
      </c>
      <c r="L748" s="12">
        <v>0.13792803000000001</v>
      </c>
      <c r="M748" s="4">
        <v>4.5312690000000003E-2</v>
      </c>
      <c r="N748" s="4">
        <v>7.8127230000000006E-2</v>
      </c>
      <c r="O748" s="4">
        <v>-0.2564398</v>
      </c>
    </row>
    <row r="749" spans="1:15" x14ac:dyDescent="0.2">
      <c r="A749" s="17">
        <v>747</v>
      </c>
      <c r="B749" s="5">
        <v>45.5</v>
      </c>
      <c r="C749" s="3">
        <v>10.1</v>
      </c>
      <c r="D749" s="4">
        <v>4.8280000000000003</v>
      </c>
      <c r="E749" s="3">
        <v>0.5</v>
      </c>
      <c r="F749" s="35">
        <v>0.32013294342857818</v>
      </c>
      <c r="G749" s="86">
        <v>0.30771669207588098</v>
      </c>
      <c r="H749" s="25">
        <v>9.4219928930753094E-2</v>
      </c>
      <c r="I749" s="4">
        <v>1.24162513526974E-2</v>
      </c>
      <c r="J749" s="4">
        <v>1.24162513526974E-2</v>
      </c>
      <c r="K749" s="19">
        <f t="shared" si="11"/>
        <v>1.5416329765336002E-4</v>
      </c>
      <c r="L749" s="12">
        <v>0.13792803000000001</v>
      </c>
      <c r="M749" s="4">
        <v>4.5312690000000003E-2</v>
      </c>
      <c r="N749" s="4">
        <v>7.8127230000000006E-2</v>
      </c>
      <c r="O749" s="4">
        <v>-0.2564398</v>
      </c>
    </row>
    <row r="750" spans="1:15" x14ac:dyDescent="0.2">
      <c r="A750" s="17">
        <v>748</v>
      </c>
      <c r="B750" s="5">
        <v>45.5</v>
      </c>
      <c r="C750" s="3">
        <v>10.1</v>
      </c>
      <c r="D750" s="4">
        <v>4.8280000000000003</v>
      </c>
      <c r="E750" s="3">
        <v>1</v>
      </c>
      <c r="F750" s="35">
        <v>0.48713431749051672</v>
      </c>
      <c r="G750" s="86">
        <v>0.497513615624537</v>
      </c>
      <c r="H750" s="25">
        <v>9.4035852894526803E-2</v>
      </c>
      <c r="I750" s="4">
        <v>-1.03792981340199E-2</v>
      </c>
      <c r="J750" s="4">
        <v>1.03792981340199E-2</v>
      </c>
      <c r="K750" s="19">
        <f t="shared" si="11"/>
        <v>1.0772982975486897E-4</v>
      </c>
      <c r="L750" s="12">
        <v>0.17897415999999999</v>
      </c>
      <c r="M750" s="4">
        <v>6.8663669999999996E-2</v>
      </c>
      <c r="N750" s="4">
        <v>0.11655229</v>
      </c>
      <c r="O750" s="4">
        <v>-0.16946510000000001</v>
      </c>
    </row>
    <row r="751" spans="1:15" x14ac:dyDescent="0.2">
      <c r="A751" s="17">
        <v>749</v>
      </c>
      <c r="B751" s="5">
        <v>45.5</v>
      </c>
      <c r="C751" s="3">
        <v>10.1</v>
      </c>
      <c r="D751" s="4">
        <v>4.8280000000000003</v>
      </c>
      <c r="E751" s="3">
        <v>1</v>
      </c>
      <c r="F751" s="35">
        <v>0.7834971637952296</v>
      </c>
      <c r="G751" s="86">
        <v>0.497513615624537</v>
      </c>
      <c r="H751" s="25">
        <v>9.4035852894526803E-2</v>
      </c>
      <c r="I751" s="4">
        <v>0.28598354817069299</v>
      </c>
      <c r="J751" s="4">
        <v>0.28598354817069299</v>
      </c>
      <c r="K751" s="19">
        <f t="shared" si="11"/>
        <v>8.178658982429908E-2</v>
      </c>
      <c r="L751" s="12">
        <v>0.17897415999999999</v>
      </c>
      <c r="M751" s="4">
        <v>6.8663669999999996E-2</v>
      </c>
      <c r="N751" s="4">
        <v>0.11655229</v>
      </c>
      <c r="O751" s="4">
        <v>-0.16946510000000001</v>
      </c>
    </row>
    <row r="752" spans="1:15" x14ac:dyDescent="0.2">
      <c r="A752" s="17">
        <v>750</v>
      </c>
      <c r="B752" s="5">
        <v>45.5</v>
      </c>
      <c r="C752" s="3">
        <v>10.1</v>
      </c>
      <c r="D752" s="4">
        <v>4.8280000000000003</v>
      </c>
      <c r="E752" s="3">
        <v>1</v>
      </c>
      <c r="F752" s="35">
        <v>0.63334860068820542</v>
      </c>
      <c r="G752" s="86">
        <v>0.497513615624537</v>
      </c>
      <c r="H752" s="25">
        <v>9.4035852894526803E-2</v>
      </c>
      <c r="I752" s="4">
        <v>0.13583498506366901</v>
      </c>
      <c r="J752" s="4">
        <v>0.13583498506366901</v>
      </c>
      <c r="K752" s="19">
        <f t="shared" si="11"/>
        <v>1.8451143167247181E-2</v>
      </c>
      <c r="L752" s="12">
        <v>0.17897415999999999</v>
      </c>
      <c r="M752" s="4">
        <v>6.8663669999999996E-2</v>
      </c>
      <c r="N752" s="4">
        <v>0.11655229</v>
      </c>
      <c r="O752" s="4">
        <v>-0.16946510000000001</v>
      </c>
    </row>
    <row r="753" spans="1:15" x14ac:dyDescent="0.2">
      <c r="A753" s="17">
        <v>751</v>
      </c>
      <c r="B753" s="5">
        <v>45.5</v>
      </c>
      <c r="C753" s="3">
        <v>10.1</v>
      </c>
      <c r="D753" s="4">
        <v>4.8280000000000003</v>
      </c>
      <c r="E753" s="3">
        <v>1.5</v>
      </c>
      <c r="F753" s="35">
        <v>0.90763250302411069</v>
      </c>
      <c r="G753" s="86">
        <v>0.67796928351700603</v>
      </c>
      <c r="H753" s="25">
        <v>9.4650973818464601E-2</v>
      </c>
      <c r="I753" s="4">
        <v>0.229663219507105</v>
      </c>
      <c r="J753" s="4">
        <v>0.229663219507105</v>
      </c>
      <c r="K753" s="19">
        <f t="shared" si="11"/>
        <v>5.2745194394368693E-2</v>
      </c>
      <c r="L753" s="12">
        <v>0.21809829</v>
      </c>
      <c r="M753" s="4">
        <v>9.0650590000000003E-2</v>
      </c>
      <c r="N753" s="4">
        <v>0.15244526999999999</v>
      </c>
      <c r="O753" s="4">
        <v>-8.6013400000000004E-2</v>
      </c>
    </row>
    <row r="754" spans="1:15" x14ac:dyDescent="0.2">
      <c r="A754" s="17">
        <v>752</v>
      </c>
      <c r="B754" s="5">
        <v>45.5</v>
      </c>
      <c r="C754" s="3">
        <v>10.1</v>
      </c>
      <c r="D754" s="4">
        <v>4.8280000000000003</v>
      </c>
      <c r="E754" s="3">
        <v>1.5</v>
      </c>
      <c r="F754" s="35">
        <v>0.88760877990346332</v>
      </c>
      <c r="G754" s="86">
        <v>0.67796928351700603</v>
      </c>
      <c r="H754" s="25">
        <v>9.4650973818464601E-2</v>
      </c>
      <c r="I754" s="4">
        <v>0.20963949638645701</v>
      </c>
      <c r="J754" s="4">
        <v>0.20963949638645701</v>
      </c>
      <c r="K754" s="19">
        <f t="shared" si="11"/>
        <v>4.3948718445167324E-2</v>
      </c>
      <c r="L754" s="12">
        <v>0.21809829</v>
      </c>
      <c r="M754" s="4">
        <v>9.0650590000000003E-2</v>
      </c>
      <c r="N754" s="4">
        <v>0.15244526999999999</v>
      </c>
      <c r="O754" s="4">
        <v>-8.6013400000000004E-2</v>
      </c>
    </row>
    <row r="755" spans="1:15" x14ac:dyDescent="0.2">
      <c r="A755" s="17">
        <v>753</v>
      </c>
      <c r="B755" s="5">
        <v>45.5</v>
      </c>
      <c r="C755" s="3">
        <v>10.1</v>
      </c>
      <c r="D755" s="4">
        <v>4.8280000000000003</v>
      </c>
      <c r="E755" s="3">
        <v>1.5</v>
      </c>
      <c r="F755" s="35">
        <v>0.89811976652691161</v>
      </c>
      <c r="G755" s="86">
        <v>0.67796928351700603</v>
      </c>
      <c r="H755" s="25">
        <v>9.4650973818464601E-2</v>
      </c>
      <c r="I755" s="4">
        <v>0.220150483009906</v>
      </c>
      <c r="J755" s="4">
        <v>0.220150483009906</v>
      </c>
      <c r="K755" s="19">
        <f t="shared" si="11"/>
        <v>4.8466235169494908E-2</v>
      </c>
      <c r="L755" s="12">
        <v>0.21809829</v>
      </c>
      <c r="M755" s="4">
        <v>9.0650590000000003E-2</v>
      </c>
      <c r="N755" s="4">
        <v>0.15244526999999999</v>
      </c>
      <c r="O755" s="4">
        <v>-8.6013400000000004E-2</v>
      </c>
    </row>
    <row r="756" spans="1:15" x14ac:dyDescent="0.2">
      <c r="A756" s="17">
        <v>754</v>
      </c>
      <c r="B756" s="5">
        <v>45.5</v>
      </c>
      <c r="C756" s="3">
        <v>10.1</v>
      </c>
      <c r="D756" s="4">
        <v>4.8280000000000003</v>
      </c>
      <c r="E756" s="3">
        <v>2</v>
      </c>
      <c r="F756" s="35">
        <v>0.92812599091005188</v>
      </c>
      <c r="G756" s="86">
        <v>0.84337957764457006</v>
      </c>
      <c r="H756" s="25">
        <v>9.5929418688241105E-2</v>
      </c>
      <c r="I756" s="4">
        <v>8.4746413265482198E-2</v>
      </c>
      <c r="J756" s="4">
        <v>8.4746413265482198E-2</v>
      </c>
      <c r="K756" s="19">
        <f t="shared" si="11"/>
        <v>7.1819545613638971E-3</v>
      </c>
      <c r="L756" s="12">
        <v>0.25402633000000002</v>
      </c>
      <c r="M756" s="4">
        <v>0.11040102</v>
      </c>
      <c r="N756" s="4">
        <v>0.18432430999999999</v>
      </c>
      <c r="O756" s="4">
        <v>-8.1606999999999999E-3</v>
      </c>
    </row>
    <row r="757" spans="1:15" x14ac:dyDescent="0.2">
      <c r="A757" s="17">
        <v>755</v>
      </c>
      <c r="B757" s="5">
        <v>45.5</v>
      </c>
      <c r="C757" s="3">
        <v>10.1</v>
      </c>
      <c r="D757" s="4">
        <v>4.8280000000000003</v>
      </c>
      <c r="E757" s="3">
        <v>2</v>
      </c>
      <c r="F757" s="35">
        <v>0.94961772892224217</v>
      </c>
      <c r="G757" s="86">
        <v>0.84337957764457006</v>
      </c>
      <c r="H757" s="25">
        <v>9.5929418688241105E-2</v>
      </c>
      <c r="I757" s="4">
        <v>0.106238151277672</v>
      </c>
      <c r="J757" s="4">
        <v>0.106238151277672</v>
      </c>
      <c r="K757" s="19">
        <f t="shared" si="11"/>
        <v>1.128654478689752E-2</v>
      </c>
      <c r="L757" s="12">
        <v>0.25402633000000002</v>
      </c>
      <c r="M757" s="4">
        <v>0.11040102</v>
      </c>
      <c r="N757" s="4">
        <v>0.18432430999999999</v>
      </c>
      <c r="O757" s="4">
        <v>-8.1606999999999999E-3</v>
      </c>
    </row>
    <row r="758" spans="1:15" x14ac:dyDescent="0.2">
      <c r="A758" s="17">
        <v>756</v>
      </c>
      <c r="B758" s="5">
        <v>45.5</v>
      </c>
      <c r="C758" s="3">
        <v>10.1</v>
      </c>
      <c r="D758" s="4">
        <v>4.8280000000000003</v>
      </c>
      <c r="E758" s="3">
        <v>2</v>
      </c>
      <c r="F758" s="35">
        <v>0.95226015572701972</v>
      </c>
      <c r="G758" s="86">
        <v>0.84337957764457006</v>
      </c>
      <c r="H758" s="25">
        <v>9.5929418688241105E-2</v>
      </c>
      <c r="I758" s="4">
        <v>0.10888057808245</v>
      </c>
      <c r="J758" s="4">
        <v>0.10888057808245</v>
      </c>
      <c r="K758" s="19">
        <f t="shared" si="11"/>
        <v>1.1854980283568491E-2</v>
      </c>
      <c r="L758" s="12">
        <v>0.25402633000000002</v>
      </c>
      <c r="M758" s="4">
        <v>0.11040102</v>
      </c>
      <c r="N758" s="4">
        <v>0.18432430999999999</v>
      </c>
      <c r="O758" s="4">
        <v>-8.1606999999999999E-3</v>
      </c>
    </row>
    <row r="759" spans="1:15" x14ac:dyDescent="0.2">
      <c r="A759" s="17">
        <v>757</v>
      </c>
      <c r="B759" s="5">
        <v>45.5</v>
      </c>
      <c r="C759" s="3">
        <v>10.1</v>
      </c>
      <c r="D759" s="4">
        <v>4.8280000000000003</v>
      </c>
      <c r="E759" s="3">
        <v>2.5</v>
      </c>
      <c r="F759" s="35">
        <v>0.97486758505678284</v>
      </c>
      <c r="G759" s="86">
        <v>0.99027508355327398</v>
      </c>
      <c r="H759" s="25">
        <v>9.8334404420192506E-2</v>
      </c>
      <c r="I759" s="4">
        <v>-1.54074984964916E-2</v>
      </c>
      <c r="J759" s="4">
        <v>1.54074984964916E-2</v>
      </c>
      <c r="K759" s="19">
        <f t="shared" si="11"/>
        <v>2.373910099193909E-4</v>
      </c>
      <c r="L759" s="12">
        <v>0.28599984000000001</v>
      </c>
      <c r="M759" s="4">
        <v>0.12747663000000001</v>
      </c>
      <c r="N759" s="4">
        <v>0.21123237</v>
      </c>
      <c r="O759" s="4">
        <v>6.2777650000000004E-2</v>
      </c>
    </row>
    <row r="760" spans="1:15" x14ac:dyDescent="0.2">
      <c r="A760" s="17">
        <v>758</v>
      </c>
      <c r="B760" s="5">
        <v>45.5</v>
      </c>
      <c r="C760" s="3">
        <v>10.1</v>
      </c>
      <c r="D760" s="4">
        <v>4.8280000000000003</v>
      </c>
      <c r="E760" s="3">
        <v>2.5</v>
      </c>
      <c r="F760" s="35">
        <v>0.96006999495002876</v>
      </c>
      <c r="G760" s="86">
        <v>0.99027508355327398</v>
      </c>
      <c r="H760" s="25">
        <v>9.8334404420192506E-2</v>
      </c>
      <c r="I760" s="4">
        <v>-3.0205088603245701E-2</v>
      </c>
      <c r="J760" s="4">
        <v>3.0205088603245701E-2</v>
      </c>
      <c r="K760" s="19">
        <f t="shared" si="11"/>
        <v>9.1234737752992332E-4</v>
      </c>
      <c r="L760" s="12">
        <v>0.28599984000000001</v>
      </c>
      <c r="M760" s="4">
        <v>0.12747663000000001</v>
      </c>
      <c r="N760" s="4">
        <v>0.21123237</v>
      </c>
      <c r="O760" s="4">
        <v>6.2777650000000004E-2</v>
      </c>
    </row>
    <row r="761" spans="1:15" x14ac:dyDescent="0.2">
      <c r="A761" s="17">
        <v>759</v>
      </c>
      <c r="B761" s="5">
        <v>45.5</v>
      </c>
      <c r="C761" s="3">
        <v>10.1</v>
      </c>
      <c r="D761" s="4">
        <v>4.8280000000000003</v>
      </c>
      <c r="E761" s="3">
        <v>2.5</v>
      </c>
      <c r="F761" s="35">
        <v>0.9836169538103795</v>
      </c>
      <c r="G761" s="86">
        <v>0.99027508355327398</v>
      </c>
      <c r="H761" s="25">
        <v>9.8334404420192506E-2</v>
      </c>
      <c r="I761" s="4">
        <v>-6.6581297428949301E-3</v>
      </c>
      <c r="J761" s="4">
        <v>6.6581297428949301E-3</v>
      </c>
      <c r="K761" s="19">
        <f t="shared" si="11"/>
        <v>4.4330691673222106E-5</v>
      </c>
      <c r="L761" s="12">
        <v>0.28599984000000001</v>
      </c>
      <c r="M761" s="4">
        <v>0.12747663000000001</v>
      </c>
      <c r="N761" s="4">
        <v>0.21123237</v>
      </c>
      <c r="O761" s="4">
        <v>6.2777650000000004E-2</v>
      </c>
    </row>
    <row r="762" spans="1:15" x14ac:dyDescent="0.2">
      <c r="A762" s="17">
        <v>760</v>
      </c>
      <c r="B762" s="5">
        <v>45.5</v>
      </c>
      <c r="C762" s="3">
        <v>10.1</v>
      </c>
      <c r="D762" s="4">
        <v>4.8280000000000003</v>
      </c>
      <c r="E762" s="3">
        <v>3</v>
      </c>
      <c r="F762" s="35">
        <v>0.99224888137265266</v>
      </c>
      <c r="G762" s="86">
        <v>1.11742598247761</v>
      </c>
      <c r="H762" s="25">
        <v>0.10271095590590899</v>
      </c>
      <c r="I762" s="4">
        <v>-0.125177101104959</v>
      </c>
      <c r="J762" s="4">
        <v>0.125177101104959</v>
      </c>
      <c r="K762" s="19">
        <f t="shared" si="11"/>
        <v>1.5669306641041127E-2</v>
      </c>
      <c r="L762" s="12">
        <v>0.31377818000000002</v>
      </c>
      <c r="M762" s="4">
        <v>0.14185700000000001</v>
      </c>
      <c r="N762" s="4">
        <v>0.23276421999999999</v>
      </c>
      <c r="O762" s="4">
        <v>0.12623801000000001</v>
      </c>
    </row>
    <row r="763" spans="1:15" x14ac:dyDescent="0.2">
      <c r="A763" s="17">
        <v>761</v>
      </c>
      <c r="B763" s="5">
        <v>45.5</v>
      </c>
      <c r="C763" s="3">
        <v>10.1</v>
      </c>
      <c r="D763" s="4">
        <v>4.8280000000000003</v>
      </c>
      <c r="E763" s="3">
        <v>3</v>
      </c>
      <c r="F763" s="35">
        <v>0.99812094093882497</v>
      </c>
      <c r="G763" s="86">
        <v>1.11742598247761</v>
      </c>
      <c r="H763" s="25">
        <v>0.10271095590590899</v>
      </c>
      <c r="I763" s="4">
        <v>-0.119305041538787</v>
      </c>
      <c r="J763" s="4">
        <v>0.119305041538787</v>
      </c>
      <c r="K763" s="19">
        <f t="shared" si="11"/>
        <v>1.4233692936571693E-2</v>
      </c>
      <c r="L763" s="12">
        <v>0.31377818000000002</v>
      </c>
      <c r="M763" s="4">
        <v>0.14185700000000001</v>
      </c>
      <c r="N763" s="4">
        <v>0.23276421999999999</v>
      </c>
      <c r="O763" s="4">
        <v>0.12623801000000001</v>
      </c>
    </row>
    <row r="764" spans="1:15" x14ac:dyDescent="0.2">
      <c r="A764" s="17">
        <v>762</v>
      </c>
      <c r="B764" s="5">
        <v>51.6</v>
      </c>
      <c r="C764" s="3">
        <v>7.82</v>
      </c>
      <c r="D764" s="3">
        <v>2.1859999999999999</v>
      </c>
      <c r="E764" s="3">
        <v>0</v>
      </c>
      <c r="F764" s="35">
        <v>4.6280009070906347E-2</v>
      </c>
      <c r="G764" s="86">
        <v>3.8204071029368497E-4</v>
      </c>
      <c r="H764" s="25">
        <v>9.6216117375284696E-2</v>
      </c>
      <c r="I764" s="4">
        <v>4.5897968360612697E-2</v>
      </c>
      <c r="J764" s="4">
        <v>4.5897968360612697E-2</v>
      </c>
      <c r="K764" s="19">
        <f t="shared" si="11"/>
        <v>2.106623499631804E-3</v>
      </c>
      <c r="L764" s="12">
        <v>-5.0685000000000001E-3</v>
      </c>
      <c r="M764" s="4">
        <v>-2.5315500000000001E-2</v>
      </c>
      <c r="N764" s="4">
        <v>3.7061879999999998E-2</v>
      </c>
      <c r="O764" s="4">
        <v>-0.30908439999999998</v>
      </c>
    </row>
    <row r="765" spans="1:15" x14ac:dyDescent="0.2">
      <c r="A765" s="17">
        <v>763</v>
      </c>
      <c r="B765" s="5">
        <v>51.6</v>
      </c>
      <c r="C765" s="3">
        <v>7.82</v>
      </c>
      <c r="D765" s="3">
        <v>2.1859999999999999</v>
      </c>
      <c r="E765" s="3">
        <v>0</v>
      </c>
      <c r="F765" s="35">
        <v>-3.8796511378471621E-3</v>
      </c>
      <c r="G765" s="86">
        <v>3.8204071029368497E-4</v>
      </c>
      <c r="H765" s="25">
        <v>9.6216117375284696E-2</v>
      </c>
      <c r="I765" s="4">
        <v>-4.2616918481408498E-3</v>
      </c>
      <c r="J765" s="4">
        <v>4.2616918481408498E-3</v>
      </c>
      <c r="K765" s="19">
        <f t="shared" si="11"/>
        <v>1.8162017408510173E-5</v>
      </c>
      <c r="L765" s="12">
        <v>-5.0685000000000001E-3</v>
      </c>
      <c r="M765" s="4">
        <v>-2.5315500000000001E-2</v>
      </c>
      <c r="N765" s="4">
        <v>3.7061879999999998E-2</v>
      </c>
      <c r="O765" s="4">
        <v>-0.30908439999999998</v>
      </c>
    </row>
    <row r="766" spans="1:15" x14ac:dyDescent="0.2">
      <c r="A766" s="17">
        <v>764</v>
      </c>
      <c r="B766" s="5">
        <v>51.6</v>
      </c>
      <c r="C766" s="3">
        <v>7.82</v>
      </c>
      <c r="D766" s="3">
        <v>2.1859999999999999</v>
      </c>
      <c r="E766" s="3">
        <v>0</v>
      </c>
      <c r="F766" s="35">
        <v>-2.2560814910608684E-2</v>
      </c>
      <c r="G766" s="86">
        <v>3.8204071029368497E-4</v>
      </c>
      <c r="H766" s="25">
        <v>9.6216117375284696E-2</v>
      </c>
      <c r="I766" s="4">
        <v>-2.2942855620902401E-2</v>
      </c>
      <c r="J766" s="4">
        <v>2.2942855620902401E-2</v>
      </c>
      <c r="K766" s="19">
        <f t="shared" si="11"/>
        <v>5.2637462404157289E-4</v>
      </c>
      <c r="L766" s="12">
        <v>-5.0685000000000001E-3</v>
      </c>
      <c r="M766" s="4">
        <v>-2.5315500000000001E-2</v>
      </c>
      <c r="N766" s="4">
        <v>3.7061879999999998E-2</v>
      </c>
      <c r="O766" s="4">
        <v>-0.30908439999999998</v>
      </c>
    </row>
    <row r="767" spans="1:15" x14ac:dyDescent="0.2">
      <c r="A767" s="17">
        <v>765</v>
      </c>
      <c r="B767" s="5">
        <v>51.6</v>
      </c>
      <c r="C767" s="3">
        <v>7.82</v>
      </c>
      <c r="D767" s="3">
        <v>2.1859999999999999</v>
      </c>
      <c r="E767" s="3">
        <v>0</v>
      </c>
      <c r="F767" s="35">
        <v>-1.9839543022450501E-2</v>
      </c>
      <c r="G767" s="86">
        <v>3.8204071029368497E-4</v>
      </c>
      <c r="H767" s="25">
        <v>9.6216117375284696E-2</v>
      </c>
      <c r="I767" s="4">
        <v>-2.02215837327442E-2</v>
      </c>
      <c r="J767" s="4">
        <v>2.02215837327442E-2</v>
      </c>
      <c r="K767" s="19">
        <f t="shared" si="11"/>
        <v>4.0891244866038488E-4</v>
      </c>
      <c r="L767" s="12">
        <v>-5.0685000000000001E-3</v>
      </c>
      <c r="M767" s="4">
        <v>-2.5315500000000001E-2</v>
      </c>
      <c r="N767" s="4">
        <v>3.7061879999999998E-2</v>
      </c>
      <c r="O767" s="4">
        <v>-0.30908439999999998</v>
      </c>
    </row>
    <row r="768" spans="1:15" x14ac:dyDescent="0.2">
      <c r="A768" s="17">
        <v>766</v>
      </c>
      <c r="B768" s="5">
        <v>51.6</v>
      </c>
      <c r="C768" s="3">
        <v>7.82</v>
      </c>
      <c r="D768" s="3">
        <v>2.1859999999999999</v>
      </c>
      <c r="E768" s="3">
        <v>0</v>
      </c>
      <c r="F768" s="35">
        <v>-1.8131927907449885E-4</v>
      </c>
      <c r="G768" s="86">
        <v>3.8204071029368497E-4</v>
      </c>
      <c r="H768" s="25">
        <v>9.6216117375284696E-2</v>
      </c>
      <c r="I768" s="4">
        <v>-5.6335998936818399E-4</v>
      </c>
      <c r="J768" s="4">
        <v>5.6335998936818399E-4</v>
      </c>
      <c r="K768" s="19">
        <f t="shared" si="11"/>
        <v>3.1737447762092039E-7</v>
      </c>
      <c r="L768" s="12">
        <v>-5.0685000000000001E-3</v>
      </c>
      <c r="M768" s="4">
        <v>-2.5315500000000001E-2</v>
      </c>
      <c r="N768" s="4">
        <v>3.7061879999999998E-2</v>
      </c>
      <c r="O768" s="4">
        <v>-0.30908439999999998</v>
      </c>
    </row>
    <row r="769" spans="1:15" x14ac:dyDescent="0.2">
      <c r="A769" s="17">
        <v>767</v>
      </c>
      <c r="B769" s="5">
        <v>51.6</v>
      </c>
      <c r="C769" s="3">
        <v>7.82</v>
      </c>
      <c r="D769" s="3">
        <v>2.1859999999999999</v>
      </c>
      <c r="E769" s="3">
        <v>0</v>
      </c>
      <c r="F769" s="35">
        <v>1.6862692953932612E-2</v>
      </c>
      <c r="G769" s="86">
        <v>3.8204071029368497E-4</v>
      </c>
      <c r="H769" s="25">
        <v>9.6216117375284696E-2</v>
      </c>
      <c r="I769" s="4">
        <v>1.6480652243638899E-2</v>
      </c>
      <c r="J769" s="4">
        <v>1.6480652243638899E-2</v>
      </c>
      <c r="K769" s="19">
        <f t="shared" si="11"/>
        <v>2.716118983757599E-4</v>
      </c>
      <c r="L769" s="12">
        <v>-5.0685000000000001E-3</v>
      </c>
      <c r="M769" s="4">
        <v>-2.5315500000000001E-2</v>
      </c>
      <c r="N769" s="4">
        <v>3.7061879999999998E-2</v>
      </c>
      <c r="O769" s="4">
        <v>-0.30908439999999998</v>
      </c>
    </row>
    <row r="770" spans="1:15" x14ac:dyDescent="0.2">
      <c r="A770" s="17">
        <v>768</v>
      </c>
      <c r="B770" s="5">
        <v>51.6</v>
      </c>
      <c r="C770" s="3">
        <v>7.82</v>
      </c>
      <c r="D770" s="3">
        <v>2.1859999999999999</v>
      </c>
      <c r="E770" s="3">
        <v>0</v>
      </c>
      <c r="F770" s="35">
        <v>-3.9527602838251852E-3</v>
      </c>
      <c r="G770" s="86">
        <v>3.8204071029368497E-4</v>
      </c>
      <c r="H770" s="25">
        <v>9.6216117375284696E-2</v>
      </c>
      <c r="I770" s="4">
        <v>-4.3348009941188703E-3</v>
      </c>
      <c r="J770" s="4">
        <v>4.3348009941188703E-3</v>
      </c>
      <c r="K770" s="19">
        <f t="shared" si="11"/>
        <v>1.8790499658613947E-5</v>
      </c>
      <c r="L770" s="12">
        <v>-5.0685000000000001E-3</v>
      </c>
      <c r="M770" s="4">
        <v>-2.5315500000000001E-2</v>
      </c>
      <c r="N770" s="4">
        <v>3.7061879999999998E-2</v>
      </c>
      <c r="O770" s="4">
        <v>-0.30908439999999998</v>
      </c>
    </row>
    <row r="771" spans="1:15" x14ac:dyDescent="0.2">
      <c r="A771" s="17">
        <v>769</v>
      </c>
      <c r="B771" s="5">
        <v>51.6</v>
      </c>
      <c r="C771" s="3">
        <v>7.82</v>
      </c>
      <c r="D771" s="3">
        <v>2.1859999999999999</v>
      </c>
      <c r="E771" s="3">
        <v>0</v>
      </c>
      <c r="F771" s="35">
        <v>-1.3744001353850788E-2</v>
      </c>
      <c r="G771" s="86">
        <v>3.8204071029368497E-4</v>
      </c>
      <c r="H771" s="25">
        <v>9.6216117375284696E-2</v>
      </c>
      <c r="I771" s="4">
        <v>-1.4126042064144501E-2</v>
      </c>
      <c r="J771" s="4">
        <v>1.4126042064144501E-2</v>
      </c>
      <c r="K771" s="19">
        <f t="shared" si="11"/>
        <v>1.9954506439797982E-4</v>
      </c>
      <c r="L771" s="12">
        <v>-5.0685000000000001E-3</v>
      </c>
      <c r="M771" s="4">
        <v>-2.5315500000000001E-2</v>
      </c>
      <c r="N771" s="4">
        <v>3.7061879999999998E-2</v>
      </c>
      <c r="O771" s="4">
        <v>-0.30908439999999998</v>
      </c>
    </row>
    <row r="772" spans="1:15" x14ac:dyDescent="0.2">
      <c r="A772" s="17">
        <v>770</v>
      </c>
      <c r="B772" s="5">
        <v>51.6</v>
      </c>
      <c r="C772" s="3">
        <v>7.82</v>
      </c>
      <c r="D772" s="3">
        <v>2.1859999999999999</v>
      </c>
      <c r="E772" s="3">
        <v>0</v>
      </c>
      <c r="F772" s="35">
        <v>-5.385182588514037E-2</v>
      </c>
      <c r="G772" s="86">
        <v>3.8204071029368497E-4</v>
      </c>
      <c r="H772" s="25">
        <v>9.6216117375284696E-2</v>
      </c>
      <c r="I772" s="4">
        <v>-5.4233866595434103E-2</v>
      </c>
      <c r="J772" s="4">
        <v>5.4233866595434103E-2</v>
      </c>
      <c r="K772" s="19">
        <f t="shared" ref="K772:K835" si="12">I772^2</f>
        <v>2.9413122858913429E-3</v>
      </c>
      <c r="L772" s="12">
        <v>-5.0685000000000001E-3</v>
      </c>
      <c r="M772" s="4">
        <v>-2.5315500000000001E-2</v>
      </c>
      <c r="N772" s="4">
        <v>3.7061879999999998E-2</v>
      </c>
      <c r="O772" s="4">
        <v>-0.30908439999999998</v>
      </c>
    </row>
    <row r="773" spans="1:15" x14ac:dyDescent="0.2">
      <c r="A773" s="17">
        <v>771</v>
      </c>
      <c r="B773" s="5">
        <v>51.6</v>
      </c>
      <c r="C773" s="3">
        <v>7.82</v>
      </c>
      <c r="D773" s="3">
        <v>2.1859999999999999</v>
      </c>
      <c r="E773" s="3">
        <v>0</v>
      </c>
      <c r="F773" s="35">
        <v>5.4867213847957674E-2</v>
      </c>
      <c r="G773" s="86">
        <v>3.8204071029368497E-4</v>
      </c>
      <c r="H773" s="25">
        <v>9.6216117375284696E-2</v>
      </c>
      <c r="I773" s="4">
        <v>5.4485173137664003E-2</v>
      </c>
      <c r="J773" s="4">
        <v>5.4485173137664003E-2</v>
      </c>
      <c r="K773" s="19">
        <f t="shared" si="12"/>
        <v>2.9686340918412229E-3</v>
      </c>
      <c r="L773" s="12">
        <v>-5.0685000000000001E-3</v>
      </c>
      <c r="M773" s="4">
        <v>-2.5315500000000001E-2</v>
      </c>
      <c r="N773" s="4">
        <v>3.7061879999999998E-2</v>
      </c>
      <c r="O773" s="4">
        <v>-0.30908439999999998</v>
      </c>
    </row>
    <row r="774" spans="1:15" x14ac:dyDescent="0.2">
      <c r="A774" s="17">
        <v>772</v>
      </c>
      <c r="B774" s="5">
        <v>51.6</v>
      </c>
      <c r="C774" s="3">
        <v>7.82</v>
      </c>
      <c r="D774" s="3">
        <v>2.1859999999999999</v>
      </c>
      <c r="E774" s="3">
        <v>1</v>
      </c>
      <c r="F774" s="35">
        <v>0.10309814208178691</v>
      </c>
      <c r="G774" s="86">
        <v>0.11790627561566799</v>
      </c>
      <c r="H774" s="25">
        <v>9.4561317394732697E-2</v>
      </c>
      <c r="I774" s="4">
        <v>-1.4808133533881E-2</v>
      </c>
      <c r="J774" s="4">
        <v>1.4808133533881E-2</v>
      </c>
      <c r="K774" s="19">
        <f t="shared" si="12"/>
        <v>2.1928081875725099E-4</v>
      </c>
      <c r="L774" s="12">
        <v>6.6021099999999996E-3</v>
      </c>
      <c r="M774" s="4">
        <v>-1.8260200000000001E-2</v>
      </c>
      <c r="N774" s="4">
        <v>5.6997150000000003E-2</v>
      </c>
      <c r="O774" s="4">
        <v>-0.23022139999999999</v>
      </c>
    </row>
    <row r="775" spans="1:15" x14ac:dyDescent="0.2">
      <c r="A775" s="17">
        <v>773</v>
      </c>
      <c r="B775" s="5">
        <v>51.6</v>
      </c>
      <c r="C775" s="3">
        <v>7.82</v>
      </c>
      <c r="D775" s="3">
        <v>2.1859999999999999</v>
      </c>
      <c r="E775" s="3">
        <v>1</v>
      </c>
      <c r="F775" s="35">
        <v>0.23292274589916218</v>
      </c>
      <c r="G775" s="86">
        <v>0.11790627561566799</v>
      </c>
      <c r="H775" s="25">
        <v>9.4561317394732697E-2</v>
      </c>
      <c r="I775" s="4">
        <v>0.115016470283494</v>
      </c>
      <c r="J775" s="4">
        <v>0.115016470283494</v>
      </c>
      <c r="K775" s="19">
        <f t="shared" si="12"/>
        <v>1.3228788436473859E-2</v>
      </c>
      <c r="L775" s="12">
        <v>6.6021099999999996E-3</v>
      </c>
      <c r="M775" s="4">
        <v>-1.8260200000000001E-2</v>
      </c>
      <c r="N775" s="4">
        <v>5.6997150000000003E-2</v>
      </c>
      <c r="O775" s="4">
        <v>-0.23022139999999999</v>
      </c>
    </row>
    <row r="776" spans="1:15" x14ac:dyDescent="0.2">
      <c r="A776" s="17">
        <v>774</v>
      </c>
      <c r="B776" s="5">
        <v>51.6</v>
      </c>
      <c r="C776" s="3">
        <v>7.82</v>
      </c>
      <c r="D776" s="3">
        <v>2.1859999999999999</v>
      </c>
      <c r="E776" s="3">
        <v>1</v>
      </c>
      <c r="F776" s="35">
        <v>0.18686764901422737</v>
      </c>
      <c r="G776" s="86">
        <v>0.11790627561566799</v>
      </c>
      <c r="H776" s="25">
        <v>9.4561317394732697E-2</v>
      </c>
      <c r="I776" s="4">
        <v>6.8961373398559497E-2</v>
      </c>
      <c r="J776" s="4">
        <v>6.8961373398559497E-2</v>
      </c>
      <c r="K776" s="19">
        <f t="shared" si="12"/>
        <v>4.7556710210155491E-3</v>
      </c>
      <c r="L776" s="12">
        <v>6.6021099999999996E-3</v>
      </c>
      <c r="M776" s="4">
        <v>-1.8260200000000001E-2</v>
      </c>
      <c r="N776" s="4">
        <v>5.6997150000000003E-2</v>
      </c>
      <c r="O776" s="4">
        <v>-0.23022139999999999</v>
      </c>
    </row>
    <row r="777" spans="1:15" x14ac:dyDescent="0.2">
      <c r="A777" s="17">
        <v>775</v>
      </c>
      <c r="B777" s="5">
        <v>51.6</v>
      </c>
      <c r="C777" s="3">
        <v>7.82</v>
      </c>
      <c r="D777" s="3">
        <v>2.1859999999999999</v>
      </c>
      <c r="E777" s="3">
        <v>2</v>
      </c>
      <c r="F777" s="35">
        <v>0.10673637372133926</v>
      </c>
      <c r="G777" s="86">
        <v>0.25223500370111701</v>
      </c>
      <c r="H777" s="25">
        <v>9.4574588791252398E-2</v>
      </c>
      <c r="I777" s="4">
        <v>-0.145498629979778</v>
      </c>
      <c r="J777" s="4">
        <v>0.145498629979778</v>
      </c>
      <c r="K777" s="19">
        <f t="shared" si="12"/>
        <v>2.1169851325992355E-2</v>
      </c>
      <c r="L777" s="12">
        <v>2.187184E-2</v>
      </c>
      <c r="M777" s="4">
        <v>-8.8602000000000004E-3</v>
      </c>
      <c r="N777" s="4">
        <v>8.4402610000000003E-2</v>
      </c>
      <c r="O777" s="4">
        <v>-0.14796790000000001</v>
      </c>
    </row>
    <row r="778" spans="1:15" x14ac:dyDescent="0.2">
      <c r="A778" s="17">
        <v>776</v>
      </c>
      <c r="B778" s="5">
        <v>51.6</v>
      </c>
      <c r="C778" s="3">
        <v>7.82</v>
      </c>
      <c r="D778" s="3">
        <v>2.1859999999999999</v>
      </c>
      <c r="E778" s="3">
        <v>2</v>
      </c>
      <c r="F778" s="35">
        <v>9.3865493169239866E-2</v>
      </c>
      <c r="G778" s="86">
        <v>0.25223500370111701</v>
      </c>
      <c r="H778" s="25">
        <v>9.4574588791252398E-2</v>
      </c>
      <c r="I778" s="4">
        <v>-0.15836951053187701</v>
      </c>
      <c r="J778" s="4">
        <v>0.15836951053187701</v>
      </c>
      <c r="K778" s="19">
        <f t="shared" si="12"/>
        <v>2.50809018661063E-2</v>
      </c>
      <c r="L778" s="12">
        <v>2.187184E-2</v>
      </c>
      <c r="M778" s="4">
        <v>-8.8602000000000004E-3</v>
      </c>
      <c r="N778" s="4">
        <v>8.4402610000000003E-2</v>
      </c>
      <c r="O778" s="4">
        <v>-0.14796790000000001</v>
      </c>
    </row>
    <row r="779" spans="1:15" x14ac:dyDescent="0.2">
      <c r="A779" s="17">
        <v>777</v>
      </c>
      <c r="B779" s="5">
        <v>51.6</v>
      </c>
      <c r="C779" s="3">
        <v>7.82</v>
      </c>
      <c r="D779" s="3">
        <v>2.1859999999999999</v>
      </c>
      <c r="E779" s="3">
        <v>2</v>
      </c>
      <c r="F779" s="35">
        <v>0.19021322758781323</v>
      </c>
      <c r="G779" s="86">
        <v>0.25223500370111701</v>
      </c>
      <c r="H779" s="25">
        <v>9.4574588791252398E-2</v>
      </c>
      <c r="I779" s="4">
        <v>-6.2021776113303999E-2</v>
      </c>
      <c r="J779" s="4">
        <v>6.2021776113303999E-2</v>
      </c>
      <c r="K779" s="19">
        <f t="shared" si="12"/>
        <v>3.8467007122488066E-3</v>
      </c>
      <c r="L779" s="12">
        <v>2.187184E-2</v>
      </c>
      <c r="M779" s="4">
        <v>-8.8602000000000004E-3</v>
      </c>
      <c r="N779" s="4">
        <v>8.4402610000000003E-2</v>
      </c>
      <c r="O779" s="4">
        <v>-0.14796790000000001</v>
      </c>
    </row>
    <row r="780" spans="1:15" x14ac:dyDescent="0.2">
      <c r="A780" s="17">
        <v>778</v>
      </c>
      <c r="B780" s="5">
        <v>51.6</v>
      </c>
      <c r="C780" s="3">
        <v>7.82</v>
      </c>
      <c r="D780" s="3">
        <v>2.1859999999999999</v>
      </c>
      <c r="E780" s="3">
        <v>3</v>
      </c>
      <c r="F780" s="35">
        <v>0.13792067860185453</v>
      </c>
      <c r="G780" s="86">
        <v>0.39704239658468099</v>
      </c>
      <c r="H780" s="25">
        <v>9.4317273789832706E-2</v>
      </c>
      <c r="I780" s="4">
        <v>-0.25912171798282602</v>
      </c>
      <c r="J780" s="4">
        <v>0.25912171798282602</v>
      </c>
      <c r="K780" s="19">
        <f t="shared" si="12"/>
        <v>6.7144064730371225E-2</v>
      </c>
      <c r="L780" s="12">
        <v>4.0325189999999997E-2</v>
      </c>
      <c r="M780" s="4">
        <v>2.5725600000000002E-3</v>
      </c>
      <c r="N780" s="4">
        <v>0.11710055</v>
      </c>
      <c r="O780" s="4">
        <v>-6.5744499999999997E-2</v>
      </c>
    </row>
    <row r="781" spans="1:15" x14ac:dyDescent="0.2">
      <c r="A781" s="17">
        <v>779</v>
      </c>
      <c r="B781" s="5">
        <v>51.6</v>
      </c>
      <c r="C781" s="3">
        <v>7.82</v>
      </c>
      <c r="D781" s="3">
        <v>2.1859999999999999</v>
      </c>
      <c r="E781" s="3">
        <v>3</v>
      </c>
      <c r="F781" s="35">
        <v>0.18800679092173889</v>
      </c>
      <c r="G781" s="86">
        <v>0.39704239658468099</v>
      </c>
      <c r="H781" s="25">
        <v>9.4317273789832706E-2</v>
      </c>
      <c r="I781" s="4">
        <v>-0.20903560566294199</v>
      </c>
      <c r="J781" s="4">
        <v>0.20903560566294199</v>
      </c>
      <c r="K781" s="19">
        <f t="shared" si="12"/>
        <v>4.3695884434872989E-2</v>
      </c>
      <c r="L781" s="12">
        <v>4.0325189999999997E-2</v>
      </c>
      <c r="M781" s="4">
        <v>2.5725600000000002E-3</v>
      </c>
      <c r="N781" s="4">
        <v>0.11710055</v>
      </c>
      <c r="O781" s="4">
        <v>-6.5744499999999997E-2</v>
      </c>
    </row>
    <row r="782" spans="1:15" x14ac:dyDescent="0.2">
      <c r="A782" s="17">
        <v>780</v>
      </c>
      <c r="B782" s="5">
        <v>51.6</v>
      </c>
      <c r="C782" s="3">
        <v>7.82</v>
      </c>
      <c r="D782" s="3">
        <v>2.1859999999999999</v>
      </c>
      <c r="E782" s="3">
        <v>3</v>
      </c>
      <c r="F782" s="35">
        <v>0.14998253237639358</v>
      </c>
      <c r="G782" s="86">
        <v>0.39704239658468099</v>
      </c>
      <c r="H782" s="25">
        <v>9.4317273789832706E-2</v>
      </c>
      <c r="I782" s="4">
        <v>-0.24705986420828699</v>
      </c>
      <c r="J782" s="4">
        <v>0.24705986420828699</v>
      </c>
      <c r="K782" s="19">
        <f t="shared" si="12"/>
        <v>6.1038576502617209E-2</v>
      </c>
      <c r="L782" s="12">
        <v>4.0325189999999997E-2</v>
      </c>
      <c r="M782" s="4">
        <v>2.5725600000000002E-3</v>
      </c>
      <c r="N782" s="4">
        <v>0.11710055</v>
      </c>
      <c r="O782" s="4">
        <v>-6.5744499999999997E-2</v>
      </c>
    </row>
    <row r="783" spans="1:15" x14ac:dyDescent="0.2">
      <c r="A783" s="17">
        <v>781</v>
      </c>
      <c r="B783" s="5">
        <v>51.6</v>
      </c>
      <c r="C783" s="3">
        <v>7.82</v>
      </c>
      <c r="D783" s="3">
        <v>2.1859999999999999</v>
      </c>
      <c r="E783" s="3">
        <v>3</v>
      </c>
      <c r="F783" s="35">
        <v>0.59171733533187476</v>
      </c>
      <c r="G783" s="86">
        <v>0.39704239658468099</v>
      </c>
      <c r="H783" s="25">
        <v>9.4317273789832706E-2</v>
      </c>
      <c r="I783" s="4">
        <v>0.19467493874719399</v>
      </c>
      <c r="J783" s="4">
        <v>0.19467493874719399</v>
      </c>
      <c r="K783" s="19">
        <f t="shared" si="12"/>
        <v>3.7898331776223732E-2</v>
      </c>
      <c r="L783" s="12">
        <v>4.0325189999999997E-2</v>
      </c>
      <c r="M783" s="4">
        <v>2.5725600000000002E-3</v>
      </c>
      <c r="N783" s="4">
        <v>0.11710055</v>
      </c>
      <c r="O783" s="4">
        <v>-6.5744499999999997E-2</v>
      </c>
    </row>
    <row r="784" spans="1:15" x14ac:dyDescent="0.2">
      <c r="A784" s="17">
        <v>782</v>
      </c>
      <c r="B784" s="5">
        <v>51.6</v>
      </c>
      <c r="C784" s="3">
        <v>7.82</v>
      </c>
      <c r="D784" s="3">
        <v>2.1859999999999999</v>
      </c>
      <c r="E784" s="3">
        <v>3</v>
      </c>
      <c r="F784" s="35">
        <v>0.65771755291500966</v>
      </c>
      <c r="G784" s="86">
        <v>0.39704239658468099</v>
      </c>
      <c r="H784" s="25">
        <v>9.4317273789832706E-2</v>
      </c>
      <c r="I784" s="4">
        <v>0.26067515633032901</v>
      </c>
      <c r="J784" s="4">
        <v>0.26067515633032901</v>
      </c>
      <c r="K784" s="19">
        <f t="shared" si="12"/>
        <v>6.7951537127841466E-2</v>
      </c>
      <c r="L784" s="12">
        <v>4.0325189999999997E-2</v>
      </c>
      <c r="M784" s="4">
        <v>2.5725600000000002E-3</v>
      </c>
      <c r="N784" s="4">
        <v>0.11710055</v>
      </c>
      <c r="O784" s="4">
        <v>-6.5744499999999997E-2</v>
      </c>
    </row>
    <row r="785" spans="1:15" x14ac:dyDescent="0.2">
      <c r="A785" s="17">
        <v>783</v>
      </c>
      <c r="B785" s="5">
        <v>51.6</v>
      </c>
      <c r="C785" s="3">
        <v>7.82</v>
      </c>
      <c r="D785" s="3">
        <v>2.1859999999999999</v>
      </c>
      <c r="E785" s="3">
        <v>3</v>
      </c>
      <c r="F785" s="35">
        <v>0.78079707955081168</v>
      </c>
      <c r="G785" s="86">
        <v>0.39704239658468099</v>
      </c>
      <c r="H785" s="25">
        <v>9.4317273789832706E-2</v>
      </c>
      <c r="I785" s="4">
        <v>0.38375468296613102</v>
      </c>
      <c r="J785" s="4">
        <v>0.38375468296613102</v>
      </c>
      <c r="K785" s="19">
        <f t="shared" si="12"/>
        <v>0.14726765669843572</v>
      </c>
      <c r="L785" s="12">
        <v>4.0325189999999997E-2</v>
      </c>
      <c r="M785" s="4">
        <v>2.5725600000000002E-3</v>
      </c>
      <c r="N785" s="4">
        <v>0.11710055</v>
      </c>
      <c r="O785" s="4">
        <v>-6.5744499999999997E-2</v>
      </c>
    </row>
    <row r="786" spans="1:15" x14ac:dyDescent="0.2">
      <c r="A786" s="17">
        <v>784</v>
      </c>
      <c r="B786" s="5">
        <v>51.6</v>
      </c>
      <c r="C786" s="3">
        <v>7.82</v>
      </c>
      <c r="D786" s="3">
        <v>2.1859999999999999</v>
      </c>
      <c r="E786" s="3">
        <v>4</v>
      </c>
      <c r="F786" s="35">
        <v>0.29678411855919695</v>
      </c>
      <c r="G786" s="86">
        <v>0.53686520578861197</v>
      </c>
      <c r="H786" s="25">
        <v>9.4502600211591098E-2</v>
      </c>
      <c r="I786" s="4">
        <v>-0.24008108722941501</v>
      </c>
      <c r="J786" s="4">
        <v>0.24008108722941501</v>
      </c>
      <c r="K786" s="19">
        <f t="shared" si="12"/>
        <v>5.7638928445257982E-2</v>
      </c>
      <c r="L786" s="12">
        <v>5.9190359999999997E-2</v>
      </c>
      <c r="M786" s="4">
        <v>1.369457E-2</v>
      </c>
      <c r="N786" s="4">
        <v>0.15017563</v>
      </c>
      <c r="O786" s="4">
        <v>1.1016059999999999E-2</v>
      </c>
    </row>
    <row r="787" spans="1:15" x14ac:dyDescent="0.2">
      <c r="A787" s="17">
        <v>785</v>
      </c>
      <c r="B787" s="5">
        <v>51.6</v>
      </c>
      <c r="C787" s="3">
        <v>7.82</v>
      </c>
      <c r="D787" s="3">
        <v>2.1859999999999999</v>
      </c>
      <c r="E787" s="3">
        <v>4</v>
      </c>
      <c r="F787" s="35">
        <v>0.78808401620505153</v>
      </c>
      <c r="G787" s="86">
        <v>0.53686520578861197</v>
      </c>
      <c r="H787" s="25">
        <v>9.4502600211591098E-2</v>
      </c>
      <c r="I787" s="4">
        <v>0.25121881041644001</v>
      </c>
      <c r="J787" s="4">
        <v>0.25121881041644001</v>
      </c>
      <c r="K787" s="19">
        <f t="shared" si="12"/>
        <v>6.3110890707051226E-2</v>
      </c>
      <c r="L787" s="12">
        <v>5.9190359999999997E-2</v>
      </c>
      <c r="M787" s="4">
        <v>1.369457E-2</v>
      </c>
      <c r="N787" s="4">
        <v>0.15017563</v>
      </c>
      <c r="O787" s="4">
        <v>1.1016059999999999E-2</v>
      </c>
    </row>
    <row r="788" spans="1:15" x14ac:dyDescent="0.2">
      <c r="A788" s="17">
        <v>786</v>
      </c>
      <c r="B788" s="5">
        <v>51.6</v>
      </c>
      <c r="C788" s="3">
        <v>7.82</v>
      </c>
      <c r="D788" s="3">
        <v>2.1859999999999999</v>
      </c>
      <c r="E788" s="3">
        <v>4</v>
      </c>
      <c r="F788" s="35">
        <v>0.58766601903664528</v>
      </c>
      <c r="G788" s="86">
        <v>0.53686520578861197</v>
      </c>
      <c r="H788" s="25">
        <v>9.4502600211591098E-2</v>
      </c>
      <c r="I788" s="4">
        <v>5.0800813248033698E-2</v>
      </c>
      <c r="J788" s="4">
        <v>5.0800813248033698E-2</v>
      </c>
      <c r="K788" s="19">
        <f t="shared" si="12"/>
        <v>2.580722626661596E-3</v>
      </c>
      <c r="L788" s="12">
        <v>5.9190359999999997E-2</v>
      </c>
      <c r="M788" s="4">
        <v>1.369457E-2</v>
      </c>
      <c r="N788" s="4">
        <v>0.15017563</v>
      </c>
      <c r="O788" s="4">
        <v>1.1016059999999999E-2</v>
      </c>
    </row>
    <row r="789" spans="1:15" x14ac:dyDescent="0.2">
      <c r="A789" s="17">
        <v>787</v>
      </c>
      <c r="B789" s="5">
        <v>51.6</v>
      </c>
      <c r="C789" s="3">
        <v>7.82</v>
      </c>
      <c r="D789" s="3">
        <v>2.1859999999999999</v>
      </c>
      <c r="E789" s="3">
        <v>5</v>
      </c>
      <c r="F789" s="35">
        <v>0.7972608700907805</v>
      </c>
      <c r="G789" s="86">
        <v>0.65587704595291896</v>
      </c>
      <c r="H789" s="25">
        <v>9.5043902112129097E-2</v>
      </c>
      <c r="I789" s="4">
        <v>0.14138382413786199</v>
      </c>
      <c r="J789" s="4">
        <v>0.14138382413786199</v>
      </c>
      <c r="K789" s="19">
        <f t="shared" si="12"/>
        <v>1.9989385727845886E-2</v>
      </c>
      <c r="L789" s="12">
        <v>7.5272950000000005E-2</v>
      </c>
      <c r="M789" s="4">
        <v>2.1987329999999999E-2</v>
      </c>
      <c r="N789" s="4">
        <v>0.17860026000000001</v>
      </c>
      <c r="O789" s="4">
        <v>7.7227920000000005E-2</v>
      </c>
    </row>
    <row r="790" spans="1:15" x14ac:dyDescent="0.2">
      <c r="A790" s="17">
        <v>788</v>
      </c>
      <c r="B790" s="5">
        <v>51.6</v>
      </c>
      <c r="C790" s="3">
        <v>7.82</v>
      </c>
      <c r="D790" s="3">
        <v>2.1859999999999999</v>
      </c>
      <c r="E790" s="3">
        <v>5</v>
      </c>
      <c r="F790" s="35">
        <v>0.74155958755907991</v>
      </c>
      <c r="G790" s="86">
        <v>0.65587704595291896</v>
      </c>
      <c r="H790" s="25">
        <v>9.5043902112129097E-2</v>
      </c>
      <c r="I790" s="4">
        <v>8.5682541606161303E-2</v>
      </c>
      <c r="J790" s="4">
        <v>8.5682541606161303E-2</v>
      </c>
      <c r="K790" s="19">
        <f t="shared" si="12"/>
        <v>7.3414979360915626E-3</v>
      </c>
      <c r="L790" s="12">
        <v>7.5272950000000005E-2</v>
      </c>
      <c r="M790" s="4">
        <v>2.1987329999999999E-2</v>
      </c>
      <c r="N790" s="4">
        <v>0.17860026000000001</v>
      </c>
      <c r="O790" s="4">
        <v>7.7227920000000005E-2</v>
      </c>
    </row>
    <row r="791" spans="1:15" x14ac:dyDescent="0.2">
      <c r="A791" s="17">
        <v>789</v>
      </c>
      <c r="B791" s="5">
        <v>51.6</v>
      </c>
      <c r="C791" s="3">
        <v>7.82</v>
      </c>
      <c r="D791" s="3">
        <v>2.1859999999999999</v>
      </c>
      <c r="E791" s="3">
        <v>5</v>
      </c>
      <c r="F791" s="35">
        <v>0.52064017793465256</v>
      </c>
      <c r="G791" s="86">
        <v>0.65587704595291896</v>
      </c>
      <c r="H791" s="25">
        <v>9.5043902112129097E-2</v>
      </c>
      <c r="I791" s="4">
        <v>-0.13523686801826601</v>
      </c>
      <c r="J791" s="4">
        <v>0.13523686801826601</v>
      </c>
      <c r="K791" s="19">
        <f t="shared" si="12"/>
        <v>1.8289010471389901E-2</v>
      </c>
      <c r="L791" s="12">
        <v>7.5272950000000005E-2</v>
      </c>
      <c r="M791" s="4">
        <v>2.1987329999999999E-2</v>
      </c>
      <c r="N791" s="4">
        <v>0.17860026000000001</v>
      </c>
      <c r="O791" s="4">
        <v>7.7227920000000005E-2</v>
      </c>
    </row>
    <row r="792" spans="1:15" x14ac:dyDescent="0.2">
      <c r="A792" s="17">
        <v>790</v>
      </c>
      <c r="B792" s="5">
        <v>51.6</v>
      </c>
      <c r="C792" s="3">
        <v>7.82</v>
      </c>
      <c r="D792" s="3">
        <v>2.1859999999999999</v>
      </c>
      <c r="E792" s="3">
        <v>6</v>
      </c>
      <c r="F792" s="35">
        <v>0.83655207496981476</v>
      </c>
      <c r="G792" s="86">
        <v>0.74594224120064401</v>
      </c>
      <c r="H792" s="25">
        <v>9.5416123297596203E-2</v>
      </c>
      <c r="I792" s="4">
        <v>9.0609833769170797E-2</v>
      </c>
      <c r="J792" s="4">
        <v>9.0609833769170797E-2</v>
      </c>
      <c r="K792" s="19">
        <f t="shared" si="12"/>
        <v>8.210141975676764E-3</v>
      </c>
      <c r="L792" s="12">
        <v>8.6766190000000007E-2</v>
      </c>
      <c r="M792" s="4">
        <v>2.638186E-2</v>
      </c>
      <c r="N792" s="4">
        <v>0.19957363</v>
      </c>
      <c r="O792" s="4">
        <v>0.13043197000000001</v>
      </c>
    </row>
    <row r="793" spans="1:15" x14ac:dyDescent="0.2">
      <c r="A793" s="17">
        <v>791</v>
      </c>
      <c r="B793" s="5">
        <v>51.6</v>
      </c>
      <c r="C793" s="3">
        <v>7.82</v>
      </c>
      <c r="D793" s="3">
        <v>2.1859999999999999</v>
      </c>
      <c r="E793" s="3">
        <v>6</v>
      </c>
      <c r="F793" s="35">
        <v>0.60164011792178185</v>
      </c>
      <c r="G793" s="86">
        <v>0.74594224120064401</v>
      </c>
      <c r="H793" s="25">
        <v>9.5416123297596203E-2</v>
      </c>
      <c r="I793" s="4">
        <v>-0.14430212327886199</v>
      </c>
      <c r="J793" s="4">
        <v>0.14430212327886199</v>
      </c>
      <c r="K793" s="19">
        <f t="shared" si="12"/>
        <v>2.0823102782787883E-2</v>
      </c>
      <c r="L793" s="12">
        <v>8.6766190000000007E-2</v>
      </c>
      <c r="M793" s="4">
        <v>2.638186E-2</v>
      </c>
      <c r="N793" s="4">
        <v>0.19957363</v>
      </c>
      <c r="O793" s="4">
        <v>0.13043197000000001</v>
      </c>
    </row>
    <row r="794" spans="1:15" x14ac:dyDescent="0.2">
      <c r="A794" s="17">
        <v>792</v>
      </c>
      <c r="B794" s="5">
        <v>51.6</v>
      </c>
      <c r="C794" s="3">
        <v>7.82</v>
      </c>
      <c r="D794" s="3">
        <v>2.1859999999999999</v>
      </c>
      <c r="E794" s="3">
        <v>7</v>
      </c>
      <c r="F794" s="35">
        <v>0.88240840354418748</v>
      </c>
      <c r="G794" s="86">
        <v>0.80719764914361603</v>
      </c>
      <c r="H794" s="25">
        <v>9.5706949030639699E-2</v>
      </c>
      <c r="I794" s="4">
        <v>7.5210754400571803E-2</v>
      </c>
      <c r="J794" s="4">
        <v>7.5210754400571803E-2</v>
      </c>
      <c r="K794" s="19">
        <f t="shared" si="12"/>
        <v>5.6566575775031311E-3</v>
      </c>
      <c r="L794" s="12">
        <v>9.3430109999999997E-2</v>
      </c>
      <c r="M794" s="4">
        <v>2.7290390000000001E-2</v>
      </c>
      <c r="N794" s="4">
        <v>0.21278057</v>
      </c>
      <c r="O794" s="4">
        <v>0.170908</v>
      </c>
    </row>
    <row r="795" spans="1:15" x14ac:dyDescent="0.2">
      <c r="A795" s="17">
        <v>793</v>
      </c>
      <c r="B795" s="5">
        <v>51.6</v>
      </c>
      <c r="C795" s="3">
        <v>7.82</v>
      </c>
      <c r="D795" s="3">
        <v>2.1859999999999999</v>
      </c>
      <c r="E795" s="3">
        <v>7</v>
      </c>
      <c r="F795" s="35">
        <v>0.82337084627751511</v>
      </c>
      <c r="G795" s="86">
        <v>0.80719764914361603</v>
      </c>
      <c r="H795" s="25">
        <v>9.5706949030639699E-2</v>
      </c>
      <c r="I795" s="4">
        <v>1.6173197133899399E-2</v>
      </c>
      <c r="J795" s="4">
        <v>1.6173197133899399E-2</v>
      </c>
      <c r="K795" s="19">
        <f t="shared" si="12"/>
        <v>2.6157230553197175E-4</v>
      </c>
      <c r="L795" s="12">
        <v>9.3430109999999997E-2</v>
      </c>
      <c r="M795" s="4">
        <v>2.7290390000000001E-2</v>
      </c>
      <c r="N795" s="4">
        <v>0.21278057</v>
      </c>
      <c r="O795" s="4">
        <v>0.170908</v>
      </c>
    </row>
    <row r="796" spans="1:15" x14ac:dyDescent="0.2">
      <c r="A796" s="17">
        <v>794</v>
      </c>
      <c r="B796" s="5">
        <v>51.6</v>
      </c>
      <c r="C796" s="3">
        <v>7.82</v>
      </c>
      <c r="D796" s="3">
        <v>2.1859999999999999</v>
      </c>
      <c r="E796" s="3">
        <v>7</v>
      </c>
      <c r="F796" s="35">
        <v>0.74982774668487928</v>
      </c>
      <c r="G796" s="86">
        <v>0.80719764914361603</v>
      </c>
      <c r="H796" s="25">
        <v>9.5706949030639699E-2</v>
      </c>
      <c r="I796" s="4">
        <v>-5.7369902458736403E-2</v>
      </c>
      <c r="J796" s="4">
        <v>5.7369902458736403E-2</v>
      </c>
      <c r="K796" s="19">
        <f t="shared" si="12"/>
        <v>3.2913057081249294E-3</v>
      </c>
      <c r="L796" s="12">
        <v>9.3430109999999997E-2</v>
      </c>
      <c r="M796" s="4">
        <v>2.7290390000000001E-2</v>
      </c>
      <c r="N796" s="4">
        <v>0.21278057</v>
      </c>
      <c r="O796" s="4">
        <v>0.170908</v>
      </c>
    </row>
    <row r="797" spans="1:15" x14ac:dyDescent="0.2">
      <c r="A797" s="17">
        <v>795</v>
      </c>
      <c r="B797" s="5">
        <v>51.6</v>
      </c>
      <c r="C797" s="3">
        <v>7.82</v>
      </c>
      <c r="D797" s="3">
        <v>2.1859999999999999</v>
      </c>
      <c r="E797" s="3">
        <v>8</v>
      </c>
      <c r="F797" s="35">
        <v>0.92451535005730601</v>
      </c>
      <c r="G797" s="86">
        <v>0.844350956591989</v>
      </c>
      <c r="H797" s="25">
        <v>9.67290336243007E-2</v>
      </c>
      <c r="I797" s="4">
        <v>8.0164393465316702E-2</v>
      </c>
      <c r="J797" s="4">
        <v>8.0164393465316702E-2</v>
      </c>
      <c r="K797" s="19">
        <f t="shared" si="12"/>
        <v>6.4263299796621116E-3</v>
      </c>
      <c r="L797" s="12">
        <v>9.5845349999999996E-2</v>
      </c>
      <c r="M797" s="4">
        <v>2.5670510000000001E-2</v>
      </c>
      <c r="N797" s="4">
        <v>0.21940548000000001</v>
      </c>
      <c r="O797" s="4">
        <v>0.20064102</v>
      </c>
    </row>
    <row r="798" spans="1:15" x14ac:dyDescent="0.2">
      <c r="A798" s="17">
        <v>796</v>
      </c>
      <c r="B798" s="5">
        <v>51.6</v>
      </c>
      <c r="C798" s="3">
        <v>7.82</v>
      </c>
      <c r="D798" s="3">
        <v>2.1859999999999999</v>
      </c>
      <c r="E798" s="3">
        <v>8</v>
      </c>
      <c r="F798" s="35">
        <v>0.6735699532358006</v>
      </c>
      <c r="G798" s="86">
        <v>0.844350956591989</v>
      </c>
      <c r="H798" s="25">
        <v>9.67290336243007E-2</v>
      </c>
      <c r="I798" s="4">
        <v>-0.17078100335618901</v>
      </c>
      <c r="J798" s="4">
        <v>0.17078100335618901</v>
      </c>
      <c r="K798" s="19">
        <f t="shared" si="12"/>
        <v>2.9166151107346643E-2</v>
      </c>
      <c r="L798" s="12">
        <v>9.5845349999999996E-2</v>
      </c>
      <c r="M798" s="4">
        <v>2.5670510000000001E-2</v>
      </c>
      <c r="N798" s="4">
        <v>0.21940548000000001</v>
      </c>
      <c r="O798" s="4">
        <v>0.20064102</v>
      </c>
    </row>
    <row r="799" spans="1:15" x14ac:dyDescent="0.2">
      <c r="A799" s="17">
        <v>797</v>
      </c>
      <c r="B799" s="5">
        <v>51.6</v>
      </c>
      <c r="C799" s="3">
        <v>7.82</v>
      </c>
      <c r="D799" s="3">
        <v>2.1859999999999999</v>
      </c>
      <c r="E799" s="3">
        <v>8</v>
      </c>
      <c r="F799" s="35">
        <v>0.94996291960602852</v>
      </c>
      <c r="G799" s="86">
        <v>0.844350956591989</v>
      </c>
      <c r="H799" s="25">
        <v>9.67290336243007E-2</v>
      </c>
      <c r="I799" s="4">
        <v>0.105611963014039</v>
      </c>
      <c r="J799" s="4">
        <v>0.105611963014039</v>
      </c>
      <c r="K799" s="19">
        <f t="shared" si="12"/>
        <v>1.115388673167874E-2</v>
      </c>
      <c r="L799" s="12">
        <v>9.5845349999999996E-2</v>
      </c>
      <c r="M799" s="4">
        <v>2.5670510000000001E-2</v>
      </c>
      <c r="N799" s="4">
        <v>0.21940548000000001</v>
      </c>
      <c r="O799" s="4">
        <v>0.20064102</v>
      </c>
    </row>
    <row r="800" spans="1:15" x14ac:dyDescent="0.2">
      <c r="A800" s="17">
        <v>798</v>
      </c>
      <c r="B800" s="5">
        <v>51.6</v>
      </c>
      <c r="C800" s="3">
        <v>7.82</v>
      </c>
      <c r="D800" s="3">
        <v>2.1859999999999999</v>
      </c>
      <c r="E800" s="3">
        <v>10</v>
      </c>
      <c r="F800" s="35">
        <v>0.90547221584246984</v>
      </c>
      <c r="G800" s="86">
        <v>0.87658706923622998</v>
      </c>
      <c r="H800" s="25">
        <v>0.102316031660855</v>
      </c>
      <c r="I800" s="4">
        <v>2.88851466062395E-2</v>
      </c>
      <c r="J800" s="4">
        <v>2.88851466062395E-2</v>
      </c>
      <c r="K800" s="19">
        <f t="shared" si="12"/>
        <v>8.3435169446394934E-4</v>
      </c>
      <c r="L800" s="12">
        <v>9.2885540000000003E-2</v>
      </c>
      <c r="M800" s="4">
        <v>1.913012E-2</v>
      </c>
      <c r="N800" s="4">
        <v>0.22160025999999999</v>
      </c>
      <c r="O800" s="4">
        <v>0.24018257000000001</v>
      </c>
    </row>
    <row r="801" spans="1:15" x14ac:dyDescent="0.2">
      <c r="A801" s="17">
        <v>799</v>
      </c>
      <c r="B801" s="5">
        <v>51.6</v>
      </c>
      <c r="C801" s="3">
        <v>7.82</v>
      </c>
      <c r="D801" s="3">
        <v>2.1859999999999999</v>
      </c>
      <c r="E801" s="3">
        <v>10</v>
      </c>
      <c r="F801" s="35">
        <v>0.87450288297653733</v>
      </c>
      <c r="G801" s="86">
        <v>0.87658706923622998</v>
      </c>
      <c r="H801" s="25">
        <v>0.102316031660855</v>
      </c>
      <c r="I801" s="4">
        <v>-2.0841862596929798E-3</v>
      </c>
      <c r="J801" s="4">
        <v>2.0841862596929798E-3</v>
      </c>
      <c r="K801" s="19">
        <f t="shared" si="12"/>
        <v>4.3438323650930129E-6</v>
      </c>
      <c r="L801" s="12">
        <v>9.2885540000000003E-2</v>
      </c>
      <c r="M801" s="4">
        <v>1.913012E-2</v>
      </c>
      <c r="N801" s="4">
        <v>0.22160025999999999</v>
      </c>
      <c r="O801" s="4">
        <v>0.24018257000000001</v>
      </c>
    </row>
    <row r="802" spans="1:15" x14ac:dyDescent="0.2">
      <c r="A802" s="17">
        <v>800</v>
      </c>
      <c r="B802" s="5">
        <v>51.6</v>
      </c>
      <c r="C802" s="3">
        <v>7.82</v>
      </c>
      <c r="D802" s="3">
        <v>2.1859999999999999</v>
      </c>
      <c r="E802" s="3">
        <v>10</v>
      </c>
      <c r="F802" s="35">
        <v>0.83997969224074365</v>
      </c>
      <c r="G802" s="86">
        <v>0.87658706923622998</v>
      </c>
      <c r="H802" s="25">
        <v>0.102316031660855</v>
      </c>
      <c r="I802" s="4">
        <v>-3.6607376995486697E-2</v>
      </c>
      <c r="J802" s="4">
        <v>3.6607376995486697E-2</v>
      </c>
      <c r="K802" s="19">
        <f t="shared" si="12"/>
        <v>1.3401000504896887E-3</v>
      </c>
      <c r="L802" s="12">
        <v>9.2885540000000003E-2</v>
      </c>
      <c r="M802" s="4">
        <v>1.913012E-2</v>
      </c>
      <c r="N802" s="4">
        <v>0.22160025999999999</v>
      </c>
      <c r="O802" s="4">
        <v>0.24018257000000001</v>
      </c>
    </row>
    <row r="803" spans="1:15" x14ac:dyDescent="0.2">
      <c r="A803" s="17">
        <v>801</v>
      </c>
      <c r="B803" s="5">
        <v>51.6</v>
      </c>
      <c r="C803" s="3">
        <v>7.82</v>
      </c>
      <c r="D803" s="3">
        <v>2.1859999999999999</v>
      </c>
      <c r="E803" s="3">
        <v>14</v>
      </c>
      <c r="F803" s="35">
        <v>0.95334050551815008</v>
      </c>
      <c r="G803" s="86">
        <v>0.91364948377708799</v>
      </c>
      <c r="H803" s="25">
        <v>0.10845973117171</v>
      </c>
      <c r="I803" s="4">
        <v>3.9691021741062003E-2</v>
      </c>
      <c r="J803" s="4">
        <v>3.9691021741062003E-2</v>
      </c>
      <c r="K803" s="19">
        <f t="shared" si="12"/>
        <v>1.5753772068494566E-3</v>
      </c>
      <c r="L803" s="12">
        <v>8.7118379999999995E-2</v>
      </c>
      <c r="M803" s="4">
        <v>6.6942399999999997E-3</v>
      </c>
      <c r="N803" s="4">
        <v>0.22028656999999999</v>
      </c>
      <c r="O803" s="4">
        <v>0.29676171000000001</v>
      </c>
    </row>
    <row r="804" spans="1:15" x14ac:dyDescent="0.2">
      <c r="A804" s="17">
        <v>802</v>
      </c>
      <c r="B804" s="5">
        <v>51.6</v>
      </c>
      <c r="C804" s="3">
        <v>7.82</v>
      </c>
      <c r="D804" s="3">
        <v>2.1859999999999999</v>
      </c>
      <c r="E804" s="3">
        <v>14</v>
      </c>
      <c r="F804" s="35">
        <v>0.90627002067039775</v>
      </c>
      <c r="G804" s="86">
        <v>0.91364948377708799</v>
      </c>
      <c r="H804" s="25">
        <v>0.10845973117171</v>
      </c>
      <c r="I804" s="4">
        <v>-7.3794631066903503E-3</v>
      </c>
      <c r="J804" s="4">
        <v>7.3794631066903503E-3</v>
      </c>
      <c r="K804" s="19">
        <f t="shared" si="12"/>
        <v>5.4456475743003994E-5</v>
      </c>
      <c r="L804" s="12">
        <v>8.7118379999999995E-2</v>
      </c>
      <c r="M804" s="4">
        <v>6.6942399999999997E-3</v>
      </c>
      <c r="N804" s="4">
        <v>0.22028656999999999</v>
      </c>
      <c r="O804" s="4">
        <v>0.29676171000000001</v>
      </c>
    </row>
    <row r="805" spans="1:15" x14ac:dyDescent="0.2">
      <c r="A805" s="17">
        <v>803</v>
      </c>
      <c r="B805" s="5">
        <v>51.6</v>
      </c>
      <c r="C805" s="3">
        <v>7.82</v>
      </c>
      <c r="D805" s="3">
        <v>2.1859999999999999</v>
      </c>
      <c r="E805" s="3">
        <v>14</v>
      </c>
      <c r="F805" s="35">
        <v>0.9138854303915287</v>
      </c>
      <c r="G805" s="86">
        <v>0.91364948377708799</v>
      </c>
      <c r="H805" s="25">
        <v>0.10845973117171</v>
      </c>
      <c r="I805" s="4">
        <v>2.3594661444059601E-4</v>
      </c>
      <c r="J805" s="4">
        <v>2.3594661444059601E-4</v>
      </c>
      <c r="K805" s="19">
        <f t="shared" si="12"/>
        <v>5.5670804865979267E-8</v>
      </c>
      <c r="L805" s="12">
        <v>8.7118379999999995E-2</v>
      </c>
      <c r="M805" s="4">
        <v>6.6942399999999997E-3</v>
      </c>
      <c r="N805" s="4">
        <v>0.22028656999999999</v>
      </c>
      <c r="O805" s="4">
        <v>0.29676171000000001</v>
      </c>
    </row>
    <row r="806" spans="1:15" x14ac:dyDescent="0.2">
      <c r="A806" s="17">
        <v>804</v>
      </c>
      <c r="B806" s="5">
        <v>51.6</v>
      </c>
      <c r="C806" s="3">
        <v>7.82</v>
      </c>
      <c r="D806" s="3">
        <v>2.1859999999999999</v>
      </c>
      <c r="E806" s="3">
        <v>21</v>
      </c>
      <c r="F806" s="35">
        <v>0.91083926650307634</v>
      </c>
      <c r="G806" s="86">
        <v>0.92414348849857697</v>
      </c>
      <c r="H806" s="25">
        <v>0.104502373952207</v>
      </c>
      <c r="I806" s="4">
        <v>-1.33042219955003E-2</v>
      </c>
      <c r="J806" s="4">
        <v>1.33042219955003E-2</v>
      </c>
      <c r="K806" s="19">
        <f t="shared" si="12"/>
        <v>1.7700232290555399E-4</v>
      </c>
      <c r="L806" s="12">
        <v>0.11203082</v>
      </c>
      <c r="M806" s="4">
        <v>2.0942000000000001E-4</v>
      </c>
      <c r="N806" s="4">
        <v>0.18394690999999999</v>
      </c>
      <c r="O806" s="4">
        <v>0.32516775999999997</v>
      </c>
    </row>
    <row r="807" spans="1:15" x14ac:dyDescent="0.2">
      <c r="A807" s="17">
        <v>805</v>
      </c>
      <c r="B807" s="5">
        <v>51.6</v>
      </c>
      <c r="C807" s="3">
        <v>7.82</v>
      </c>
      <c r="D807" s="3">
        <v>2.1859999999999999</v>
      </c>
      <c r="E807" s="3">
        <v>21</v>
      </c>
      <c r="F807" s="35">
        <v>0.89597108561896355</v>
      </c>
      <c r="G807" s="86">
        <v>0.92414348849857697</v>
      </c>
      <c r="H807" s="25">
        <v>0.104502373952207</v>
      </c>
      <c r="I807" s="4">
        <v>-2.81724028796131E-2</v>
      </c>
      <c r="J807" s="4">
        <v>2.81724028796131E-2</v>
      </c>
      <c r="K807" s="19">
        <f t="shared" si="12"/>
        <v>7.9368428401123251E-4</v>
      </c>
      <c r="L807" s="12">
        <v>0.11203082</v>
      </c>
      <c r="M807" s="4">
        <v>2.0942000000000001E-4</v>
      </c>
      <c r="N807" s="4">
        <v>0.18394690999999999</v>
      </c>
      <c r="O807" s="4">
        <v>0.32516775999999997</v>
      </c>
    </row>
    <row r="808" spans="1:15" x14ac:dyDescent="0.2">
      <c r="A808" s="17">
        <v>806</v>
      </c>
      <c r="B808" s="5">
        <v>51.6</v>
      </c>
      <c r="C808" s="3">
        <v>7.82</v>
      </c>
      <c r="D808" s="3">
        <v>2.1859999999999999</v>
      </c>
      <c r="E808" s="3">
        <v>21</v>
      </c>
      <c r="F808" s="35">
        <v>0.96262405260676687</v>
      </c>
      <c r="G808" s="86">
        <v>0.92414348849857697</v>
      </c>
      <c r="H808" s="25">
        <v>0.104502373952207</v>
      </c>
      <c r="I808" s="4">
        <v>3.8480564108190202E-2</v>
      </c>
      <c r="J808" s="4">
        <v>3.8480564108190202E-2</v>
      </c>
      <c r="K808" s="19">
        <f t="shared" si="12"/>
        <v>1.4807538140845359E-3</v>
      </c>
      <c r="L808" s="12">
        <v>0.11203082</v>
      </c>
      <c r="M808" s="4">
        <v>2.0942000000000001E-4</v>
      </c>
      <c r="N808" s="4">
        <v>0.18394690999999999</v>
      </c>
      <c r="O808" s="4">
        <v>0.32516775999999997</v>
      </c>
    </row>
    <row r="809" spans="1:15" x14ac:dyDescent="0.2">
      <c r="A809" s="17">
        <v>807</v>
      </c>
      <c r="B809" s="5">
        <v>51.6</v>
      </c>
      <c r="C809" s="3">
        <v>7.82</v>
      </c>
      <c r="D809" s="3">
        <v>2.1859999999999999</v>
      </c>
      <c r="E809" s="3">
        <v>28</v>
      </c>
      <c r="F809" s="35">
        <v>0.92773822331282407</v>
      </c>
      <c r="G809" s="86">
        <v>0.93447078406277095</v>
      </c>
      <c r="H809" s="25">
        <v>0.104635766144584</v>
      </c>
      <c r="I809" s="4">
        <v>-6.7325607499468801E-3</v>
      </c>
      <c r="J809" s="4">
        <v>6.7325607499468801E-3</v>
      </c>
      <c r="K809" s="19">
        <f t="shared" si="12"/>
        <v>4.5327374251725295E-5</v>
      </c>
      <c r="L809" s="12">
        <v>0.14434836000000001</v>
      </c>
      <c r="M809" s="4">
        <v>2.7410440000000001E-2</v>
      </c>
      <c r="N809" s="4">
        <v>0.14078441999999999</v>
      </c>
      <c r="O809" s="4">
        <v>0.31913897000000002</v>
      </c>
    </row>
    <row r="810" spans="1:15" x14ac:dyDescent="0.2">
      <c r="A810" s="17">
        <v>808</v>
      </c>
      <c r="B810" s="5">
        <v>51.6</v>
      </c>
      <c r="C810" s="3">
        <v>7.82</v>
      </c>
      <c r="D810" s="3">
        <v>2.1859999999999999</v>
      </c>
      <c r="E810" s="3">
        <v>28</v>
      </c>
      <c r="F810" s="35">
        <v>0.91722170512650036</v>
      </c>
      <c r="G810" s="86">
        <v>0.93447078406277095</v>
      </c>
      <c r="H810" s="25">
        <v>0.104635766144584</v>
      </c>
      <c r="I810" s="4">
        <v>-1.72490789362706E-2</v>
      </c>
      <c r="J810" s="4">
        <v>1.72490789362706E-2</v>
      </c>
      <c r="K810" s="19">
        <f t="shared" si="12"/>
        <v>2.975307241496941E-4</v>
      </c>
      <c r="L810" s="12">
        <v>0.14434836000000001</v>
      </c>
      <c r="M810" s="4">
        <v>2.7410440000000001E-2</v>
      </c>
      <c r="N810" s="4">
        <v>0.14078441999999999</v>
      </c>
      <c r="O810" s="4">
        <v>0.31913897000000002</v>
      </c>
    </row>
    <row r="811" spans="1:15" x14ac:dyDescent="0.2">
      <c r="A811" s="17">
        <v>809</v>
      </c>
      <c r="B811" s="5">
        <v>51.6</v>
      </c>
      <c r="C811" s="3">
        <v>7.82</v>
      </c>
      <c r="D811" s="3">
        <v>2.1859999999999999</v>
      </c>
      <c r="E811" s="3">
        <v>28</v>
      </c>
      <c r="F811" s="35">
        <v>0.98039334195607242</v>
      </c>
      <c r="G811" s="86">
        <v>0.93447078406277095</v>
      </c>
      <c r="H811" s="25">
        <v>0.104635766144584</v>
      </c>
      <c r="I811" s="4">
        <v>4.5922557893301498E-2</v>
      </c>
      <c r="J811" s="4">
        <v>4.5922557893301498E-2</v>
      </c>
      <c r="K811" s="19">
        <f t="shared" si="12"/>
        <v>2.1088813234636278E-3</v>
      </c>
      <c r="L811" s="12">
        <v>0.14434836000000001</v>
      </c>
      <c r="M811" s="4">
        <v>2.7410440000000001E-2</v>
      </c>
      <c r="N811" s="4">
        <v>0.14078441999999999</v>
      </c>
      <c r="O811" s="4">
        <v>0.31913897000000002</v>
      </c>
    </row>
    <row r="812" spans="1:15" x14ac:dyDescent="0.2">
      <c r="A812" s="17">
        <v>810</v>
      </c>
      <c r="B812" s="5">
        <v>66.3</v>
      </c>
      <c r="C812" s="3">
        <v>7.79</v>
      </c>
      <c r="D812" s="4">
        <v>5.4630000000000001</v>
      </c>
      <c r="E812" s="3">
        <v>0</v>
      </c>
      <c r="F812" s="35">
        <v>-2.9832419220918921E-2</v>
      </c>
      <c r="G812" s="86">
        <v>9.8389533312255306E-3</v>
      </c>
      <c r="H812" s="25">
        <v>9.6936039588297898E-2</v>
      </c>
      <c r="I812" s="4">
        <v>-3.96713725521445E-2</v>
      </c>
      <c r="J812" s="4">
        <v>3.96713725521445E-2</v>
      </c>
      <c r="K812" s="19">
        <f t="shared" si="12"/>
        <v>1.5738178001710439E-3</v>
      </c>
      <c r="L812" s="12">
        <v>-8.0374399999999999E-2</v>
      </c>
      <c r="M812" s="4">
        <v>-7.1739999999999998E-3</v>
      </c>
      <c r="N812" s="4">
        <v>-4.3576999999999998E-2</v>
      </c>
      <c r="O812" s="4">
        <v>-0.1618242</v>
      </c>
    </row>
    <row r="813" spans="1:15" x14ac:dyDescent="0.2">
      <c r="A813" s="17">
        <v>811</v>
      </c>
      <c r="B813" s="5">
        <v>66.3</v>
      </c>
      <c r="C813" s="3">
        <v>7.79</v>
      </c>
      <c r="D813" s="4">
        <v>5.4630000000000001</v>
      </c>
      <c r="E813" s="3">
        <v>0</v>
      </c>
      <c r="F813" s="35">
        <v>2.019623206371108E-2</v>
      </c>
      <c r="G813" s="86">
        <v>9.8389533312255306E-3</v>
      </c>
      <c r="H813" s="25">
        <v>9.6936039588297898E-2</v>
      </c>
      <c r="I813" s="4">
        <v>1.03572787324855E-2</v>
      </c>
      <c r="J813" s="4">
        <v>1.03572787324855E-2</v>
      </c>
      <c r="K813" s="19">
        <f t="shared" si="12"/>
        <v>1.0727322274239645E-4</v>
      </c>
      <c r="L813" s="12">
        <v>-8.0374399999999999E-2</v>
      </c>
      <c r="M813" s="4">
        <v>-7.1739999999999998E-3</v>
      </c>
      <c r="N813" s="4">
        <v>-4.3576999999999998E-2</v>
      </c>
      <c r="O813" s="4">
        <v>-0.1618242</v>
      </c>
    </row>
    <row r="814" spans="1:15" x14ac:dyDescent="0.2">
      <c r="A814" s="17">
        <v>812</v>
      </c>
      <c r="B814" s="5">
        <v>66.3</v>
      </c>
      <c r="C814" s="3">
        <v>7.79</v>
      </c>
      <c r="D814" s="4">
        <v>5.4630000000000001</v>
      </c>
      <c r="E814" s="3">
        <v>0</v>
      </c>
      <c r="F814" s="35">
        <v>5.3209528598659973E-3</v>
      </c>
      <c r="G814" s="86">
        <v>9.8389533312255306E-3</v>
      </c>
      <c r="H814" s="25">
        <v>9.6936039588297898E-2</v>
      </c>
      <c r="I814" s="4">
        <v>-4.5180004713595298E-3</v>
      </c>
      <c r="J814" s="4">
        <v>4.5180004713595298E-3</v>
      </c>
      <c r="K814" s="19">
        <f t="shared" si="12"/>
        <v>2.0412328259204934E-5</v>
      </c>
      <c r="L814" s="12">
        <v>-8.0374399999999999E-2</v>
      </c>
      <c r="M814" s="4">
        <v>-7.1739999999999998E-3</v>
      </c>
      <c r="N814" s="4">
        <v>-4.3576999999999998E-2</v>
      </c>
      <c r="O814" s="4">
        <v>-0.1618242</v>
      </c>
    </row>
    <row r="815" spans="1:15" x14ac:dyDescent="0.2">
      <c r="A815" s="17">
        <v>813</v>
      </c>
      <c r="B815" s="5">
        <v>66.3</v>
      </c>
      <c r="C815" s="3">
        <v>7.79</v>
      </c>
      <c r="D815" s="4">
        <v>5.4630000000000001</v>
      </c>
      <c r="E815" s="3">
        <v>0</v>
      </c>
      <c r="F815" s="35">
        <v>-3.9024219106313748E-2</v>
      </c>
      <c r="G815" s="86">
        <v>9.8389533312255306E-3</v>
      </c>
      <c r="H815" s="25">
        <v>9.6936039588297898E-2</v>
      </c>
      <c r="I815" s="4">
        <v>-4.88631724375393E-2</v>
      </c>
      <c r="J815" s="4">
        <v>4.88631724375393E-2</v>
      </c>
      <c r="K815" s="19">
        <f t="shared" si="12"/>
        <v>2.3876096206607005E-3</v>
      </c>
      <c r="L815" s="12">
        <v>-8.0374399999999999E-2</v>
      </c>
      <c r="M815" s="4">
        <v>-7.1739999999999998E-3</v>
      </c>
      <c r="N815" s="4">
        <v>-4.3576999999999998E-2</v>
      </c>
      <c r="O815" s="4">
        <v>-0.1618242</v>
      </c>
    </row>
    <row r="816" spans="1:15" x14ac:dyDescent="0.2">
      <c r="A816" s="17">
        <v>814</v>
      </c>
      <c r="B816" s="5">
        <v>66.3</v>
      </c>
      <c r="C816" s="3">
        <v>7.79</v>
      </c>
      <c r="D816" s="4">
        <v>5.4630000000000001</v>
      </c>
      <c r="E816" s="3">
        <v>0</v>
      </c>
      <c r="F816" s="35">
        <v>6.0927833845937588E-3</v>
      </c>
      <c r="G816" s="86">
        <v>9.8389533312255306E-3</v>
      </c>
      <c r="H816" s="25">
        <v>9.6936039588297898E-2</v>
      </c>
      <c r="I816" s="4">
        <v>-3.7461699466317701E-3</v>
      </c>
      <c r="J816" s="4">
        <v>3.7461699466317701E-3</v>
      </c>
      <c r="K816" s="19">
        <f t="shared" si="12"/>
        <v>1.4033789269047079E-5</v>
      </c>
      <c r="L816" s="12">
        <v>-8.0374399999999999E-2</v>
      </c>
      <c r="M816" s="4">
        <v>-7.1739999999999998E-3</v>
      </c>
      <c r="N816" s="4">
        <v>-4.3576999999999998E-2</v>
      </c>
      <c r="O816" s="4">
        <v>-0.1618242</v>
      </c>
    </row>
    <row r="817" spans="1:15" x14ac:dyDescent="0.2">
      <c r="A817" s="17">
        <v>815</v>
      </c>
      <c r="B817" s="5">
        <v>66.3</v>
      </c>
      <c r="C817" s="3">
        <v>7.79</v>
      </c>
      <c r="D817" s="4">
        <v>5.4630000000000001</v>
      </c>
      <c r="E817" s="3">
        <v>0</v>
      </c>
      <c r="F817" s="35">
        <v>3.7246670019061838E-2</v>
      </c>
      <c r="G817" s="86">
        <v>9.8389533312255306E-3</v>
      </c>
      <c r="H817" s="25">
        <v>9.6936039588297898E-2</v>
      </c>
      <c r="I817" s="4">
        <v>2.74077166878363E-2</v>
      </c>
      <c r="J817" s="4">
        <v>2.74077166878363E-2</v>
      </c>
      <c r="K817" s="19">
        <f t="shared" si="12"/>
        <v>7.5118293404070045E-4</v>
      </c>
      <c r="L817" s="12">
        <v>-8.0374399999999999E-2</v>
      </c>
      <c r="M817" s="4">
        <v>-7.1739999999999998E-3</v>
      </c>
      <c r="N817" s="4">
        <v>-4.3576999999999998E-2</v>
      </c>
      <c r="O817" s="4">
        <v>-0.1618242</v>
      </c>
    </row>
    <row r="818" spans="1:15" x14ac:dyDescent="0.2">
      <c r="A818" s="17">
        <v>816</v>
      </c>
      <c r="B818" s="5">
        <v>66.3</v>
      </c>
      <c r="C818" s="3">
        <v>7.79</v>
      </c>
      <c r="D818" s="4">
        <v>5.4630000000000001</v>
      </c>
      <c r="E818" s="3">
        <v>1</v>
      </c>
      <c r="F818" s="35">
        <v>2.7072540374922623E-2</v>
      </c>
      <c r="G818" s="86">
        <v>2.8478484308110098E-2</v>
      </c>
      <c r="H818" s="25">
        <v>9.8731740719900402E-2</v>
      </c>
      <c r="I818" s="4">
        <v>-1.4059439331874401E-3</v>
      </c>
      <c r="J818" s="4">
        <v>1.4059439331874401E-3</v>
      </c>
      <c r="K818" s="19">
        <f t="shared" si="12"/>
        <v>1.9766783432665689E-6</v>
      </c>
      <c r="L818" s="12">
        <v>-0.10678940000000001</v>
      </c>
      <c r="M818" s="4">
        <v>-4.5195000000000001E-3</v>
      </c>
      <c r="N818" s="4">
        <v>-4.3388000000000003E-2</v>
      </c>
      <c r="O818" s="4">
        <v>-0.1196131</v>
      </c>
    </row>
    <row r="819" spans="1:15" x14ac:dyDescent="0.2">
      <c r="A819" s="17">
        <v>817</v>
      </c>
      <c r="B819" s="5">
        <v>66.3</v>
      </c>
      <c r="C819" s="3">
        <v>7.79</v>
      </c>
      <c r="D819" s="4">
        <v>5.4630000000000001</v>
      </c>
      <c r="E819" s="3">
        <v>1</v>
      </c>
      <c r="F819" s="35">
        <v>-4.5023447275789859E-3</v>
      </c>
      <c r="G819" s="86">
        <v>2.8478484308110098E-2</v>
      </c>
      <c r="H819" s="25">
        <v>9.8731740719900402E-2</v>
      </c>
      <c r="I819" s="4">
        <v>-3.2980829035689101E-2</v>
      </c>
      <c r="J819" s="4">
        <v>3.2980829035689101E-2</v>
      </c>
      <c r="K819" s="19">
        <f t="shared" si="12"/>
        <v>1.0877350838813533E-3</v>
      </c>
      <c r="L819" s="12">
        <v>-0.10678940000000001</v>
      </c>
      <c r="M819" s="4">
        <v>-4.5195000000000001E-3</v>
      </c>
      <c r="N819" s="4">
        <v>-4.3388000000000003E-2</v>
      </c>
      <c r="O819" s="4">
        <v>-0.1196131</v>
      </c>
    </row>
    <row r="820" spans="1:15" x14ac:dyDescent="0.2">
      <c r="A820" s="17">
        <v>818</v>
      </c>
      <c r="B820" s="5">
        <v>66.3</v>
      </c>
      <c r="C820" s="3">
        <v>7.79</v>
      </c>
      <c r="D820" s="4">
        <v>5.4630000000000001</v>
      </c>
      <c r="E820" s="3">
        <v>1</v>
      </c>
      <c r="F820" s="35">
        <v>0.12993649939773819</v>
      </c>
      <c r="G820" s="86">
        <v>2.8478484308110098E-2</v>
      </c>
      <c r="H820" s="25">
        <v>9.8731740719900402E-2</v>
      </c>
      <c r="I820" s="4">
        <v>0.101458015089628</v>
      </c>
      <c r="J820" s="4">
        <v>0.101458015089628</v>
      </c>
      <c r="K820" s="19">
        <f t="shared" si="12"/>
        <v>1.0293728825927183E-2</v>
      </c>
      <c r="L820" s="12">
        <v>-0.10678940000000001</v>
      </c>
      <c r="M820" s="4">
        <v>-4.5195000000000001E-3</v>
      </c>
      <c r="N820" s="4">
        <v>-4.3388000000000003E-2</v>
      </c>
      <c r="O820" s="4">
        <v>-0.1196131</v>
      </c>
    </row>
    <row r="821" spans="1:15" x14ac:dyDescent="0.2">
      <c r="A821" s="17">
        <v>819</v>
      </c>
      <c r="B821" s="5">
        <v>66.3</v>
      </c>
      <c r="C821" s="3">
        <v>7.79</v>
      </c>
      <c r="D821" s="4">
        <v>5.4630000000000001</v>
      </c>
      <c r="E821" s="3">
        <v>7</v>
      </c>
      <c r="F821" s="35">
        <v>1.5635415326682958E-2</v>
      </c>
      <c r="G821" s="86">
        <v>3.3800419350058203E-2</v>
      </c>
      <c r="H821" s="25">
        <v>0.104341048078505</v>
      </c>
      <c r="I821" s="4">
        <v>-1.81650040233752E-2</v>
      </c>
      <c r="J821" s="4">
        <v>1.81650040233752E-2</v>
      </c>
      <c r="K821" s="19">
        <f t="shared" si="12"/>
        <v>3.2996737116923718E-4</v>
      </c>
      <c r="L821" s="12">
        <v>-0.22310479999999999</v>
      </c>
      <c r="M821" s="4">
        <v>-5.8620000000000005E-4</v>
      </c>
      <c r="N821" s="4">
        <v>-7.63567E-2</v>
      </c>
      <c r="O821" s="4">
        <v>3.1059489999999999E-2</v>
      </c>
    </row>
    <row r="822" spans="1:15" x14ac:dyDescent="0.2">
      <c r="A822" s="17">
        <v>820</v>
      </c>
      <c r="B822" s="5">
        <v>66.3</v>
      </c>
      <c r="C822" s="3">
        <v>7.79</v>
      </c>
      <c r="D822" s="4">
        <v>5.4630000000000001</v>
      </c>
      <c r="E822" s="3">
        <v>7</v>
      </c>
      <c r="F822" s="35">
        <v>6.6541146753048962E-3</v>
      </c>
      <c r="G822" s="86">
        <v>3.3800419350058203E-2</v>
      </c>
      <c r="H822" s="25">
        <v>0.104341048078505</v>
      </c>
      <c r="I822" s="4">
        <v>-2.7146304674753301E-2</v>
      </c>
      <c r="J822" s="4">
        <v>2.7146304674753301E-2</v>
      </c>
      <c r="K822" s="19">
        <f t="shared" si="12"/>
        <v>7.3692185749453293E-4</v>
      </c>
      <c r="L822" s="12">
        <v>-0.22310479999999999</v>
      </c>
      <c r="M822" s="4">
        <v>-5.8620000000000005E-4</v>
      </c>
      <c r="N822" s="4">
        <v>-7.63567E-2</v>
      </c>
      <c r="O822" s="4">
        <v>3.1059489999999999E-2</v>
      </c>
    </row>
    <row r="823" spans="1:15" x14ac:dyDescent="0.2">
      <c r="A823" s="17">
        <v>821</v>
      </c>
      <c r="B823" s="5">
        <v>66.3</v>
      </c>
      <c r="C823" s="3">
        <v>7.79</v>
      </c>
      <c r="D823" s="4">
        <v>5.4630000000000001</v>
      </c>
      <c r="E823" s="3">
        <v>7</v>
      </c>
      <c r="F823" s="35">
        <v>6.6786729192735372E-2</v>
      </c>
      <c r="G823" s="86">
        <v>3.3800419350058203E-2</v>
      </c>
      <c r="H823" s="25">
        <v>0.104341048078505</v>
      </c>
      <c r="I823" s="4">
        <v>3.2986309842677197E-2</v>
      </c>
      <c r="J823" s="4">
        <v>3.2986309842677197E-2</v>
      </c>
      <c r="K823" s="19">
        <f t="shared" si="12"/>
        <v>1.0880966370371025E-3</v>
      </c>
      <c r="L823" s="12">
        <v>-0.22310479999999999</v>
      </c>
      <c r="M823" s="4">
        <v>-5.8620000000000005E-4</v>
      </c>
      <c r="N823" s="4">
        <v>-7.63567E-2</v>
      </c>
      <c r="O823" s="4">
        <v>3.1059489999999999E-2</v>
      </c>
    </row>
    <row r="824" spans="1:15" x14ac:dyDescent="0.2">
      <c r="A824" s="17">
        <v>822</v>
      </c>
      <c r="B824" s="5">
        <v>66.3</v>
      </c>
      <c r="C824" s="3">
        <v>7.79</v>
      </c>
      <c r="D824" s="4">
        <v>5.4630000000000001</v>
      </c>
      <c r="E824" s="3">
        <v>14</v>
      </c>
      <c r="F824" s="35">
        <v>5.4858439265123737E-2</v>
      </c>
      <c r="G824" s="86">
        <v>7.5400603187757903E-2</v>
      </c>
      <c r="H824" s="25">
        <v>0.104480040285196</v>
      </c>
      <c r="I824" s="4">
        <v>-2.05421639226341E-2</v>
      </c>
      <c r="J824" s="4">
        <v>2.05421639226341E-2</v>
      </c>
      <c r="K824" s="19">
        <f t="shared" si="12"/>
        <v>4.2198049862437001E-4</v>
      </c>
      <c r="L824" s="12">
        <v>-0.199739</v>
      </c>
      <c r="M824" s="4">
        <v>3.27868E-3</v>
      </c>
      <c r="N824" s="4">
        <v>-0.1204942</v>
      </c>
      <c r="O824" s="4">
        <v>8.9566590000000001E-2</v>
      </c>
    </row>
    <row r="825" spans="1:15" x14ac:dyDescent="0.2">
      <c r="A825" s="17">
        <v>823</v>
      </c>
      <c r="B825" s="5">
        <v>66.3</v>
      </c>
      <c r="C825" s="3">
        <v>7.79</v>
      </c>
      <c r="D825" s="4">
        <v>5.4630000000000001</v>
      </c>
      <c r="E825" s="3">
        <v>14</v>
      </c>
      <c r="F825" s="35">
        <v>7.0435382582357847E-2</v>
      </c>
      <c r="G825" s="86">
        <v>7.5400603187757903E-2</v>
      </c>
      <c r="H825" s="25">
        <v>0.104480040285196</v>
      </c>
      <c r="I825" s="4">
        <v>-4.9652206054000298E-3</v>
      </c>
      <c r="J825" s="4">
        <v>4.9652206054000298E-3</v>
      </c>
      <c r="K825" s="19">
        <f t="shared" si="12"/>
        <v>2.4653415660289038E-5</v>
      </c>
      <c r="L825" s="12">
        <v>-0.199739</v>
      </c>
      <c r="M825" s="4">
        <v>3.27868E-3</v>
      </c>
      <c r="N825" s="4">
        <v>-0.1204942</v>
      </c>
      <c r="O825" s="4">
        <v>8.9566590000000001E-2</v>
      </c>
    </row>
    <row r="826" spans="1:15" x14ac:dyDescent="0.2">
      <c r="A826" s="17">
        <v>824</v>
      </c>
      <c r="B826" s="5">
        <v>66.3</v>
      </c>
      <c r="C826" s="3">
        <v>7.79</v>
      </c>
      <c r="D826" s="4">
        <v>5.4630000000000001</v>
      </c>
      <c r="E826" s="3">
        <v>14</v>
      </c>
      <c r="F826" s="35">
        <v>0.10467659131573698</v>
      </c>
      <c r="G826" s="86">
        <v>7.5400603187757903E-2</v>
      </c>
      <c r="H826" s="25">
        <v>0.104480040285196</v>
      </c>
      <c r="I826" s="4">
        <v>2.9275988127979099E-2</v>
      </c>
      <c r="J826" s="4">
        <v>2.9275988127979099E-2</v>
      </c>
      <c r="K826" s="19">
        <f t="shared" si="12"/>
        <v>8.5708348086957313E-4</v>
      </c>
      <c r="L826" s="12">
        <v>-0.199739</v>
      </c>
      <c r="M826" s="4">
        <v>3.27868E-3</v>
      </c>
      <c r="N826" s="4">
        <v>-0.1204942</v>
      </c>
      <c r="O826" s="4">
        <v>8.9566590000000001E-2</v>
      </c>
    </row>
    <row r="827" spans="1:15" x14ac:dyDescent="0.2">
      <c r="A827" s="17">
        <v>825</v>
      </c>
      <c r="B827" s="5">
        <v>66.3</v>
      </c>
      <c r="C827" s="3">
        <v>7.79</v>
      </c>
      <c r="D827" s="4">
        <v>5.4630000000000001</v>
      </c>
      <c r="E827" s="3">
        <v>21</v>
      </c>
      <c r="F827" s="35">
        <v>6.7207727660768768E-2</v>
      </c>
      <c r="G827" s="86">
        <v>0.116945675167253</v>
      </c>
      <c r="H827" s="25">
        <v>0.11024546972617499</v>
      </c>
      <c r="I827" s="4">
        <v>-4.9737947506484102E-2</v>
      </c>
      <c r="J827" s="4">
        <v>4.9737947506484102E-2</v>
      </c>
      <c r="K827" s="19">
        <f t="shared" si="12"/>
        <v>2.4738634221577681E-3</v>
      </c>
      <c r="L827" s="12">
        <v>-0.1427641</v>
      </c>
      <c r="M827" s="4">
        <v>5.8913200000000002E-3</v>
      </c>
      <c r="N827" s="4">
        <v>-0.1439175</v>
      </c>
      <c r="O827" s="4">
        <v>9.4947400000000001E-2</v>
      </c>
    </row>
    <row r="828" spans="1:15" x14ac:dyDescent="0.2">
      <c r="A828" s="17">
        <v>826</v>
      </c>
      <c r="B828" s="5">
        <v>66.3</v>
      </c>
      <c r="C828" s="3">
        <v>7.79</v>
      </c>
      <c r="D828" s="4">
        <v>5.4630000000000001</v>
      </c>
      <c r="E828" s="3">
        <v>21</v>
      </c>
      <c r="F828" s="35">
        <v>8.1802341219258209E-2</v>
      </c>
      <c r="G828" s="86">
        <v>0.116945675167253</v>
      </c>
      <c r="H828" s="25">
        <v>0.11024546972617499</v>
      </c>
      <c r="I828" s="4">
        <v>-3.5143333947994598E-2</v>
      </c>
      <c r="J828" s="4">
        <v>3.5143333947994598E-2</v>
      </c>
      <c r="K828" s="19">
        <f t="shared" si="12"/>
        <v>1.2350539209802695E-3</v>
      </c>
      <c r="L828" s="12">
        <v>-0.1427641</v>
      </c>
      <c r="M828" s="4">
        <v>5.8913200000000002E-3</v>
      </c>
      <c r="N828" s="4">
        <v>-0.1439175</v>
      </c>
      <c r="O828" s="4">
        <v>9.4947400000000001E-2</v>
      </c>
    </row>
    <row r="829" spans="1:15" x14ac:dyDescent="0.2">
      <c r="A829" s="17">
        <v>827</v>
      </c>
      <c r="B829" s="5">
        <v>66.3</v>
      </c>
      <c r="C829" s="3">
        <v>7.79</v>
      </c>
      <c r="D829" s="4">
        <v>5.4630000000000001</v>
      </c>
      <c r="E829" s="3">
        <v>21</v>
      </c>
      <c r="F829" s="35">
        <v>0.15330191437358948</v>
      </c>
      <c r="G829" s="86">
        <v>0.116945675167253</v>
      </c>
      <c r="H829" s="25">
        <v>0.11024546972617499</v>
      </c>
      <c r="I829" s="4">
        <v>3.6356239206336599E-2</v>
      </c>
      <c r="J829" s="4">
        <v>3.6356239206336599E-2</v>
      </c>
      <c r="K829" s="19">
        <f t="shared" si="12"/>
        <v>1.3217761292283665E-3</v>
      </c>
      <c r="L829" s="12">
        <v>-0.1427641</v>
      </c>
      <c r="M829" s="4">
        <v>5.8913200000000002E-3</v>
      </c>
      <c r="N829" s="4">
        <v>-0.1439175</v>
      </c>
      <c r="O829" s="4">
        <v>9.4947400000000001E-2</v>
      </c>
    </row>
    <row r="830" spans="1:15" x14ac:dyDescent="0.2">
      <c r="A830" s="17">
        <v>828</v>
      </c>
      <c r="B830" s="5">
        <v>66.3</v>
      </c>
      <c r="C830" s="3">
        <v>7.79</v>
      </c>
      <c r="D830" s="4">
        <v>5.4630000000000001</v>
      </c>
      <c r="E830" s="3">
        <v>28</v>
      </c>
      <c r="F830" s="35">
        <v>0.16698436458467342</v>
      </c>
      <c r="G830" s="86">
        <v>0.13531541488165799</v>
      </c>
      <c r="H830" s="25">
        <v>0.110247499495452</v>
      </c>
      <c r="I830" s="4">
        <v>3.1668949703015599E-2</v>
      </c>
      <c r="J830" s="4">
        <v>3.1668949703015599E-2</v>
      </c>
      <c r="K830" s="19">
        <f t="shared" si="12"/>
        <v>1.0029223752921318E-3</v>
      </c>
      <c r="L830" s="12">
        <v>-0.102795</v>
      </c>
      <c r="M830" s="4">
        <v>9.1122200000000007E-3</v>
      </c>
      <c r="N830" s="4">
        <v>-0.17645</v>
      </c>
      <c r="O830" s="4">
        <v>0.10265966999999999</v>
      </c>
    </row>
    <row r="831" spans="1:15" x14ac:dyDescent="0.2">
      <c r="A831" s="17">
        <v>829</v>
      </c>
      <c r="B831" s="5">
        <v>66.3</v>
      </c>
      <c r="C831" s="3">
        <v>7.79</v>
      </c>
      <c r="D831" s="4">
        <v>5.4630000000000001</v>
      </c>
      <c r="E831" s="3">
        <v>28</v>
      </c>
      <c r="F831" s="35">
        <v>0.12130603080305448</v>
      </c>
      <c r="G831" s="86">
        <v>0.13531541488165799</v>
      </c>
      <c r="H831" s="25">
        <v>0.110247499495452</v>
      </c>
      <c r="I831" s="4">
        <v>-1.4009384078603301E-2</v>
      </c>
      <c r="J831" s="4">
        <v>1.4009384078603301E-2</v>
      </c>
      <c r="K831" s="19">
        <f t="shared" si="12"/>
        <v>1.9626284226182365E-4</v>
      </c>
      <c r="L831" s="12">
        <v>-0.102795</v>
      </c>
      <c r="M831" s="4">
        <v>9.1122200000000007E-3</v>
      </c>
      <c r="N831" s="4">
        <v>-0.17645</v>
      </c>
      <c r="O831" s="4">
        <v>0.10265966999999999</v>
      </c>
    </row>
    <row r="832" spans="1:15" x14ac:dyDescent="0.2">
      <c r="A832" s="17">
        <v>830</v>
      </c>
      <c r="B832" s="5">
        <v>66.3</v>
      </c>
      <c r="C832" s="3">
        <v>7.79</v>
      </c>
      <c r="D832" s="4">
        <v>5.4630000000000001</v>
      </c>
      <c r="E832" s="3">
        <v>28</v>
      </c>
      <c r="F832" s="35">
        <v>0.10425559284770372</v>
      </c>
      <c r="G832" s="86">
        <v>0.13531541488165799</v>
      </c>
      <c r="H832" s="25">
        <v>0.110247499495452</v>
      </c>
      <c r="I832" s="4">
        <v>-3.1059822033954101E-2</v>
      </c>
      <c r="J832" s="4">
        <v>3.1059822033954101E-2</v>
      </c>
      <c r="K832" s="19">
        <f t="shared" si="12"/>
        <v>9.6471254478090068E-4</v>
      </c>
      <c r="L832" s="12">
        <v>-0.102795</v>
      </c>
      <c r="M832" s="4">
        <v>9.1122200000000007E-3</v>
      </c>
      <c r="N832" s="4">
        <v>-0.17645</v>
      </c>
      <c r="O832" s="4">
        <v>0.10265966999999999</v>
      </c>
    </row>
    <row r="833" spans="1:15" x14ac:dyDescent="0.2">
      <c r="A833" s="17">
        <v>831</v>
      </c>
      <c r="B833" s="5">
        <v>66.3</v>
      </c>
      <c r="C833" s="3">
        <v>7.79</v>
      </c>
      <c r="D833" s="4">
        <v>5.4630000000000001</v>
      </c>
      <c r="E833" s="3">
        <v>35</v>
      </c>
      <c r="F833" s="35">
        <v>0.24957023073054926</v>
      </c>
      <c r="G833" s="86">
        <v>0.25051371973229097</v>
      </c>
      <c r="H833" s="25">
        <v>0.104491384427621</v>
      </c>
      <c r="I833" s="4">
        <v>-9.43489001741876E-4</v>
      </c>
      <c r="J833" s="4">
        <v>9.43489001741876E-4</v>
      </c>
      <c r="K833" s="19">
        <f t="shared" si="12"/>
        <v>8.9017149640788174E-7</v>
      </c>
      <c r="L833" s="12">
        <v>-6.9590299999999994E-2</v>
      </c>
      <c r="M833" s="4">
        <v>1.9176260000000001E-2</v>
      </c>
      <c r="N833" s="4">
        <v>-0.1396956</v>
      </c>
      <c r="O833" s="4">
        <v>0.13783477</v>
      </c>
    </row>
    <row r="834" spans="1:15" x14ac:dyDescent="0.2">
      <c r="A834" s="17">
        <v>832</v>
      </c>
      <c r="B834" s="5">
        <v>66.3</v>
      </c>
      <c r="C834" s="3">
        <v>7.79</v>
      </c>
      <c r="D834" s="4">
        <v>5.4630000000000001</v>
      </c>
      <c r="E834" s="3">
        <v>35</v>
      </c>
      <c r="F834" s="35">
        <v>0.28605676462677321</v>
      </c>
      <c r="G834" s="86">
        <v>0.25051371973229097</v>
      </c>
      <c r="H834" s="25">
        <v>0.104491384427621</v>
      </c>
      <c r="I834" s="4">
        <v>3.5543044894482102E-2</v>
      </c>
      <c r="J834" s="4">
        <v>3.5543044894482102E-2</v>
      </c>
      <c r="K834" s="19">
        <f t="shared" si="12"/>
        <v>1.2633080403711703E-3</v>
      </c>
      <c r="L834" s="12">
        <v>-6.9590299999999994E-2</v>
      </c>
      <c r="M834" s="4">
        <v>1.9176260000000001E-2</v>
      </c>
      <c r="N834" s="4">
        <v>-0.1396956</v>
      </c>
      <c r="O834" s="4">
        <v>0.13783477</v>
      </c>
    </row>
    <row r="835" spans="1:15" x14ac:dyDescent="0.2">
      <c r="A835" s="17">
        <v>833</v>
      </c>
      <c r="B835" s="5">
        <v>66.3</v>
      </c>
      <c r="C835" s="3">
        <v>7.79</v>
      </c>
      <c r="D835" s="4">
        <v>5.4630000000000001</v>
      </c>
      <c r="E835" s="3">
        <v>35</v>
      </c>
      <c r="F835" s="35">
        <v>0.21399586018173111</v>
      </c>
      <c r="G835" s="86">
        <v>0.25051371973229097</v>
      </c>
      <c r="H835" s="25">
        <v>0.104491384427621</v>
      </c>
      <c r="I835" s="4">
        <v>-3.651785955056E-2</v>
      </c>
      <c r="J835" s="4">
        <v>3.651785955056E-2</v>
      </c>
      <c r="K835" s="19">
        <f t="shared" si="12"/>
        <v>1.3335540661544262E-3</v>
      </c>
      <c r="L835" s="12">
        <v>-6.9590299999999994E-2</v>
      </c>
      <c r="M835" s="4">
        <v>1.9176260000000001E-2</v>
      </c>
      <c r="N835" s="4">
        <v>-0.1396956</v>
      </c>
      <c r="O835" s="4">
        <v>0.13783477</v>
      </c>
    </row>
    <row r="836" spans="1:15" x14ac:dyDescent="0.2">
      <c r="A836" s="17">
        <v>834</v>
      </c>
      <c r="B836" s="5">
        <v>66.3</v>
      </c>
      <c r="C836" s="3">
        <v>7.79</v>
      </c>
      <c r="D836" s="4">
        <v>5.4630000000000001</v>
      </c>
      <c r="E836" s="3">
        <v>42</v>
      </c>
      <c r="F836" s="35">
        <v>0.79293892013892942</v>
      </c>
      <c r="G836" s="86">
        <v>0.55613374107438096</v>
      </c>
      <c r="H836" s="25">
        <v>0.104487331384403</v>
      </c>
      <c r="I836" s="4">
        <v>0.23680517906454801</v>
      </c>
      <c r="J836" s="4">
        <v>0.23680517906454801</v>
      </c>
      <c r="K836" s="19">
        <f t="shared" ref="K836:K899" si="13">I836^2</f>
        <v>5.6076692831792646E-2</v>
      </c>
      <c r="L836" s="12">
        <v>8.37246E-3</v>
      </c>
      <c r="M836" s="4">
        <v>4.8031740000000003E-2</v>
      </c>
      <c r="N836" s="4">
        <v>3.8494900000000001E-3</v>
      </c>
      <c r="O836" s="4">
        <v>0.19309145999999999</v>
      </c>
    </row>
    <row r="837" spans="1:15" x14ac:dyDescent="0.2">
      <c r="A837" s="17">
        <v>835</v>
      </c>
      <c r="B837" s="5">
        <v>66.3</v>
      </c>
      <c r="C837" s="3">
        <v>7.79</v>
      </c>
      <c r="D837" s="4">
        <v>5.4630000000000001</v>
      </c>
      <c r="E837" s="3">
        <v>42</v>
      </c>
      <c r="F837" s="35">
        <v>0.4308802376302463</v>
      </c>
      <c r="G837" s="86">
        <v>0.55613374107438096</v>
      </c>
      <c r="H837" s="25">
        <v>0.104487331384403</v>
      </c>
      <c r="I837" s="4">
        <v>-0.12525350344413499</v>
      </c>
      <c r="J837" s="4">
        <v>0.12525350344413499</v>
      </c>
      <c r="K837" s="19">
        <f t="shared" si="13"/>
        <v>1.5688440125029936E-2</v>
      </c>
      <c r="L837" s="12">
        <v>8.37246E-3</v>
      </c>
      <c r="M837" s="4">
        <v>4.8031740000000003E-2</v>
      </c>
      <c r="N837" s="4">
        <v>3.8494900000000001E-3</v>
      </c>
      <c r="O837" s="4">
        <v>0.19309145999999999</v>
      </c>
    </row>
    <row r="838" spans="1:15" x14ac:dyDescent="0.2">
      <c r="A838" s="17">
        <v>836</v>
      </c>
      <c r="B838" s="5">
        <v>66.3</v>
      </c>
      <c r="C838" s="3">
        <v>7.79</v>
      </c>
      <c r="D838" s="4">
        <v>5.4630000000000001</v>
      </c>
      <c r="E838" s="3">
        <v>42</v>
      </c>
      <c r="F838" s="35">
        <v>0.44694834582685261</v>
      </c>
      <c r="G838" s="86">
        <v>0.55613374107438096</v>
      </c>
      <c r="H838" s="25">
        <v>0.104487331384403</v>
      </c>
      <c r="I838" s="4">
        <v>-0.109185395247529</v>
      </c>
      <c r="J838" s="4">
        <v>0.109185395247529</v>
      </c>
      <c r="K838" s="19">
        <f t="shared" si="13"/>
        <v>1.1921450535359129E-2</v>
      </c>
      <c r="L838" s="12">
        <v>8.37246E-3</v>
      </c>
      <c r="M838" s="4">
        <v>4.8031740000000003E-2</v>
      </c>
      <c r="N838" s="4">
        <v>3.8494900000000001E-3</v>
      </c>
      <c r="O838" s="4">
        <v>0.19309145999999999</v>
      </c>
    </row>
    <row r="839" spans="1:15" x14ac:dyDescent="0.2">
      <c r="A839" s="17">
        <v>837</v>
      </c>
      <c r="B839" s="5">
        <v>66.3</v>
      </c>
      <c r="C839" s="3">
        <v>7.79</v>
      </c>
      <c r="D839" s="4">
        <v>5.4630000000000001</v>
      </c>
      <c r="E839" s="3">
        <v>49</v>
      </c>
      <c r="F839" s="35">
        <v>0.76003087322098906</v>
      </c>
      <c r="G839" s="86">
        <v>0.83923849120942295</v>
      </c>
      <c r="H839" s="25">
        <v>0.104497359053888</v>
      </c>
      <c r="I839" s="4">
        <v>-7.9207617988433607E-2</v>
      </c>
      <c r="J839" s="4">
        <v>7.9207617988433607E-2</v>
      </c>
      <c r="K839" s="19">
        <f t="shared" si="13"/>
        <v>6.2738467474016315E-3</v>
      </c>
      <c r="L839" s="12">
        <v>7.7470810000000001E-2</v>
      </c>
      <c r="M839" s="4">
        <v>7.9035030000000006E-2</v>
      </c>
      <c r="N839" s="4">
        <v>0.11530308</v>
      </c>
      <c r="O839" s="4">
        <v>0.26464098000000003</v>
      </c>
    </row>
    <row r="840" spans="1:15" x14ac:dyDescent="0.2">
      <c r="A840" s="17">
        <v>838</v>
      </c>
      <c r="B840" s="5">
        <v>66.3</v>
      </c>
      <c r="C840" s="3">
        <v>7.79</v>
      </c>
      <c r="D840" s="4">
        <v>5.4630000000000001</v>
      </c>
      <c r="E840" s="3">
        <v>49</v>
      </c>
      <c r="F840" s="35">
        <v>0.85482569493983229</v>
      </c>
      <c r="G840" s="86">
        <v>0.83923849120942295</v>
      </c>
      <c r="H840" s="25">
        <v>0.104497359053888</v>
      </c>
      <c r="I840" s="4">
        <v>1.5587203730409701E-2</v>
      </c>
      <c r="J840" s="4">
        <v>1.5587203730409701E-2</v>
      </c>
      <c r="K840" s="19">
        <f t="shared" si="13"/>
        <v>2.4296092013329808E-4</v>
      </c>
      <c r="L840" s="12">
        <v>7.7470810000000001E-2</v>
      </c>
      <c r="M840" s="4">
        <v>7.9035030000000006E-2</v>
      </c>
      <c r="N840" s="4">
        <v>0.11530308</v>
      </c>
      <c r="O840" s="4">
        <v>0.26464098000000003</v>
      </c>
    </row>
    <row r="841" spans="1:15" x14ac:dyDescent="0.2">
      <c r="A841" s="17">
        <v>839</v>
      </c>
      <c r="B841" s="5">
        <v>66.3</v>
      </c>
      <c r="C841" s="3">
        <v>7.79</v>
      </c>
      <c r="D841" s="4">
        <v>5.4630000000000001</v>
      </c>
      <c r="E841" s="3">
        <v>49</v>
      </c>
      <c r="F841" s="35">
        <v>0.92155395212311864</v>
      </c>
      <c r="G841" s="86">
        <v>0.83923849120942295</v>
      </c>
      <c r="H841" s="25">
        <v>0.104497359053888</v>
      </c>
      <c r="I841" s="4">
        <v>8.2315460913696001E-2</v>
      </c>
      <c r="J841" s="4">
        <v>8.2315460913696001E-2</v>
      </c>
      <c r="K841" s="19">
        <f t="shared" si="13"/>
        <v>6.7758351054342143E-3</v>
      </c>
      <c r="L841" s="12">
        <v>7.7470810000000001E-2</v>
      </c>
      <c r="M841" s="4">
        <v>7.9035030000000006E-2</v>
      </c>
      <c r="N841" s="4">
        <v>0.11530308</v>
      </c>
      <c r="O841" s="4">
        <v>0.26464098000000003</v>
      </c>
    </row>
    <row r="842" spans="1:15" x14ac:dyDescent="0.2">
      <c r="A842" s="17">
        <v>840</v>
      </c>
      <c r="B842" s="5">
        <v>66.3</v>
      </c>
      <c r="C842" s="3">
        <v>7.79</v>
      </c>
      <c r="D842" s="4">
        <v>5.4630000000000001</v>
      </c>
      <c r="E842" s="3">
        <v>56</v>
      </c>
      <c r="F842" s="35">
        <v>0.8759457847528388</v>
      </c>
      <c r="G842" s="86">
        <v>0.87780556013323197</v>
      </c>
      <c r="H842" s="25">
        <v>0.110366422917636</v>
      </c>
      <c r="I842" s="4">
        <v>-1.85977538039317E-3</v>
      </c>
      <c r="J842" s="4">
        <v>1.85977538039317E-3</v>
      </c>
      <c r="K842" s="19">
        <f t="shared" si="13"/>
        <v>3.4587644655165601E-6</v>
      </c>
      <c r="L842" s="12">
        <v>9.7844410000000007E-2</v>
      </c>
      <c r="M842" s="4">
        <v>8.1798560000000006E-2</v>
      </c>
      <c r="N842" s="4">
        <v>0.13939976000000001</v>
      </c>
      <c r="O842" s="4">
        <v>0.25597425000000001</v>
      </c>
    </row>
    <row r="843" spans="1:15" x14ac:dyDescent="0.2">
      <c r="A843" s="17">
        <v>841</v>
      </c>
      <c r="B843" s="5">
        <v>66.3</v>
      </c>
      <c r="C843" s="3">
        <v>7.79</v>
      </c>
      <c r="D843" s="4">
        <v>5.4630000000000001</v>
      </c>
      <c r="E843" s="3">
        <v>56</v>
      </c>
      <c r="F843" s="35">
        <v>0.80851586345616355</v>
      </c>
      <c r="G843" s="86">
        <v>0.87780556013323197</v>
      </c>
      <c r="H843" s="25">
        <v>0.110366422917636</v>
      </c>
      <c r="I843" s="4">
        <v>-6.9289696677068399E-2</v>
      </c>
      <c r="J843" s="4">
        <v>6.9289696677068399E-2</v>
      </c>
      <c r="K843" s="19">
        <f t="shared" si="13"/>
        <v>4.8010620656001434E-3</v>
      </c>
      <c r="L843" s="12">
        <v>9.7844410000000007E-2</v>
      </c>
      <c r="M843" s="4">
        <v>8.1798560000000006E-2</v>
      </c>
      <c r="N843" s="4">
        <v>0.13939976000000001</v>
      </c>
      <c r="O843" s="4">
        <v>0.25597425000000001</v>
      </c>
    </row>
    <row r="844" spans="1:15" x14ac:dyDescent="0.2">
      <c r="A844" s="17">
        <v>842</v>
      </c>
      <c r="B844" s="5">
        <v>66.3</v>
      </c>
      <c r="C844" s="3">
        <v>7.79</v>
      </c>
      <c r="D844" s="4">
        <v>5.4630000000000001</v>
      </c>
      <c r="E844" s="3">
        <v>56</v>
      </c>
      <c r="F844" s="35">
        <v>0.94169171217738068</v>
      </c>
      <c r="G844" s="86">
        <v>0.87780556013323197</v>
      </c>
      <c r="H844" s="25">
        <v>0.110366422917636</v>
      </c>
      <c r="I844" s="4">
        <v>6.38861520441487E-2</v>
      </c>
      <c r="J844" s="4">
        <v>6.38861520441487E-2</v>
      </c>
      <c r="K844" s="19">
        <f t="shared" si="13"/>
        <v>4.0814404230080856E-3</v>
      </c>
      <c r="L844" s="12">
        <v>9.7844410000000007E-2</v>
      </c>
      <c r="M844" s="4">
        <v>8.1798560000000006E-2</v>
      </c>
      <c r="N844" s="4">
        <v>0.13939976000000001</v>
      </c>
      <c r="O844" s="4">
        <v>0.25597425000000001</v>
      </c>
    </row>
    <row r="845" spans="1:15" x14ac:dyDescent="0.2">
      <c r="A845" s="17">
        <v>843</v>
      </c>
      <c r="B845" s="5">
        <v>66.3</v>
      </c>
      <c r="C845" s="3">
        <v>7.79</v>
      </c>
      <c r="D845" s="4">
        <v>5.4630000000000001</v>
      </c>
      <c r="E845" s="3">
        <v>63</v>
      </c>
      <c r="F845" s="35">
        <v>0.91116932324496258</v>
      </c>
      <c r="G845" s="86">
        <v>0.91257927045575205</v>
      </c>
      <c r="H845" s="25">
        <v>0.110878254194239</v>
      </c>
      <c r="I845" s="4">
        <v>-1.4099472107892399E-3</v>
      </c>
      <c r="J845" s="4">
        <v>1.4099472107892399E-3</v>
      </c>
      <c r="K845" s="19">
        <f t="shared" si="13"/>
        <v>1.9879511372123575E-6</v>
      </c>
      <c r="L845" s="12">
        <v>0.11773672</v>
      </c>
      <c r="M845" s="4">
        <v>8.7250949999999994E-2</v>
      </c>
      <c r="N845" s="4">
        <v>0.15836562000000001</v>
      </c>
      <c r="O845" s="4">
        <v>0.24643739000000001</v>
      </c>
    </row>
    <row r="846" spans="1:15" x14ac:dyDescent="0.2">
      <c r="A846" s="17">
        <v>844</v>
      </c>
      <c r="B846" s="5">
        <v>66.3</v>
      </c>
      <c r="C846" s="3">
        <v>7.79</v>
      </c>
      <c r="D846" s="4">
        <v>5.4630000000000001</v>
      </c>
      <c r="E846" s="3">
        <v>63</v>
      </c>
      <c r="F846" s="35">
        <v>0.84107307831740941</v>
      </c>
      <c r="G846" s="86">
        <v>0.91257927045575205</v>
      </c>
      <c r="H846" s="25">
        <v>0.110878254194239</v>
      </c>
      <c r="I846" s="4">
        <v>-7.1506192138342403E-2</v>
      </c>
      <c r="J846" s="4">
        <v>7.1506192138342403E-2</v>
      </c>
      <c r="K846" s="19">
        <f t="shared" si="13"/>
        <v>5.1131355141255412E-3</v>
      </c>
      <c r="L846" s="12">
        <v>0.11773672</v>
      </c>
      <c r="M846" s="4">
        <v>8.7250949999999994E-2</v>
      </c>
      <c r="N846" s="4">
        <v>0.15836562000000001</v>
      </c>
      <c r="O846" s="4">
        <v>0.24643739000000001</v>
      </c>
    </row>
    <row r="847" spans="1:15" x14ac:dyDescent="0.2">
      <c r="A847" s="17">
        <v>845</v>
      </c>
      <c r="B847" s="5">
        <v>66.3</v>
      </c>
      <c r="C847" s="3">
        <v>7.79</v>
      </c>
      <c r="D847" s="4">
        <v>5.4630000000000001</v>
      </c>
      <c r="E847" s="3">
        <v>63</v>
      </c>
      <c r="F847" s="35">
        <v>0.93713089544035266</v>
      </c>
      <c r="G847" s="86">
        <v>0.91257927045575205</v>
      </c>
      <c r="H847" s="25">
        <v>0.110878254194239</v>
      </c>
      <c r="I847" s="4">
        <v>2.4551624984600801E-2</v>
      </c>
      <c r="J847" s="4">
        <v>2.4551624984600801E-2</v>
      </c>
      <c r="K847" s="19">
        <f t="shared" si="13"/>
        <v>6.0278228938447434E-4</v>
      </c>
      <c r="L847" s="12">
        <v>0.11773672</v>
      </c>
      <c r="M847" s="4">
        <v>8.7250949999999994E-2</v>
      </c>
      <c r="N847" s="4">
        <v>0.15836562000000001</v>
      </c>
      <c r="O847" s="4">
        <v>0.24643739000000001</v>
      </c>
    </row>
    <row r="848" spans="1:15" x14ac:dyDescent="0.2">
      <c r="A848" s="17">
        <v>846</v>
      </c>
      <c r="B848" s="5">
        <v>51.6</v>
      </c>
      <c r="C848" s="3">
        <v>19.5</v>
      </c>
      <c r="D848" s="4">
        <v>2.0990000000000002</v>
      </c>
      <c r="E848" s="3">
        <v>0</v>
      </c>
      <c r="F848" s="35">
        <v>-4.400000000000006E-2</v>
      </c>
      <c r="G848" s="86">
        <v>2.7973404818560501E-2</v>
      </c>
      <c r="H848" s="25">
        <v>9.8937686369883801E-2</v>
      </c>
      <c r="I848" s="4">
        <v>-7.1973404818560502E-2</v>
      </c>
      <c r="J848" s="4">
        <v>7.1973404818560502E-2</v>
      </c>
      <c r="K848" s="19">
        <f t="shared" si="13"/>
        <v>5.1801710011763879E-3</v>
      </c>
      <c r="L848" s="12">
        <v>2.2745700000000001E-3</v>
      </c>
      <c r="M848" s="4">
        <v>-2.5907199999999998E-2</v>
      </c>
      <c r="N848" s="4">
        <v>1.0380769999999999E-2</v>
      </c>
      <c r="O848" s="4">
        <v>-0.2615633</v>
      </c>
    </row>
    <row r="849" spans="1:15" x14ac:dyDescent="0.2">
      <c r="A849" s="17">
        <v>847</v>
      </c>
      <c r="B849" s="5">
        <v>51.6</v>
      </c>
      <c r="C849" s="3">
        <v>19.5</v>
      </c>
      <c r="D849" s="4">
        <v>2.0990000000000002</v>
      </c>
      <c r="E849" s="3">
        <v>0</v>
      </c>
      <c r="F849" s="35">
        <v>8.7999999999999967E-2</v>
      </c>
      <c r="G849" s="86">
        <v>2.7973404818560501E-2</v>
      </c>
      <c r="H849" s="25">
        <v>9.8937686369883801E-2</v>
      </c>
      <c r="I849" s="4">
        <v>6.0026595181439497E-2</v>
      </c>
      <c r="J849" s="4">
        <v>6.0026595181439497E-2</v>
      </c>
      <c r="K849" s="19">
        <f t="shared" si="13"/>
        <v>3.6031921290764156E-3</v>
      </c>
      <c r="L849" s="12">
        <v>2.2745700000000001E-3</v>
      </c>
      <c r="M849" s="4">
        <v>-2.5907199999999998E-2</v>
      </c>
      <c r="N849" s="4">
        <v>1.0380769999999999E-2</v>
      </c>
      <c r="O849" s="4">
        <v>-0.2615633</v>
      </c>
    </row>
    <row r="850" spans="1:15" x14ac:dyDescent="0.2">
      <c r="A850" s="17">
        <v>848</v>
      </c>
      <c r="B850" s="5">
        <v>51.6</v>
      </c>
      <c r="C850" s="3">
        <v>19.5</v>
      </c>
      <c r="D850" s="4">
        <v>2.0990000000000002</v>
      </c>
      <c r="E850" s="3">
        <v>0</v>
      </c>
      <c r="F850" s="35">
        <v>7.0000000000000288E-3</v>
      </c>
      <c r="G850" s="86">
        <v>2.7973404818560501E-2</v>
      </c>
      <c r="H850" s="25">
        <v>9.8937686369883801E-2</v>
      </c>
      <c r="I850" s="4">
        <v>-2.0973404818560502E-2</v>
      </c>
      <c r="J850" s="4">
        <v>2.0973404818560502E-2</v>
      </c>
      <c r="K850" s="19">
        <f t="shared" si="13"/>
        <v>4.3988370968321689E-4</v>
      </c>
      <c r="L850" s="12">
        <v>2.2745700000000001E-3</v>
      </c>
      <c r="M850" s="4">
        <v>-2.5907199999999998E-2</v>
      </c>
      <c r="N850" s="4">
        <v>1.0380769999999999E-2</v>
      </c>
      <c r="O850" s="4">
        <v>-0.2615633</v>
      </c>
    </row>
    <row r="851" spans="1:15" x14ac:dyDescent="0.2">
      <c r="A851" s="17">
        <v>849</v>
      </c>
      <c r="B851" s="5">
        <v>51.6</v>
      </c>
      <c r="C851" s="3">
        <v>19.5</v>
      </c>
      <c r="D851" s="4">
        <v>2.0990000000000002</v>
      </c>
      <c r="E851" s="3">
        <v>0</v>
      </c>
      <c r="F851" s="35">
        <v>-0.02</v>
      </c>
      <c r="G851" s="86">
        <v>2.7973404818560501E-2</v>
      </c>
      <c r="H851" s="25">
        <v>9.8937686369883801E-2</v>
      </c>
      <c r="I851" s="4">
        <v>-4.7973404818560501E-2</v>
      </c>
      <c r="J851" s="4">
        <v>4.7973404818560501E-2</v>
      </c>
      <c r="K851" s="19">
        <f t="shared" si="13"/>
        <v>2.3014475698854837E-3</v>
      </c>
      <c r="L851" s="12">
        <v>2.2745700000000001E-3</v>
      </c>
      <c r="M851" s="4">
        <v>-2.5907199999999998E-2</v>
      </c>
      <c r="N851" s="4">
        <v>1.0380769999999999E-2</v>
      </c>
      <c r="O851" s="4">
        <v>-0.2615633</v>
      </c>
    </row>
    <row r="852" spans="1:15" x14ac:dyDescent="0.2">
      <c r="A852" s="17">
        <v>850</v>
      </c>
      <c r="B852" s="5">
        <v>51.6</v>
      </c>
      <c r="C852" s="3">
        <v>19.5</v>
      </c>
      <c r="D852" s="4">
        <v>2.0990000000000002</v>
      </c>
      <c r="E852" s="3">
        <v>0</v>
      </c>
      <c r="F852" s="35">
        <v>-0.03</v>
      </c>
      <c r="G852" s="86">
        <v>2.7973404818560501E-2</v>
      </c>
      <c r="H852" s="25">
        <v>9.8937686369883801E-2</v>
      </c>
      <c r="I852" s="4">
        <v>-5.7973404818560503E-2</v>
      </c>
      <c r="J852" s="4">
        <v>5.7973404818560503E-2</v>
      </c>
      <c r="K852" s="19">
        <f t="shared" si="13"/>
        <v>3.3609156662566943E-3</v>
      </c>
      <c r="L852" s="12">
        <v>2.2745700000000001E-3</v>
      </c>
      <c r="M852" s="4">
        <v>-2.5907199999999998E-2</v>
      </c>
      <c r="N852" s="4">
        <v>1.0380769999999999E-2</v>
      </c>
      <c r="O852" s="4">
        <v>-0.2615633</v>
      </c>
    </row>
    <row r="853" spans="1:15" x14ac:dyDescent="0.2">
      <c r="A853" s="17">
        <v>851</v>
      </c>
      <c r="B853" s="5">
        <v>51.6</v>
      </c>
      <c r="C853" s="3">
        <v>19.5</v>
      </c>
      <c r="D853" s="4">
        <v>2.0990000000000002</v>
      </c>
      <c r="E853" s="3">
        <v>1</v>
      </c>
      <c r="F853" s="35">
        <v>6.0999999999999943E-2</v>
      </c>
      <c r="G853" s="86">
        <v>7.2327857544979696E-2</v>
      </c>
      <c r="H853" s="25">
        <v>9.6186519352460906E-2</v>
      </c>
      <c r="I853" s="4">
        <v>-1.1327857544979799E-2</v>
      </c>
      <c r="J853" s="4">
        <v>1.1327857544979799E-2</v>
      </c>
      <c r="K853" s="19">
        <f t="shared" si="13"/>
        <v>1.2832035655935576E-4</v>
      </c>
      <c r="L853" s="12">
        <v>4.8539899999999999E-3</v>
      </c>
      <c r="M853" s="4">
        <v>-4.3422700000000002E-2</v>
      </c>
      <c r="N853" s="4">
        <v>1.6201480000000001E-2</v>
      </c>
      <c r="O853" s="4">
        <v>-0.20809349999999999</v>
      </c>
    </row>
    <row r="854" spans="1:15" x14ac:dyDescent="0.2">
      <c r="A854" s="17">
        <v>852</v>
      </c>
      <c r="B854" s="5">
        <v>51.6</v>
      </c>
      <c r="C854" s="3">
        <v>19.5</v>
      </c>
      <c r="D854" s="4">
        <v>2.0990000000000002</v>
      </c>
      <c r="E854" s="3">
        <v>1</v>
      </c>
      <c r="F854" s="35">
        <v>4.2999999999999969E-2</v>
      </c>
      <c r="G854" s="86">
        <v>7.2327857544979696E-2</v>
      </c>
      <c r="H854" s="25">
        <v>9.6186519352460906E-2</v>
      </c>
      <c r="I854" s="4">
        <v>-2.93278575449798E-2</v>
      </c>
      <c r="J854" s="4">
        <v>2.93278575449798E-2</v>
      </c>
      <c r="K854" s="19">
        <f t="shared" si="13"/>
        <v>8.6012322817862852E-4</v>
      </c>
      <c r="L854" s="12">
        <v>4.8539899999999999E-3</v>
      </c>
      <c r="M854" s="4">
        <v>-4.3422700000000002E-2</v>
      </c>
      <c r="N854" s="4">
        <v>1.6201480000000001E-2</v>
      </c>
      <c r="O854" s="4">
        <v>-0.20809349999999999</v>
      </c>
    </row>
    <row r="855" spans="1:15" x14ac:dyDescent="0.2">
      <c r="A855" s="17">
        <v>853</v>
      </c>
      <c r="B855" s="5">
        <v>51.6</v>
      </c>
      <c r="C855" s="3">
        <v>19.5</v>
      </c>
      <c r="D855" s="4">
        <v>2.0990000000000002</v>
      </c>
      <c r="E855" s="3">
        <v>1</v>
      </c>
      <c r="F855" s="35">
        <v>0.20900000000000005</v>
      </c>
      <c r="G855" s="86">
        <v>7.2327857544979696E-2</v>
      </c>
      <c r="H855" s="25">
        <v>9.6186519352460906E-2</v>
      </c>
      <c r="I855" s="4">
        <v>0.13667214245501999</v>
      </c>
      <c r="J855" s="4">
        <v>0.13667214245501999</v>
      </c>
      <c r="K855" s="19">
        <f t="shared" si="13"/>
        <v>1.8679274523245276E-2</v>
      </c>
      <c r="L855" s="12">
        <v>4.8539899999999999E-3</v>
      </c>
      <c r="M855" s="4">
        <v>-4.3422700000000002E-2</v>
      </c>
      <c r="N855" s="4">
        <v>1.6201480000000001E-2</v>
      </c>
      <c r="O855" s="4">
        <v>-0.20809349999999999</v>
      </c>
    </row>
    <row r="856" spans="1:15" x14ac:dyDescent="0.2">
      <c r="A856" s="17">
        <v>854</v>
      </c>
      <c r="B856" s="5">
        <v>51.6</v>
      </c>
      <c r="C856" s="3">
        <v>19.5</v>
      </c>
      <c r="D856" s="4">
        <v>2.0990000000000002</v>
      </c>
      <c r="E856" s="3">
        <v>3</v>
      </c>
      <c r="F856" s="35">
        <v>4.2999999999999969E-2</v>
      </c>
      <c r="G856" s="86">
        <v>0.164606312387716</v>
      </c>
      <c r="H856" s="25">
        <v>9.7254630834745406E-2</v>
      </c>
      <c r="I856" s="4">
        <v>-0.12160631238771601</v>
      </c>
      <c r="J856" s="4">
        <v>0.12160631238771601</v>
      </c>
      <c r="K856" s="19">
        <f t="shared" si="13"/>
        <v>1.4788095212538771E-2</v>
      </c>
      <c r="L856" s="12">
        <v>1.049275E-2</v>
      </c>
      <c r="M856" s="4">
        <v>-7.6613500000000001E-2</v>
      </c>
      <c r="N856" s="4">
        <v>2.806616E-2</v>
      </c>
      <c r="O856" s="4">
        <v>-0.1001277</v>
      </c>
    </row>
    <row r="857" spans="1:15" x14ac:dyDescent="0.2">
      <c r="A857" s="17">
        <v>855</v>
      </c>
      <c r="B857" s="5">
        <v>51.6</v>
      </c>
      <c r="C857" s="3">
        <v>19.5</v>
      </c>
      <c r="D857" s="4">
        <v>2.0990000000000002</v>
      </c>
      <c r="E857" s="3">
        <v>3</v>
      </c>
      <c r="F857" s="35">
        <v>0.20900000000000005</v>
      </c>
      <c r="G857" s="86">
        <v>0.164606312387716</v>
      </c>
      <c r="H857" s="25">
        <v>9.7254630834745406E-2</v>
      </c>
      <c r="I857" s="4">
        <v>4.4393687612284301E-2</v>
      </c>
      <c r="J857" s="4">
        <v>4.4393687612284301E-2</v>
      </c>
      <c r="K857" s="19">
        <f t="shared" si="13"/>
        <v>1.9707994998170845E-3</v>
      </c>
      <c r="L857" s="12">
        <v>1.049275E-2</v>
      </c>
      <c r="M857" s="4">
        <v>-7.6613500000000001E-2</v>
      </c>
      <c r="N857" s="4">
        <v>2.806616E-2</v>
      </c>
      <c r="O857" s="4">
        <v>-0.1001277</v>
      </c>
    </row>
    <row r="858" spans="1:15" x14ac:dyDescent="0.2">
      <c r="A858" s="17">
        <v>856</v>
      </c>
      <c r="B858" s="5">
        <v>51.6</v>
      </c>
      <c r="C858" s="3">
        <v>19.5</v>
      </c>
      <c r="D858" s="4">
        <v>2.0990000000000002</v>
      </c>
      <c r="E858" s="3">
        <v>3</v>
      </c>
      <c r="F858" s="35">
        <v>9.900000000000006E-2</v>
      </c>
      <c r="G858" s="86">
        <v>0.164606312387716</v>
      </c>
      <c r="H858" s="25">
        <v>9.7254630834745406E-2</v>
      </c>
      <c r="I858" s="4">
        <v>-6.5606312387715707E-2</v>
      </c>
      <c r="J858" s="4">
        <v>6.5606312387715707E-2</v>
      </c>
      <c r="K858" s="19">
        <f t="shared" si="13"/>
        <v>4.3041882251145394E-3</v>
      </c>
      <c r="L858" s="12">
        <v>1.049275E-2</v>
      </c>
      <c r="M858" s="4">
        <v>-7.6613500000000001E-2</v>
      </c>
      <c r="N858" s="4">
        <v>2.806616E-2</v>
      </c>
      <c r="O858" s="4">
        <v>-0.1001277</v>
      </c>
    </row>
    <row r="859" spans="1:15" x14ac:dyDescent="0.2">
      <c r="A859" s="17">
        <v>857</v>
      </c>
      <c r="B859" s="5">
        <v>51.6</v>
      </c>
      <c r="C859" s="3">
        <v>19.5</v>
      </c>
      <c r="D859" s="4">
        <v>2.0990000000000002</v>
      </c>
      <c r="E859" s="3">
        <v>3</v>
      </c>
      <c r="F859" s="35">
        <v>0.13299999999999998</v>
      </c>
      <c r="G859" s="86">
        <v>0.164606312387716</v>
      </c>
      <c r="H859" s="25">
        <v>9.7254630834745406E-2</v>
      </c>
      <c r="I859" s="4">
        <v>-3.1606312387715697E-2</v>
      </c>
      <c r="J859" s="4">
        <v>3.1606312387715697E-2</v>
      </c>
      <c r="K859" s="19">
        <f t="shared" si="13"/>
        <v>9.9895898274987073E-4</v>
      </c>
      <c r="L859" s="12">
        <v>1.049275E-2</v>
      </c>
      <c r="M859" s="4">
        <v>-7.6613500000000001E-2</v>
      </c>
      <c r="N859" s="4">
        <v>2.806616E-2</v>
      </c>
      <c r="O859" s="4">
        <v>-0.1001277</v>
      </c>
    </row>
    <row r="860" spans="1:15" x14ac:dyDescent="0.2">
      <c r="A860" s="17">
        <v>858</v>
      </c>
      <c r="B860" s="5">
        <v>51.6</v>
      </c>
      <c r="C860" s="3">
        <v>19.5</v>
      </c>
      <c r="D860" s="4">
        <v>2.0990000000000002</v>
      </c>
      <c r="E860" s="3">
        <v>3</v>
      </c>
      <c r="F860" s="35">
        <v>0.19500000000000001</v>
      </c>
      <c r="G860" s="86">
        <v>0.164606312387716</v>
      </c>
      <c r="H860" s="25">
        <v>9.7254630834745406E-2</v>
      </c>
      <c r="I860" s="4">
        <v>3.0393687612284299E-2</v>
      </c>
      <c r="J860" s="4">
        <v>3.0393687612284299E-2</v>
      </c>
      <c r="K860" s="19">
        <f t="shared" si="13"/>
        <v>9.2377624667312405E-4</v>
      </c>
      <c r="L860" s="12">
        <v>1.049275E-2</v>
      </c>
      <c r="M860" s="4">
        <v>-7.6613500000000001E-2</v>
      </c>
      <c r="N860" s="4">
        <v>2.806616E-2</v>
      </c>
      <c r="O860" s="4">
        <v>-0.1001277</v>
      </c>
    </row>
    <row r="861" spans="1:15" x14ac:dyDescent="0.2">
      <c r="A861" s="17">
        <v>859</v>
      </c>
      <c r="B861" s="5">
        <v>51.6</v>
      </c>
      <c r="C861" s="3">
        <v>19.5</v>
      </c>
      <c r="D861" s="4">
        <v>2.0990000000000002</v>
      </c>
      <c r="E861" s="3">
        <v>5</v>
      </c>
      <c r="F861" s="35">
        <v>0.20850762597335731</v>
      </c>
      <c r="G861" s="86">
        <v>0.26878658449596698</v>
      </c>
      <c r="H861" s="25">
        <v>9.8141930191348495E-2</v>
      </c>
      <c r="I861" s="4">
        <v>-6.0278958522609401E-2</v>
      </c>
      <c r="J861" s="4">
        <v>6.0278958522609401E-2</v>
      </c>
      <c r="K861" s="19">
        <f t="shared" si="13"/>
        <v>3.6335528405704643E-3</v>
      </c>
      <c r="L861" s="12">
        <v>1.8164880000000001E-2</v>
      </c>
      <c r="M861" s="4">
        <v>-9.5260999999999998E-2</v>
      </c>
      <c r="N861" s="4">
        <v>4.1100659999999997E-2</v>
      </c>
      <c r="O861" s="4">
        <v>1.9934100000000001E-3</v>
      </c>
    </row>
    <row r="862" spans="1:15" x14ac:dyDescent="0.2">
      <c r="A862" s="17">
        <v>860</v>
      </c>
      <c r="B862" s="5">
        <v>51.6</v>
      </c>
      <c r="C862" s="3">
        <v>19.5</v>
      </c>
      <c r="D862" s="4">
        <v>2.0990000000000002</v>
      </c>
      <c r="E862" s="3">
        <v>5</v>
      </c>
      <c r="F862" s="35">
        <v>0.33465473968723858</v>
      </c>
      <c r="G862" s="86">
        <v>0.26878658449596698</v>
      </c>
      <c r="H862" s="25">
        <v>9.8141930191348495E-2</v>
      </c>
      <c r="I862" s="4">
        <v>6.5868155191271899E-2</v>
      </c>
      <c r="J862" s="4">
        <v>6.5868155191271899E-2</v>
      </c>
      <c r="K862" s="19">
        <f t="shared" si="13"/>
        <v>4.3386138683014792E-3</v>
      </c>
      <c r="L862" s="12">
        <v>1.8164880000000001E-2</v>
      </c>
      <c r="M862" s="4">
        <v>-9.5260999999999998E-2</v>
      </c>
      <c r="N862" s="4">
        <v>4.1100659999999997E-2</v>
      </c>
      <c r="O862" s="4">
        <v>1.9934100000000001E-3</v>
      </c>
    </row>
    <row r="863" spans="1:15" x14ac:dyDescent="0.2">
      <c r="A863" s="17">
        <v>861</v>
      </c>
      <c r="B863" s="5">
        <v>51.6</v>
      </c>
      <c r="C863" s="3">
        <v>19.5</v>
      </c>
      <c r="D863" s="4">
        <v>2.0990000000000002</v>
      </c>
      <c r="E863" s="3">
        <v>5</v>
      </c>
      <c r="F863" s="35">
        <v>0.20595919943368315</v>
      </c>
      <c r="G863" s="86">
        <v>0.26878658449596698</v>
      </c>
      <c r="H863" s="25">
        <v>9.8141930191348495E-2</v>
      </c>
      <c r="I863" s="4">
        <v>-6.2827385062283594E-2</v>
      </c>
      <c r="J863" s="4">
        <v>6.2827385062283594E-2</v>
      </c>
      <c r="K863" s="19">
        <f t="shared" si="13"/>
        <v>3.9472803137644554E-3</v>
      </c>
      <c r="L863" s="12">
        <v>1.8164880000000001E-2</v>
      </c>
      <c r="M863" s="4">
        <v>-9.5260999999999998E-2</v>
      </c>
      <c r="N863" s="4">
        <v>4.1100659999999997E-2</v>
      </c>
      <c r="O863" s="4">
        <v>1.9934100000000001E-3</v>
      </c>
    </row>
    <row r="864" spans="1:15" x14ac:dyDescent="0.2">
      <c r="A864" s="17">
        <v>862</v>
      </c>
      <c r="B864" s="5">
        <v>51.6</v>
      </c>
      <c r="C864" s="3">
        <v>19.5</v>
      </c>
      <c r="D864" s="4">
        <v>2.0990000000000002</v>
      </c>
      <c r="E864" s="3">
        <v>7</v>
      </c>
      <c r="F864" s="35">
        <v>0.39705257738593225</v>
      </c>
      <c r="G864" s="86">
        <v>0.37883498009597599</v>
      </c>
      <c r="H864" s="25">
        <v>0.102176757120367</v>
      </c>
      <c r="I864" s="4">
        <v>1.8217597289955999E-2</v>
      </c>
      <c r="J864" s="4">
        <v>1.8217597289955999E-2</v>
      </c>
      <c r="K864" s="19">
        <f t="shared" si="13"/>
        <v>3.3188085101901215E-4</v>
      </c>
      <c r="L864" s="12">
        <v>2.5640929999999999E-2</v>
      </c>
      <c r="M864" s="4">
        <v>-9.40835E-2</v>
      </c>
      <c r="N864" s="4">
        <v>5.5054810000000003E-2</v>
      </c>
      <c r="O864" s="4">
        <v>8.9434159999999999E-2</v>
      </c>
    </row>
    <row r="865" spans="1:15" x14ac:dyDescent="0.2">
      <c r="A865" s="17">
        <v>863</v>
      </c>
      <c r="B865" s="5">
        <v>51.6</v>
      </c>
      <c r="C865" s="3">
        <v>19.5</v>
      </c>
      <c r="D865" s="4">
        <v>2.0990000000000002</v>
      </c>
      <c r="E865" s="3">
        <v>7</v>
      </c>
      <c r="F865" s="35">
        <v>0.53269837183859958</v>
      </c>
      <c r="G865" s="86">
        <v>0.37883498009597599</v>
      </c>
      <c r="H865" s="25">
        <v>0.102176757120367</v>
      </c>
      <c r="I865" s="4">
        <v>0.15386339174262301</v>
      </c>
      <c r="J865" s="4">
        <v>0.15386339174262301</v>
      </c>
      <c r="K865" s="19">
        <f t="shared" si="13"/>
        <v>2.3673943318543871E-2</v>
      </c>
      <c r="L865" s="12">
        <v>2.5640929999999999E-2</v>
      </c>
      <c r="M865" s="4">
        <v>-9.40835E-2</v>
      </c>
      <c r="N865" s="4">
        <v>5.5054810000000003E-2</v>
      </c>
      <c r="O865" s="4">
        <v>8.9434159999999999E-2</v>
      </c>
    </row>
    <row r="866" spans="1:15" x14ac:dyDescent="0.2">
      <c r="A866" s="17">
        <v>864</v>
      </c>
      <c r="B866" s="5">
        <v>51.6</v>
      </c>
      <c r="C866" s="3">
        <v>19.5</v>
      </c>
      <c r="D866" s="4">
        <v>2.0990000000000002</v>
      </c>
      <c r="E866" s="3">
        <v>7</v>
      </c>
      <c r="F866" s="35">
        <v>0.43585816333097371</v>
      </c>
      <c r="G866" s="86">
        <v>0.37883498009597599</v>
      </c>
      <c r="H866" s="25">
        <v>0.102176757120367</v>
      </c>
      <c r="I866" s="4">
        <v>5.7023183234997402E-2</v>
      </c>
      <c r="J866" s="4">
        <v>5.7023183234997402E-2</v>
      </c>
      <c r="K866" s="19">
        <f t="shared" si="13"/>
        <v>3.2516434262520886E-3</v>
      </c>
      <c r="L866" s="12">
        <v>2.5640929999999999E-2</v>
      </c>
      <c r="M866" s="4">
        <v>-9.40835E-2</v>
      </c>
      <c r="N866" s="4">
        <v>5.5054810000000003E-2</v>
      </c>
      <c r="O866" s="4">
        <v>8.9434159999999999E-2</v>
      </c>
    </row>
    <row r="867" spans="1:15" x14ac:dyDescent="0.2">
      <c r="A867" s="17">
        <v>865</v>
      </c>
      <c r="B867" s="5">
        <v>51.6</v>
      </c>
      <c r="C867" s="3">
        <v>19.5</v>
      </c>
      <c r="D867" s="4">
        <v>2.0990000000000002</v>
      </c>
      <c r="E867" s="3">
        <v>11</v>
      </c>
      <c r="F867" s="35">
        <v>0.49280429255619496</v>
      </c>
      <c r="G867" s="86">
        <v>0.55871743530963403</v>
      </c>
      <c r="H867" s="25">
        <v>0.101272293587191</v>
      </c>
      <c r="I867" s="4">
        <v>-6.5913142753439305E-2</v>
      </c>
      <c r="J867" s="4">
        <v>6.5913142753439305E-2</v>
      </c>
      <c r="K867" s="19">
        <f t="shared" si="13"/>
        <v>4.3445423876352684E-3</v>
      </c>
      <c r="L867" s="12">
        <v>3.7759859999999999E-2</v>
      </c>
      <c r="M867" s="4">
        <v>-6.5777699999999995E-2</v>
      </c>
      <c r="N867" s="4">
        <v>7.2358889999999995E-2</v>
      </c>
      <c r="O867" s="4">
        <v>0.21158784</v>
      </c>
    </row>
    <row r="868" spans="1:15" x14ac:dyDescent="0.2">
      <c r="A868" s="17">
        <v>866</v>
      </c>
      <c r="B868" s="5">
        <v>51.6</v>
      </c>
      <c r="C868" s="3">
        <v>19.5</v>
      </c>
      <c r="D868" s="4">
        <v>2.0990000000000002</v>
      </c>
      <c r="E868" s="3">
        <v>11</v>
      </c>
      <c r="F868" s="35">
        <v>0.42922343702914856</v>
      </c>
      <c r="G868" s="86">
        <v>0.55871743530963403</v>
      </c>
      <c r="H868" s="25">
        <v>0.101272293587191</v>
      </c>
      <c r="I868" s="4">
        <v>-0.12949399828048599</v>
      </c>
      <c r="J868" s="4">
        <v>0.12949399828048599</v>
      </c>
      <c r="K868" s="19">
        <f t="shared" si="13"/>
        <v>1.6768695590666509E-2</v>
      </c>
      <c r="L868" s="12">
        <v>3.7759859999999999E-2</v>
      </c>
      <c r="M868" s="4">
        <v>-6.5777699999999995E-2</v>
      </c>
      <c r="N868" s="4">
        <v>7.2358889999999995E-2</v>
      </c>
      <c r="O868" s="4">
        <v>0.21158784</v>
      </c>
    </row>
    <row r="869" spans="1:15" x14ac:dyDescent="0.2">
      <c r="A869" s="17">
        <v>867</v>
      </c>
      <c r="B869" s="5">
        <v>51.6</v>
      </c>
      <c r="C869" s="3">
        <v>19.5</v>
      </c>
      <c r="D869" s="4">
        <v>2.0990000000000002</v>
      </c>
      <c r="E869" s="3">
        <v>11</v>
      </c>
      <c r="F869" s="35">
        <v>0.70924602327085051</v>
      </c>
      <c r="G869" s="86">
        <v>0.55871743530963403</v>
      </c>
      <c r="H869" s="25">
        <v>0.101272293587191</v>
      </c>
      <c r="I869" s="4">
        <v>0.15052858796121599</v>
      </c>
      <c r="J869" s="4">
        <v>0.15052858796121599</v>
      </c>
      <c r="K869" s="19">
        <f t="shared" si="13"/>
        <v>2.2658855793597537E-2</v>
      </c>
      <c r="L869" s="12">
        <v>3.7759859999999999E-2</v>
      </c>
      <c r="M869" s="4">
        <v>-6.5777699999999995E-2</v>
      </c>
      <c r="N869" s="4">
        <v>7.2358889999999995E-2</v>
      </c>
      <c r="O869" s="4">
        <v>0.21158784</v>
      </c>
    </row>
    <row r="870" spans="1:15" x14ac:dyDescent="0.2">
      <c r="A870" s="17">
        <v>868</v>
      </c>
      <c r="B870" s="5">
        <v>51.6</v>
      </c>
      <c r="C870" s="3">
        <v>19.5</v>
      </c>
      <c r="D870" s="4">
        <v>2.0990000000000002</v>
      </c>
      <c r="E870" s="3">
        <v>14</v>
      </c>
      <c r="F870" s="35">
        <v>0.5942668394767715</v>
      </c>
      <c r="G870" s="86">
        <v>0.72627532534643102</v>
      </c>
      <c r="H870" s="25">
        <v>9.8123508400794202E-2</v>
      </c>
      <c r="I870" s="4">
        <v>-0.13200848586965999</v>
      </c>
      <c r="J870" s="4">
        <v>0.13200848586965999</v>
      </c>
      <c r="K870" s="19">
        <f t="shared" si="13"/>
        <v>1.7426240341600223E-2</v>
      </c>
      <c r="L870" s="12">
        <v>6.8586590000000003E-2</v>
      </c>
      <c r="M870" s="4">
        <v>-2.7030200000000001E-2</v>
      </c>
      <c r="N870" s="4">
        <v>8.1614779999999998E-2</v>
      </c>
      <c r="O870" s="4">
        <v>0.30031554999999999</v>
      </c>
    </row>
    <row r="871" spans="1:15" x14ac:dyDescent="0.2">
      <c r="A871" s="17">
        <v>869</v>
      </c>
      <c r="B871" s="5">
        <v>51.6</v>
      </c>
      <c r="C871" s="3">
        <v>19.5</v>
      </c>
      <c r="D871" s="4">
        <v>2.0990000000000002</v>
      </c>
      <c r="E871" s="3">
        <v>14</v>
      </c>
      <c r="F871" s="35">
        <v>0.70527880257810838</v>
      </c>
      <c r="G871" s="86">
        <v>0.72627532534643102</v>
      </c>
      <c r="H871" s="25">
        <v>9.8123508400794202E-2</v>
      </c>
      <c r="I871" s="4">
        <v>-2.0996522768322999E-2</v>
      </c>
      <c r="J871" s="4">
        <v>2.0996522768322999E-2</v>
      </c>
      <c r="K871" s="19">
        <f t="shared" si="13"/>
        <v>4.4085396836070608E-4</v>
      </c>
      <c r="L871" s="12">
        <v>6.8586590000000003E-2</v>
      </c>
      <c r="M871" s="4">
        <v>-2.7030200000000001E-2</v>
      </c>
      <c r="N871" s="4">
        <v>8.1614779999999998E-2</v>
      </c>
      <c r="O871" s="4">
        <v>0.30031554999999999</v>
      </c>
    </row>
    <row r="872" spans="1:15" x14ac:dyDescent="0.2">
      <c r="A872" s="17">
        <v>870</v>
      </c>
      <c r="B872" s="5">
        <v>51.6</v>
      </c>
      <c r="C872" s="3">
        <v>19.5</v>
      </c>
      <c r="D872" s="4">
        <v>2.0990000000000002</v>
      </c>
      <c r="E872" s="3">
        <v>14</v>
      </c>
      <c r="F872" s="35">
        <v>0.57667765746735666</v>
      </c>
      <c r="G872" s="86">
        <v>0.72627532534643102</v>
      </c>
      <c r="H872" s="25">
        <v>9.8123508400794202E-2</v>
      </c>
      <c r="I872" s="4">
        <v>-0.149597667879075</v>
      </c>
      <c r="J872" s="4">
        <v>0.149597667879075</v>
      </c>
      <c r="K872" s="19">
        <f t="shared" si="13"/>
        <v>2.2379462234858028E-2</v>
      </c>
      <c r="L872" s="12">
        <v>6.8586590000000003E-2</v>
      </c>
      <c r="M872" s="4">
        <v>-2.7030200000000001E-2</v>
      </c>
      <c r="N872" s="4">
        <v>8.1614779999999998E-2</v>
      </c>
      <c r="O872" s="4">
        <v>0.30031554999999999</v>
      </c>
    </row>
    <row r="873" spans="1:15" x14ac:dyDescent="0.2">
      <c r="A873" s="17">
        <v>871</v>
      </c>
      <c r="B873" s="5">
        <v>51.6</v>
      </c>
      <c r="C873" s="3">
        <v>19.5</v>
      </c>
      <c r="D873" s="4">
        <v>2.0990000000000002</v>
      </c>
      <c r="E873" s="3">
        <v>14</v>
      </c>
      <c r="F873" s="35">
        <v>0.90774749049885761</v>
      </c>
      <c r="G873" s="86">
        <v>0.72627532534643102</v>
      </c>
      <c r="H873" s="25">
        <v>9.8123508400794202E-2</v>
      </c>
      <c r="I873" s="4">
        <v>0.18147216515242601</v>
      </c>
      <c r="J873" s="4">
        <v>0.18147216515242601</v>
      </c>
      <c r="K873" s="19">
        <f t="shared" si="13"/>
        <v>3.2932146725109378E-2</v>
      </c>
      <c r="L873" s="12">
        <v>6.8586590000000003E-2</v>
      </c>
      <c r="M873" s="4">
        <v>-2.7030200000000001E-2</v>
      </c>
      <c r="N873" s="4">
        <v>8.1614779999999998E-2</v>
      </c>
      <c r="O873" s="4">
        <v>0.30031554999999999</v>
      </c>
    </row>
    <row r="874" spans="1:15" x14ac:dyDescent="0.2">
      <c r="A874" s="17">
        <v>872</v>
      </c>
      <c r="B874" s="5">
        <v>51.6</v>
      </c>
      <c r="C874" s="3">
        <v>19.5</v>
      </c>
      <c r="D874" s="4">
        <v>2.0990000000000002</v>
      </c>
      <c r="E874" s="3">
        <v>14</v>
      </c>
      <c r="F874" s="35">
        <v>0.85501505261833644</v>
      </c>
      <c r="G874" s="86">
        <v>0.72627532534643102</v>
      </c>
      <c r="H874" s="25">
        <v>9.8123508400794202E-2</v>
      </c>
      <c r="I874" s="4">
        <v>0.128739727271905</v>
      </c>
      <c r="J874" s="4">
        <v>0.128739727271905</v>
      </c>
      <c r="K874" s="19">
        <f t="shared" si="13"/>
        <v>1.6573917378044478E-2</v>
      </c>
      <c r="L874" s="12">
        <v>6.8586590000000003E-2</v>
      </c>
      <c r="M874" s="4">
        <v>-2.7030200000000001E-2</v>
      </c>
      <c r="N874" s="4">
        <v>8.1614779999999998E-2</v>
      </c>
      <c r="O874" s="4">
        <v>0.30031554999999999</v>
      </c>
    </row>
    <row r="875" spans="1:15" x14ac:dyDescent="0.2">
      <c r="A875" s="17">
        <v>873</v>
      </c>
      <c r="B875" s="5">
        <v>51.6</v>
      </c>
      <c r="C875" s="3">
        <v>19.5</v>
      </c>
      <c r="D875" s="4">
        <v>2.0990000000000002</v>
      </c>
      <c r="E875" s="3">
        <v>18</v>
      </c>
      <c r="F875" s="35">
        <v>0.94708031866495412</v>
      </c>
      <c r="G875" s="86">
        <v>0.89523016928965105</v>
      </c>
      <c r="H875" s="25">
        <v>0.101858244582529</v>
      </c>
      <c r="I875" s="4">
        <v>5.1850149375302697E-2</v>
      </c>
      <c r="J875" s="4">
        <v>5.1850149375302697E-2</v>
      </c>
      <c r="K875" s="19">
        <f t="shared" si="13"/>
        <v>2.6884379902412025E-3</v>
      </c>
      <c r="L875" s="12">
        <v>0.11261907</v>
      </c>
      <c r="M875" s="4">
        <v>1.12779E-2</v>
      </c>
      <c r="N875" s="4">
        <v>9.1289579999999995E-2</v>
      </c>
      <c r="O875" s="4">
        <v>0.37725502999999999</v>
      </c>
    </row>
    <row r="876" spans="1:15" x14ac:dyDescent="0.2">
      <c r="A876" s="17">
        <v>874</v>
      </c>
      <c r="B876" s="5">
        <v>51.6</v>
      </c>
      <c r="C876" s="3">
        <v>19.5</v>
      </c>
      <c r="D876" s="4">
        <v>2.0990000000000002</v>
      </c>
      <c r="E876" s="3">
        <v>18</v>
      </c>
      <c r="F876" s="35">
        <v>0.85871311084519941</v>
      </c>
      <c r="G876" s="86">
        <v>0.89523016928965105</v>
      </c>
      <c r="H876" s="25">
        <v>0.101858244582529</v>
      </c>
      <c r="I876" s="4">
        <v>-3.6517058444452001E-2</v>
      </c>
      <c r="J876" s="4">
        <v>3.6517058444452001E-2</v>
      </c>
      <c r="K876" s="19">
        <f t="shared" si="13"/>
        <v>1.3334955574355232E-3</v>
      </c>
      <c r="L876" s="12">
        <v>0.11261907</v>
      </c>
      <c r="M876" s="4">
        <v>1.12779E-2</v>
      </c>
      <c r="N876" s="4">
        <v>9.1289579999999995E-2</v>
      </c>
      <c r="O876" s="4">
        <v>0.37725502999999999</v>
      </c>
    </row>
    <row r="877" spans="1:15" x14ac:dyDescent="0.2">
      <c r="A877" s="17">
        <v>875</v>
      </c>
      <c r="B877" s="5">
        <v>51.6</v>
      </c>
      <c r="C877" s="3">
        <v>19.5</v>
      </c>
      <c r="D877" s="4">
        <v>2.0990000000000002</v>
      </c>
      <c r="E877" s="3">
        <v>18</v>
      </c>
      <c r="F877" s="35">
        <v>0.90856668061240309</v>
      </c>
      <c r="G877" s="86">
        <v>0.89523016928965105</v>
      </c>
      <c r="H877" s="25">
        <v>0.101858244582529</v>
      </c>
      <c r="I877" s="4">
        <v>1.3336511322751699E-2</v>
      </c>
      <c r="J877" s="4">
        <v>1.3336511322751699E-2</v>
      </c>
      <c r="K877" s="19">
        <f t="shared" si="13"/>
        <v>1.7786253426188428E-4</v>
      </c>
      <c r="L877" s="12">
        <v>0.11261907</v>
      </c>
      <c r="M877" s="4">
        <v>1.12779E-2</v>
      </c>
      <c r="N877" s="4">
        <v>9.1289579999999995E-2</v>
      </c>
      <c r="O877" s="4">
        <v>0.37725502999999999</v>
      </c>
    </row>
    <row r="878" spans="1:15" x14ac:dyDescent="0.2">
      <c r="A878" s="17">
        <v>876</v>
      </c>
      <c r="B878" s="5">
        <v>51.6</v>
      </c>
      <c r="C878" s="3">
        <v>19.5</v>
      </c>
      <c r="D878" s="4">
        <v>2.0990000000000002</v>
      </c>
      <c r="E878" s="3">
        <v>21</v>
      </c>
      <c r="F878" s="35">
        <v>0.94528980313106159</v>
      </c>
      <c r="G878" s="86">
        <v>0.88145432723482497</v>
      </c>
      <c r="H878" s="25">
        <v>0.108874551399935</v>
      </c>
      <c r="I878" s="4">
        <v>6.3835475896236601E-2</v>
      </c>
      <c r="J878" s="4">
        <v>6.3835475896236601E-2</v>
      </c>
      <c r="K878" s="19">
        <f t="shared" si="13"/>
        <v>4.074967982899004E-3</v>
      </c>
      <c r="L878" s="12">
        <v>0.12284386999999999</v>
      </c>
      <c r="M878" s="4">
        <v>2.31861E-3</v>
      </c>
      <c r="N878" s="4">
        <v>8.1844769999999997E-2</v>
      </c>
      <c r="O878" s="4">
        <v>0.37165849000000001</v>
      </c>
    </row>
    <row r="879" spans="1:15" x14ac:dyDescent="0.2">
      <c r="A879" s="17">
        <v>877</v>
      </c>
      <c r="B879" s="5">
        <v>51.6</v>
      </c>
      <c r="C879" s="3">
        <v>19.5</v>
      </c>
      <c r="D879" s="4">
        <v>2.0990000000000002</v>
      </c>
      <c r="E879" s="3">
        <v>21</v>
      </c>
      <c r="F879" s="35">
        <v>0.93475735881404676</v>
      </c>
      <c r="G879" s="86">
        <v>0.88145432723482497</v>
      </c>
      <c r="H879" s="25">
        <v>0.108874551399935</v>
      </c>
      <c r="I879" s="4">
        <v>5.3303031579221803E-2</v>
      </c>
      <c r="J879" s="4">
        <v>5.3303031579221803E-2</v>
      </c>
      <c r="K879" s="19">
        <f t="shared" si="13"/>
        <v>2.8412131755355167E-3</v>
      </c>
      <c r="L879" s="12">
        <v>0.12284386999999999</v>
      </c>
      <c r="M879" s="4">
        <v>2.31861E-3</v>
      </c>
      <c r="N879" s="4">
        <v>8.1844769999999997E-2</v>
      </c>
      <c r="O879" s="4">
        <v>0.37165849000000001</v>
      </c>
    </row>
    <row r="880" spans="1:15" x14ac:dyDescent="0.2">
      <c r="A880" s="17">
        <v>878</v>
      </c>
      <c r="B880" s="5">
        <v>51.6</v>
      </c>
      <c r="C880" s="3">
        <v>19.5</v>
      </c>
      <c r="D880" s="4">
        <v>2.0990000000000002</v>
      </c>
      <c r="E880" s="3">
        <v>21</v>
      </c>
      <c r="F880" s="35">
        <v>0.81205438252082363</v>
      </c>
      <c r="G880" s="86">
        <v>0.88145432723482497</v>
      </c>
      <c r="H880" s="25">
        <v>0.108874551399935</v>
      </c>
      <c r="I880" s="4">
        <v>-6.9399944714001405E-2</v>
      </c>
      <c r="J880" s="4">
        <v>6.9399944714001405E-2</v>
      </c>
      <c r="K880" s="19">
        <f t="shared" si="13"/>
        <v>4.8163523263064518E-3</v>
      </c>
      <c r="L880" s="12">
        <v>0.12284386999999999</v>
      </c>
      <c r="M880" s="4">
        <v>2.31861E-3</v>
      </c>
      <c r="N880" s="4">
        <v>8.1844769999999997E-2</v>
      </c>
      <c r="O880" s="4">
        <v>0.37165849000000001</v>
      </c>
    </row>
    <row r="881" spans="1:15" x14ac:dyDescent="0.2">
      <c r="A881" s="17">
        <v>879</v>
      </c>
      <c r="B881" s="5">
        <v>45.5</v>
      </c>
      <c r="C881" s="3">
        <v>5.2</v>
      </c>
      <c r="D881" s="4">
        <v>1.8706200000000002</v>
      </c>
      <c r="E881" s="3">
        <v>0</v>
      </c>
      <c r="F881" s="35">
        <v>-3.0073487846241198E-2</v>
      </c>
      <c r="G881" s="86">
        <v>-3.8280854263207598E-2</v>
      </c>
      <c r="H881" s="25">
        <v>9.5778397135723697E-2</v>
      </c>
      <c r="I881" s="4">
        <v>8.2073664169663996E-3</v>
      </c>
      <c r="J881" s="4">
        <v>8.2073664169663996E-3</v>
      </c>
      <c r="K881" s="19">
        <f t="shared" si="13"/>
        <v>6.7360863502347878E-5</v>
      </c>
      <c r="L881" s="12">
        <v>2.663167E-2</v>
      </c>
      <c r="M881" s="4">
        <v>-2.87934E-2</v>
      </c>
      <c r="N881" s="4">
        <v>-1.06423E-2</v>
      </c>
      <c r="O881" s="4">
        <v>-0.32826549999999999</v>
      </c>
    </row>
    <row r="882" spans="1:15" x14ac:dyDescent="0.2">
      <c r="A882" s="17">
        <v>880</v>
      </c>
      <c r="B882" s="5">
        <v>45.5</v>
      </c>
      <c r="C882" s="3">
        <v>5.2</v>
      </c>
      <c r="D882" s="4">
        <v>1.8706200000000002</v>
      </c>
      <c r="E882" s="3">
        <v>0</v>
      </c>
      <c r="F882" s="35">
        <v>-1.7184850197852208E-2</v>
      </c>
      <c r="G882" s="86">
        <v>-3.8280854263207598E-2</v>
      </c>
      <c r="H882" s="25">
        <v>9.5778397135723697E-2</v>
      </c>
      <c r="I882" s="4">
        <v>2.10960040653554E-2</v>
      </c>
      <c r="J882" s="4">
        <v>2.10960040653554E-2</v>
      </c>
      <c r="K882" s="19">
        <f t="shared" si="13"/>
        <v>4.4504138752549154E-4</v>
      </c>
      <c r="L882" s="12">
        <v>2.663167E-2</v>
      </c>
      <c r="M882" s="4">
        <v>-2.87934E-2</v>
      </c>
      <c r="N882" s="4">
        <v>-1.06423E-2</v>
      </c>
      <c r="O882" s="4">
        <v>-0.32826549999999999</v>
      </c>
    </row>
    <row r="883" spans="1:15" x14ac:dyDescent="0.2">
      <c r="A883" s="17">
        <v>881</v>
      </c>
      <c r="B883" s="5">
        <v>45.5</v>
      </c>
      <c r="C883" s="3">
        <v>5.2</v>
      </c>
      <c r="D883" s="4">
        <v>1.8706200000000002</v>
      </c>
      <c r="E883" s="3">
        <v>0</v>
      </c>
      <c r="F883" s="35">
        <v>5.4381006218202299E-2</v>
      </c>
      <c r="G883" s="86">
        <v>-3.8280854263207598E-2</v>
      </c>
      <c r="H883" s="25">
        <v>9.5778397135723697E-2</v>
      </c>
      <c r="I883" s="4">
        <v>9.2661860481409897E-2</v>
      </c>
      <c r="J883" s="4">
        <v>9.2661860481409897E-2</v>
      </c>
      <c r="K883" s="19">
        <f t="shared" si="13"/>
        <v>8.5862203878762731E-3</v>
      </c>
      <c r="L883" s="12">
        <v>2.663167E-2</v>
      </c>
      <c r="M883" s="4">
        <v>-2.87934E-2</v>
      </c>
      <c r="N883" s="4">
        <v>-1.06423E-2</v>
      </c>
      <c r="O883" s="4">
        <v>-0.32826549999999999</v>
      </c>
    </row>
    <row r="884" spans="1:15" x14ac:dyDescent="0.2">
      <c r="A884" s="17">
        <v>882</v>
      </c>
      <c r="B884" s="5">
        <v>45.5</v>
      </c>
      <c r="C884" s="3">
        <v>5.2</v>
      </c>
      <c r="D884" s="4">
        <v>1.8706200000000002</v>
      </c>
      <c r="E884" s="3">
        <v>0</v>
      </c>
      <c r="F884" s="35">
        <v>6.8965517241378338E-3</v>
      </c>
      <c r="G884" s="86">
        <v>-3.8280854263207598E-2</v>
      </c>
      <c r="H884" s="25">
        <v>9.5778397135723697E-2</v>
      </c>
      <c r="I884" s="4">
        <v>4.5177405987345397E-2</v>
      </c>
      <c r="J884" s="4">
        <v>4.5177405987345397E-2</v>
      </c>
      <c r="K884" s="19">
        <f t="shared" si="13"/>
        <v>2.0409980117454319E-3</v>
      </c>
      <c r="L884" s="12">
        <v>2.663167E-2</v>
      </c>
      <c r="M884" s="4">
        <v>-2.87934E-2</v>
      </c>
      <c r="N884" s="4">
        <v>-1.06423E-2</v>
      </c>
      <c r="O884" s="4">
        <v>-0.32826549999999999</v>
      </c>
    </row>
    <row r="885" spans="1:15" x14ac:dyDescent="0.2">
      <c r="A885" s="17">
        <v>883</v>
      </c>
      <c r="B885" s="5">
        <v>45.5</v>
      </c>
      <c r="C885" s="3">
        <v>5.2</v>
      </c>
      <c r="D885" s="4">
        <v>1.8706200000000002</v>
      </c>
      <c r="E885" s="3">
        <v>0</v>
      </c>
      <c r="F885" s="35">
        <v>5.2685132843414362E-2</v>
      </c>
      <c r="G885" s="86">
        <v>-3.8280854263207598E-2</v>
      </c>
      <c r="H885" s="25">
        <v>9.5778397135723697E-2</v>
      </c>
      <c r="I885" s="4">
        <v>9.0965987106622001E-2</v>
      </c>
      <c r="J885" s="4">
        <v>9.0965987106622001E-2</v>
      </c>
      <c r="K885" s="19">
        <f t="shared" si="13"/>
        <v>8.2748108102821197E-3</v>
      </c>
      <c r="L885" s="12">
        <v>2.663167E-2</v>
      </c>
      <c r="M885" s="4">
        <v>-2.87934E-2</v>
      </c>
      <c r="N885" s="4">
        <v>-1.06423E-2</v>
      </c>
      <c r="O885" s="4">
        <v>-0.32826549999999999</v>
      </c>
    </row>
    <row r="886" spans="1:15" x14ac:dyDescent="0.2">
      <c r="A886" s="17">
        <v>884</v>
      </c>
      <c r="B886" s="5">
        <v>45.5</v>
      </c>
      <c r="C886" s="3">
        <v>5.2</v>
      </c>
      <c r="D886" s="4">
        <v>1.8706200000000002</v>
      </c>
      <c r="E886" s="3">
        <v>0</v>
      </c>
      <c r="F886" s="35">
        <v>-6.6704352741661976E-2</v>
      </c>
      <c r="G886" s="86">
        <v>-3.8280854263207598E-2</v>
      </c>
      <c r="H886" s="25">
        <v>9.5778397135723697E-2</v>
      </c>
      <c r="I886" s="4">
        <v>-2.84234984784544E-2</v>
      </c>
      <c r="J886" s="4">
        <v>2.84234984784544E-2</v>
      </c>
      <c r="K886" s="19">
        <f t="shared" si="13"/>
        <v>8.0789526575469959E-4</v>
      </c>
      <c r="L886" s="12">
        <v>2.663167E-2</v>
      </c>
      <c r="M886" s="4">
        <v>-2.87934E-2</v>
      </c>
      <c r="N886" s="4">
        <v>-1.06423E-2</v>
      </c>
      <c r="O886" s="4">
        <v>-0.32826549999999999</v>
      </c>
    </row>
    <row r="887" spans="1:15" x14ac:dyDescent="0.2">
      <c r="A887" s="17">
        <v>885</v>
      </c>
      <c r="B887" s="5">
        <v>45.5</v>
      </c>
      <c r="C887" s="3">
        <v>5.2</v>
      </c>
      <c r="D887" s="4">
        <v>1.8706200000000002</v>
      </c>
      <c r="E887" s="3">
        <v>0.25</v>
      </c>
      <c r="F887" s="35">
        <v>2.0463538722441998E-2</v>
      </c>
      <c r="G887" s="86">
        <v>-2.1339246949431599E-2</v>
      </c>
      <c r="H887" s="25">
        <v>9.4783273409308699E-2</v>
      </c>
      <c r="I887" s="4">
        <v>4.18027856718736E-2</v>
      </c>
      <c r="J887" s="4">
        <v>4.18027856718736E-2</v>
      </c>
      <c r="K887" s="19">
        <f t="shared" si="13"/>
        <v>1.7474728899286008E-3</v>
      </c>
      <c r="L887" s="12">
        <v>3.0586140000000001E-2</v>
      </c>
      <c r="M887" s="4">
        <v>-2.69994E-2</v>
      </c>
      <c r="N887" s="4">
        <v>-2.1158199999999999E-2</v>
      </c>
      <c r="O887" s="4">
        <v>-0.30655640000000001</v>
      </c>
    </row>
    <row r="888" spans="1:15" x14ac:dyDescent="0.2">
      <c r="A888" s="17">
        <v>886</v>
      </c>
      <c r="B888" s="5">
        <v>45.5</v>
      </c>
      <c r="C888" s="3">
        <v>5.2</v>
      </c>
      <c r="D888" s="4">
        <v>1.8706200000000002</v>
      </c>
      <c r="E888" s="3">
        <v>0.25</v>
      </c>
      <c r="F888" s="35">
        <v>-7.5862068965517393E-2</v>
      </c>
      <c r="G888" s="86">
        <v>-2.1339246949431599E-2</v>
      </c>
      <c r="H888" s="25">
        <v>9.4783273409308699E-2</v>
      </c>
      <c r="I888" s="4">
        <v>-5.4522822016085798E-2</v>
      </c>
      <c r="J888" s="4">
        <v>5.4522822016085798E-2</v>
      </c>
      <c r="K888" s="19">
        <f t="shared" si="13"/>
        <v>2.97273812059777E-3</v>
      </c>
      <c r="L888" s="12">
        <v>3.0586140000000001E-2</v>
      </c>
      <c r="M888" s="4">
        <v>-2.69994E-2</v>
      </c>
      <c r="N888" s="4">
        <v>-2.1158199999999999E-2</v>
      </c>
      <c r="O888" s="4">
        <v>-0.30655640000000001</v>
      </c>
    </row>
    <row r="889" spans="1:15" x14ac:dyDescent="0.2">
      <c r="A889" s="17">
        <v>887</v>
      </c>
      <c r="B889" s="5">
        <v>45.5</v>
      </c>
      <c r="C889" s="3">
        <v>5.2</v>
      </c>
      <c r="D889" s="4">
        <v>1.8706200000000002</v>
      </c>
      <c r="E889" s="3">
        <v>0.25</v>
      </c>
      <c r="F889" s="35">
        <v>5.9129451667608968E-2</v>
      </c>
      <c r="G889" s="86">
        <v>-2.1339246949431599E-2</v>
      </c>
      <c r="H889" s="25">
        <v>9.4783273409308699E-2</v>
      </c>
      <c r="I889" s="4">
        <v>8.0468698617040493E-2</v>
      </c>
      <c r="J889" s="4">
        <v>8.0468698617040493E-2</v>
      </c>
      <c r="K889" s="19">
        <f t="shared" si="13"/>
        <v>6.4752114571200942E-3</v>
      </c>
      <c r="L889" s="12">
        <v>3.0586140000000001E-2</v>
      </c>
      <c r="M889" s="4">
        <v>-2.69994E-2</v>
      </c>
      <c r="N889" s="4">
        <v>-2.1158199999999999E-2</v>
      </c>
      <c r="O889" s="4">
        <v>-0.30655640000000001</v>
      </c>
    </row>
    <row r="890" spans="1:15" x14ac:dyDescent="0.2">
      <c r="A890" s="17">
        <v>888</v>
      </c>
      <c r="B890" s="5">
        <v>45.5</v>
      </c>
      <c r="C890" s="3">
        <v>5.2</v>
      </c>
      <c r="D890" s="4">
        <v>1.8706200000000002</v>
      </c>
      <c r="E890" s="3">
        <v>1</v>
      </c>
      <c r="F890" s="35">
        <v>1.2323346523459566E-2</v>
      </c>
      <c r="G890" s="86">
        <v>3.9822074801403103E-2</v>
      </c>
      <c r="H890" s="25">
        <v>9.3931048561624597E-2</v>
      </c>
      <c r="I890" s="4">
        <v>-2.7498728277943502E-2</v>
      </c>
      <c r="J890" s="4">
        <v>2.7498728277943502E-2</v>
      </c>
      <c r="K890" s="19">
        <f t="shared" si="13"/>
        <v>7.561800569041696E-4</v>
      </c>
      <c r="L890" s="12">
        <v>4.4468689999999998E-2</v>
      </c>
      <c r="M890" s="4">
        <v>-2.0039999999999999E-2</v>
      </c>
      <c r="N890" s="4">
        <v>-4.8822299999999999E-2</v>
      </c>
      <c r="O890" s="4">
        <v>-0.2385729</v>
      </c>
    </row>
    <row r="891" spans="1:15" x14ac:dyDescent="0.2">
      <c r="A891" s="17">
        <v>889</v>
      </c>
      <c r="B891" s="5">
        <v>45.5</v>
      </c>
      <c r="C891" s="3">
        <v>5.2</v>
      </c>
      <c r="D891" s="4">
        <v>1.8706200000000002</v>
      </c>
      <c r="E891" s="3">
        <v>1</v>
      </c>
      <c r="F891" s="35">
        <v>-0.15455059355568124</v>
      </c>
      <c r="G891" s="86">
        <v>3.9822074801403103E-2</v>
      </c>
      <c r="H891" s="25">
        <v>9.3931048561624597E-2</v>
      </c>
      <c r="I891" s="4">
        <v>-0.194372668357084</v>
      </c>
      <c r="J891" s="4">
        <v>0.194372668357084</v>
      </c>
      <c r="K891" s="19">
        <f t="shared" si="13"/>
        <v>3.7780734204252965E-2</v>
      </c>
      <c r="L891" s="12">
        <v>4.4468689999999998E-2</v>
      </c>
      <c r="M891" s="4">
        <v>-2.0039999999999999E-2</v>
      </c>
      <c r="N891" s="4">
        <v>-4.8822299999999999E-2</v>
      </c>
      <c r="O891" s="4">
        <v>-0.2385729</v>
      </c>
    </row>
    <row r="892" spans="1:15" x14ac:dyDescent="0.2">
      <c r="A892" s="17">
        <v>890</v>
      </c>
      <c r="B892" s="5">
        <v>45.5</v>
      </c>
      <c r="C892" s="3">
        <v>5.2</v>
      </c>
      <c r="D892" s="4">
        <v>1.8706200000000002</v>
      </c>
      <c r="E892" s="3">
        <v>1</v>
      </c>
      <c r="F892" s="35">
        <v>-3.617863199547755E-2</v>
      </c>
      <c r="G892" s="86">
        <v>3.9822074801403103E-2</v>
      </c>
      <c r="H892" s="25">
        <v>9.3931048561624597E-2</v>
      </c>
      <c r="I892" s="4">
        <v>-7.6000706796880702E-2</v>
      </c>
      <c r="J892" s="4">
        <v>7.6000706796880702E-2</v>
      </c>
      <c r="K892" s="19">
        <f t="shared" si="13"/>
        <v>5.776107433625428E-3</v>
      </c>
      <c r="L892" s="12">
        <v>4.4468689999999998E-2</v>
      </c>
      <c r="M892" s="4">
        <v>-2.0039999999999999E-2</v>
      </c>
      <c r="N892" s="4">
        <v>-4.8822299999999999E-2</v>
      </c>
      <c r="O892" s="4">
        <v>-0.2385729</v>
      </c>
    </row>
    <row r="893" spans="1:15" x14ac:dyDescent="0.2">
      <c r="A893" s="17">
        <v>891</v>
      </c>
      <c r="B893" s="5">
        <v>45.5</v>
      </c>
      <c r="C893" s="3">
        <v>5.2</v>
      </c>
      <c r="D893" s="4">
        <v>1.8706200000000002</v>
      </c>
      <c r="E893" s="3">
        <v>2</v>
      </c>
      <c r="F893" s="35">
        <v>0.19310344827586201</v>
      </c>
      <c r="G893" s="86">
        <v>0.151787901345178</v>
      </c>
      <c r="H893" s="25">
        <v>9.4282364276375E-2</v>
      </c>
      <c r="I893" s="4">
        <v>4.1315546930683802E-2</v>
      </c>
      <c r="J893" s="4">
        <v>4.1315546930683802E-2</v>
      </c>
      <c r="K893" s="19">
        <f t="shared" si="13"/>
        <v>1.7069744181815358E-3</v>
      </c>
      <c r="L893" s="12">
        <v>6.8682460000000001E-2</v>
      </c>
      <c r="M893" s="4">
        <v>-5.9369000000000002E-3</v>
      </c>
      <c r="N893" s="4">
        <v>-7.1490899999999996E-2</v>
      </c>
      <c r="O893" s="4">
        <v>-0.1422553</v>
      </c>
    </row>
    <row r="894" spans="1:15" x14ac:dyDescent="0.2">
      <c r="A894" s="17">
        <v>892</v>
      </c>
      <c r="B894" s="5">
        <v>45.5</v>
      </c>
      <c r="C894" s="3">
        <v>5.2</v>
      </c>
      <c r="D894" s="4">
        <v>1.8706200000000002</v>
      </c>
      <c r="E894" s="3">
        <v>2</v>
      </c>
      <c r="F894" s="35">
        <v>3.0299604296212368E-2</v>
      </c>
      <c r="G894" s="86">
        <v>0.151787901345178</v>
      </c>
      <c r="H894" s="25">
        <v>9.4282364276375E-2</v>
      </c>
      <c r="I894" s="4">
        <v>-0.12148829704896601</v>
      </c>
      <c r="J894" s="4">
        <v>0.12148829704896601</v>
      </c>
      <c r="K894" s="19">
        <f t="shared" si="13"/>
        <v>1.4759406319857803E-2</v>
      </c>
      <c r="L894" s="12">
        <v>6.8682460000000001E-2</v>
      </c>
      <c r="M894" s="4">
        <v>-5.9369000000000002E-3</v>
      </c>
      <c r="N894" s="4">
        <v>-7.1490899999999996E-2</v>
      </c>
      <c r="O894" s="4">
        <v>-0.1422553</v>
      </c>
    </row>
    <row r="895" spans="1:15" x14ac:dyDescent="0.2">
      <c r="A895" s="17">
        <v>893</v>
      </c>
      <c r="B895" s="5">
        <v>45.5</v>
      </c>
      <c r="C895" s="3">
        <v>5.2</v>
      </c>
      <c r="D895" s="4">
        <v>1.8706200000000002</v>
      </c>
      <c r="E895" s="3">
        <v>2</v>
      </c>
      <c r="F895" s="35">
        <v>-2.0237422272470384E-2</v>
      </c>
      <c r="G895" s="86">
        <v>0.151787901345178</v>
      </c>
      <c r="H895" s="25">
        <v>9.4282364276375E-2</v>
      </c>
      <c r="I895" s="4">
        <v>-0.172025323617649</v>
      </c>
      <c r="J895" s="4">
        <v>0.172025323617649</v>
      </c>
      <c r="K895" s="19">
        <f t="shared" si="13"/>
        <v>2.9592711965756864E-2</v>
      </c>
      <c r="L895" s="12">
        <v>6.8682460000000001E-2</v>
      </c>
      <c r="M895" s="4">
        <v>-5.9369000000000002E-3</v>
      </c>
      <c r="N895" s="4">
        <v>-7.1490899999999996E-2</v>
      </c>
      <c r="O895" s="4">
        <v>-0.1422553</v>
      </c>
    </row>
    <row r="896" spans="1:15" x14ac:dyDescent="0.2">
      <c r="A896" s="17">
        <v>894</v>
      </c>
      <c r="B896" s="5">
        <v>45.5</v>
      </c>
      <c r="C896" s="3">
        <v>5.2</v>
      </c>
      <c r="D896" s="4">
        <v>1.8706200000000002</v>
      </c>
      <c r="E896" s="3">
        <v>2.2000000000000002</v>
      </c>
      <c r="F896" s="35">
        <v>8.82984737139626E-2</v>
      </c>
      <c r="G896" s="86">
        <v>0.17827460788808799</v>
      </c>
      <c r="H896" s="25">
        <v>9.4351711053779402E-2</v>
      </c>
      <c r="I896" s="4">
        <v>-8.9976134174125796E-2</v>
      </c>
      <c r="J896" s="4">
        <v>8.9976134174125796E-2</v>
      </c>
      <c r="K896" s="19">
        <f t="shared" si="13"/>
        <v>8.0957047209202875E-3</v>
      </c>
      <c r="L896" s="12">
        <v>7.4231160000000004E-2</v>
      </c>
      <c r="M896" s="4">
        <v>-2.5084E-3</v>
      </c>
      <c r="N896" s="4">
        <v>-7.3679900000000006E-2</v>
      </c>
      <c r="O896" s="4">
        <v>-0.12255679999999999</v>
      </c>
    </row>
    <row r="897" spans="1:15" x14ac:dyDescent="0.2">
      <c r="A897" s="17">
        <v>895</v>
      </c>
      <c r="B897" s="5">
        <v>45.5</v>
      </c>
      <c r="C897" s="3">
        <v>5.2</v>
      </c>
      <c r="D897" s="4">
        <v>1.8706200000000002</v>
      </c>
      <c r="E897" s="3">
        <v>2.2000000000000002</v>
      </c>
      <c r="F897" s="35">
        <v>9.1351045788580998E-2</v>
      </c>
      <c r="G897" s="86">
        <v>0.17827460788808799</v>
      </c>
      <c r="H897" s="25">
        <v>9.4351711053779402E-2</v>
      </c>
      <c r="I897" s="4">
        <v>-8.6923562099507398E-2</v>
      </c>
      <c r="J897" s="4">
        <v>8.6923562099507398E-2</v>
      </c>
      <c r="K897" s="19">
        <f t="shared" si="13"/>
        <v>7.5557056480669189E-3</v>
      </c>
      <c r="L897" s="12">
        <v>7.4231160000000004E-2</v>
      </c>
      <c r="M897" s="4">
        <v>-2.5084E-3</v>
      </c>
      <c r="N897" s="4">
        <v>-7.3679900000000006E-2</v>
      </c>
      <c r="O897" s="4">
        <v>-0.12255679999999999</v>
      </c>
    </row>
    <row r="898" spans="1:15" x14ac:dyDescent="0.2">
      <c r="A898" s="17">
        <v>896</v>
      </c>
      <c r="B898" s="5">
        <v>45.5</v>
      </c>
      <c r="C898" s="3">
        <v>5.2</v>
      </c>
      <c r="D898" s="4">
        <v>1.8706200000000002</v>
      </c>
      <c r="E898" s="3">
        <v>2.2000000000000002</v>
      </c>
      <c r="F898" s="35">
        <v>2.4872809496890635E-2</v>
      </c>
      <c r="G898" s="86">
        <v>0.17827460788808799</v>
      </c>
      <c r="H898" s="25">
        <v>9.4351711053779402E-2</v>
      </c>
      <c r="I898" s="4">
        <v>-0.153401798391198</v>
      </c>
      <c r="J898" s="4">
        <v>0.153401798391198</v>
      </c>
      <c r="K898" s="19">
        <f t="shared" si="13"/>
        <v>2.3532111749653757E-2</v>
      </c>
      <c r="L898" s="12">
        <v>7.4231160000000004E-2</v>
      </c>
      <c r="M898" s="4">
        <v>-2.5084E-3</v>
      </c>
      <c r="N898" s="4">
        <v>-7.3679900000000006E-2</v>
      </c>
      <c r="O898" s="4">
        <v>-0.12255679999999999</v>
      </c>
    </row>
    <row r="899" spans="1:15" x14ac:dyDescent="0.2">
      <c r="A899" s="17">
        <v>897</v>
      </c>
      <c r="B899" s="5">
        <v>45.5</v>
      </c>
      <c r="C899" s="3">
        <v>5.2</v>
      </c>
      <c r="D899" s="4">
        <v>1.8706200000000002</v>
      </c>
      <c r="E899" s="3">
        <v>3</v>
      </c>
      <c r="F899" s="35">
        <v>0.43832673827020896</v>
      </c>
      <c r="G899" s="86">
        <v>0.292706727917462</v>
      </c>
      <c r="H899" s="25">
        <v>9.4663862996622897E-2</v>
      </c>
      <c r="I899" s="4">
        <v>0.14562001035274699</v>
      </c>
      <c r="J899" s="4">
        <v>0.14562001035274699</v>
      </c>
      <c r="K899" s="19">
        <f t="shared" si="13"/>
        <v>2.1205187415134143E-2</v>
      </c>
      <c r="L899" s="12">
        <v>9.7460569999999996E-2</v>
      </c>
      <c r="M899" s="4">
        <v>1.198666E-2</v>
      </c>
      <c r="N899" s="4">
        <v>-7.4960600000000002E-2</v>
      </c>
      <c r="O899" s="4">
        <v>-4.4568499999999997E-2</v>
      </c>
    </row>
    <row r="900" spans="1:15" x14ac:dyDescent="0.2">
      <c r="A900" s="17">
        <v>898</v>
      </c>
      <c r="B900" s="5">
        <v>45.5</v>
      </c>
      <c r="C900" s="3">
        <v>5.2</v>
      </c>
      <c r="D900" s="4">
        <v>1.8706200000000002</v>
      </c>
      <c r="E900" s="3">
        <v>3</v>
      </c>
      <c r="F900" s="35">
        <v>0.51972866026003373</v>
      </c>
      <c r="G900" s="86">
        <v>0.292706727917462</v>
      </c>
      <c r="H900" s="25">
        <v>9.4663862996622897E-2</v>
      </c>
      <c r="I900" s="4">
        <v>0.22702193234257201</v>
      </c>
      <c r="J900" s="4">
        <v>0.22702193234257201</v>
      </c>
      <c r="K900" s="19">
        <f t="shared" ref="K900:K931" si="14">I900^2</f>
        <v>5.1538957764555339E-2</v>
      </c>
      <c r="L900" s="12">
        <v>9.7460569999999996E-2</v>
      </c>
      <c r="M900" s="4">
        <v>1.198666E-2</v>
      </c>
      <c r="N900" s="4">
        <v>-7.4960600000000002E-2</v>
      </c>
      <c r="O900" s="4">
        <v>-4.4568499999999997E-2</v>
      </c>
    </row>
    <row r="901" spans="1:15" x14ac:dyDescent="0.2">
      <c r="A901" s="17">
        <v>899</v>
      </c>
      <c r="B901" s="5">
        <v>45.5</v>
      </c>
      <c r="C901" s="3">
        <v>5.2</v>
      </c>
      <c r="D901" s="4">
        <v>1.8706200000000002</v>
      </c>
      <c r="E901" s="3">
        <v>3</v>
      </c>
      <c r="F901" s="35">
        <v>0.49055963821368009</v>
      </c>
      <c r="G901" s="86">
        <v>0.292706727917462</v>
      </c>
      <c r="H901" s="25">
        <v>9.4663862996622897E-2</v>
      </c>
      <c r="I901" s="4">
        <v>0.19785291029621799</v>
      </c>
      <c r="J901" s="4">
        <v>0.19785291029621799</v>
      </c>
      <c r="K901" s="19">
        <f t="shared" si="14"/>
        <v>3.9145774112683281E-2</v>
      </c>
      <c r="L901" s="12">
        <v>9.7460569999999996E-2</v>
      </c>
      <c r="M901" s="4">
        <v>1.198666E-2</v>
      </c>
      <c r="N901" s="4">
        <v>-7.4960600000000002E-2</v>
      </c>
      <c r="O901" s="4">
        <v>-4.4568499999999997E-2</v>
      </c>
    </row>
    <row r="902" spans="1:15" x14ac:dyDescent="0.2">
      <c r="A902" s="17">
        <v>900</v>
      </c>
      <c r="B902" s="5">
        <v>45.5</v>
      </c>
      <c r="C902" s="3">
        <v>5.2</v>
      </c>
      <c r="D902" s="4">
        <v>1.8706200000000002</v>
      </c>
      <c r="E902" s="3">
        <v>4</v>
      </c>
      <c r="F902" s="35">
        <v>0.16156020350480471</v>
      </c>
      <c r="G902" s="86">
        <v>0.43799142946145803</v>
      </c>
      <c r="H902" s="25">
        <v>9.6148072274207602E-2</v>
      </c>
      <c r="I902" s="4">
        <v>-0.27643122595665398</v>
      </c>
      <c r="J902" s="4">
        <v>0.27643122595665398</v>
      </c>
      <c r="K902" s="19">
        <f t="shared" si="14"/>
        <v>7.6414222683898692E-2</v>
      </c>
      <c r="L902" s="12">
        <v>0.12495262</v>
      </c>
      <c r="M902" s="4">
        <v>2.8161809999999999E-2</v>
      </c>
      <c r="N902" s="4">
        <v>-6.3255900000000004E-2</v>
      </c>
      <c r="O902" s="4">
        <v>4.5344290000000002E-2</v>
      </c>
    </row>
    <row r="903" spans="1:15" x14ac:dyDescent="0.2">
      <c r="A903" s="17">
        <v>901</v>
      </c>
      <c r="B903" s="5">
        <v>45.5</v>
      </c>
      <c r="C903" s="3">
        <v>5.2</v>
      </c>
      <c r="D903" s="4">
        <v>1.8706200000000002</v>
      </c>
      <c r="E903" s="3">
        <v>4</v>
      </c>
      <c r="F903" s="35">
        <v>0.68049745618993751</v>
      </c>
      <c r="G903" s="86">
        <v>0.43799142946145803</v>
      </c>
      <c r="H903" s="25">
        <v>9.6148072274207602E-2</v>
      </c>
      <c r="I903" s="4">
        <v>0.24250602672847901</v>
      </c>
      <c r="J903" s="4">
        <v>0.24250602672847901</v>
      </c>
      <c r="K903" s="19">
        <f t="shared" si="14"/>
        <v>5.8809172999633778E-2</v>
      </c>
      <c r="L903" s="12">
        <v>0.12495262</v>
      </c>
      <c r="M903" s="4">
        <v>2.8161809999999999E-2</v>
      </c>
      <c r="N903" s="4">
        <v>-6.3255900000000004E-2</v>
      </c>
      <c r="O903" s="4">
        <v>4.5344290000000002E-2</v>
      </c>
    </row>
    <row r="904" spans="1:15" x14ac:dyDescent="0.2">
      <c r="A904" s="17">
        <v>902</v>
      </c>
      <c r="B904" s="5">
        <v>45.5</v>
      </c>
      <c r="C904" s="3">
        <v>5.2</v>
      </c>
      <c r="D904" s="4">
        <v>1.8706200000000002</v>
      </c>
      <c r="E904" s="3">
        <v>4</v>
      </c>
      <c r="F904" s="35">
        <v>0.38439796495195022</v>
      </c>
      <c r="G904" s="86">
        <v>0.43799142946145803</v>
      </c>
      <c r="H904" s="25">
        <v>9.6148072274207602E-2</v>
      </c>
      <c r="I904" s="4">
        <v>-5.35934645095082E-2</v>
      </c>
      <c r="J904" s="4">
        <v>5.35934645095082E-2</v>
      </c>
      <c r="K904" s="19">
        <f t="shared" si="14"/>
        <v>2.8722594381319151E-3</v>
      </c>
      <c r="L904" s="12">
        <v>0.12495262</v>
      </c>
      <c r="M904" s="4">
        <v>2.8161809999999999E-2</v>
      </c>
      <c r="N904" s="4">
        <v>-6.3255900000000004E-2</v>
      </c>
      <c r="O904" s="4">
        <v>4.5344290000000002E-2</v>
      </c>
    </row>
    <row r="905" spans="1:15" x14ac:dyDescent="0.2">
      <c r="A905" s="17">
        <v>903</v>
      </c>
      <c r="B905" s="5">
        <v>45.5</v>
      </c>
      <c r="C905" s="3">
        <v>5.2</v>
      </c>
      <c r="D905" s="4">
        <v>1.8706200000000002</v>
      </c>
      <c r="E905" s="3">
        <v>5</v>
      </c>
      <c r="F905" s="35">
        <v>0.77003957037874493</v>
      </c>
      <c r="G905" s="86">
        <v>0.56636496457058205</v>
      </c>
      <c r="H905" s="25">
        <v>0.102358059832469</v>
      </c>
      <c r="I905" s="4">
        <v>0.20367460580816299</v>
      </c>
      <c r="J905" s="4">
        <v>0.20367460580816299</v>
      </c>
      <c r="K905" s="19">
        <f t="shared" si="14"/>
        <v>4.1483345051110579E-2</v>
      </c>
      <c r="L905" s="12">
        <v>0.14672536999999999</v>
      </c>
      <c r="M905" s="4">
        <v>3.8537790000000002E-2</v>
      </c>
      <c r="N905" s="4">
        <v>-4.2647999999999998E-2</v>
      </c>
      <c r="O905" s="4">
        <v>0.12096118</v>
      </c>
    </row>
    <row r="906" spans="1:15" x14ac:dyDescent="0.2">
      <c r="A906" s="17">
        <v>904</v>
      </c>
      <c r="B906" s="5">
        <v>45.5</v>
      </c>
      <c r="C906" s="3">
        <v>5.2</v>
      </c>
      <c r="D906" s="4">
        <v>1.8706200000000002</v>
      </c>
      <c r="E906" s="3">
        <v>5</v>
      </c>
      <c r="F906" s="35">
        <v>0.81752402487280951</v>
      </c>
      <c r="G906" s="86">
        <v>0.56636496457058205</v>
      </c>
      <c r="H906" s="25">
        <v>0.102358059832469</v>
      </c>
      <c r="I906" s="4">
        <v>0.25115906030222701</v>
      </c>
      <c r="J906" s="4">
        <v>0.25115906030222701</v>
      </c>
      <c r="K906" s="19">
        <f t="shared" si="14"/>
        <v>6.3080873571897705E-2</v>
      </c>
      <c r="L906" s="12">
        <v>0.14672536999999999</v>
      </c>
      <c r="M906" s="4">
        <v>3.8537790000000002E-2</v>
      </c>
      <c r="N906" s="4">
        <v>-4.2647999999999998E-2</v>
      </c>
      <c r="O906" s="4">
        <v>0.12096118</v>
      </c>
    </row>
    <row r="907" spans="1:15" x14ac:dyDescent="0.2">
      <c r="A907" s="17">
        <v>905</v>
      </c>
      <c r="B907" s="5">
        <v>45.5</v>
      </c>
      <c r="C907" s="3">
        <v>5.2</v>
      </c>
      <c r="D907" s="4">
        <v>1.8706200000000002</v>
      </c>
      <c r="E907" s="3">
        <v>5</v>
      </c>
      <c r="F907" s="35">
        <v>0.3850763143018654</v>
      </c>
      <c r="G907" s="86">
        <v>0.56636496457058205</v>
      </c>
      <c r="H907" s="25">
        <v>0.102358059832469</v>
      </c>
      <c r="I907" s="4">
        <v>-0.18128865026871699</v>
      </c>
      <c r="J907" s="4">
        <v>0.18128865026871699</v>
      </c>
      <c r="K907" s="19">
        <f t="shared" si="14"/>
        <v>3.2865574716253183E-2</v>
      </c>
      <c r="L907" s="12">
        <v>0.14672536999999999</v>
      </c>
      <c r="M907" s="4">
        <v>3.8537790000000002E-2</v>
      </c>
      <c r="N907" s="4">
        <v>-4.2647999999999998E-2</v>
      </c>
      <c r="O907" s="4">
        <v>0.12096118</v>
      </c>
    </row>
    <row r="908" spans="1:15" x14ac:dyDescent="0.2">
      <c r="A908" s="17">
        <v>906</v>
      </c>
      <c r="B908" s="5">
        <v>45.5</v>
      </c>
      <c r="C908" s="3">
        <v>4.5</v>
      </c>
      <c r="D908" s="3">
        <v>0.91700000000000004</v>
      </c>
      <c r="E908" s="3">
        <v>0</v>
      </c>
      <c r="F908" s="35">
        <v>4.9192830812253729E-2</v>
      </c>
      <c r="G908" s="86">
        <v>3.9567796730488602E-3</v>
      </c>
      <c r="H908" s="25">
        <v>9.4390244057955902E-2</v>
      </c>
      <c r="I908" s="4">
        <v>4.5236051139204897E-2</v>
      </c>
      <c r="J908" s="4">
        <v>4.5236051139204897E-2</v>
      </c>
      <c r="K908" s="19">
        <f t="shared" si="14"/>
        <v>2.0463003226687607E-3</v>
      </c>
      <c r="L908" s="12">
        <v>5.2493430000000001E-2</v>
      </c>
      <c r="M908" s="4">
        <v>7.6342800000000002E-3</v>
      </c>
      <c r="N908" s="4">
        <v>-1.5581299999999999E-2</v>
      </c>
      <c r="O908" s="4">
        <v>-0.34337820000000002</v>
      </c>
    </row>
    <row r="909" spans="1:15" x14ac:dyDescent="0.2">
      <c r="A909" s="17">
        <v>907</v>
      </c>
      <c r="B909" s="5">
        <v>45.5</v>
      </c>
      <c r="C909" s="3">
        <v>4.5</v>
      </c>
      <c r="D909" s="3">
        <v>0.91700000000000004</v>
      </c>
      <c r="E909" s="3">
        <v>0</v>
      </c>
      <c r="F909" s="35">
        <v>-1.6397610270751244E-2</v>
      </c>
      <c r="G909" s="86">
        <v>3.9567796730488602E-3</v>
      </c>
      <c r="H909" s="25">
        <v>9.4390244057955902E-2</v>
      </c>
      <c r="I909" s="4">
        <v>-2.0354389943800101E-2</v>
      </c>
      <c r="J909" s="4">
        <v>2.0354389943800101E-2</v>
      </c>
      <c r="K909" s="19">
        <f t="shared" si="14"/>
        <v>4.1430118998427067E-4</v>
      </c>
      <c r="L909" s="12">
        <v>5.2493430000000001E-2</v>
      </c>
      <c r="M909" s="4">
        <v>7.6342800000000002E-3</v>
      </c>
      <c r="N909" s="4">
        <v>-1.5581299999999999E-2</v>
      </c>
      <c r="O909" s="4">
        <v>-0.34337820000000002</v>
      </c>
    </row>
    <row r="910" spans="1:15" x14ac:dyDescent="0.2">
      <c r="A910" s="17">
        <v>908</v>
      </c>
      <c r="B910" s="5">
        <v>45.5</v>
      </c>
      <c r="C910" s="3">
        <v>4.5</v>
      </c>
      <c r="D910" s="3">
        <v>0.91700000000000004</v>
      </c>
      <c r="E910" s="3">
        <v>0</v>
      </c>
      <c r="F910" s="35">
        <v>4.4616753527392916E-2</v>
      </c>
      <c r="G910" s="86">
        <v>3.9567796730488602E-3</v>
      </c>
      <c r="H910" s="25">
        <v>9.4390244057955902E-2</v>
      </c>
      <c r="I910" s="4">
        <v>4.0659973854344097E-2</v>
      </c>
      <c r="J910" s="4">
        <v>4.0659973854344097E-2</v>
      </c>
      <c r="K910" s="19">
        <f t="shared" si="14"/>
        <v>1.6532334738359456E-3</v>
      </c>
      <c r="L910" s="12">
        <v>5.2493430000000001E-2</v>
      </c>
      <c r="M910" s="4">
        <v>7.6342800000000002E-3</v>
      </c>
      <c r="N910" s="4">
        <v>-1.5581299999999999E-2</v>
      </c>
      <c r="O910" s="4">
        <v>-0.34337820000000002</v>
      </c>
    </row>
    <row r="911" spans="1:15" x14ac:dyDescent="0.2">
      <c r="A911" s="17">
        <v>909</v>
      </c>
      <c r="B911" s="5">
        <v>45.5</v>
      </c>
      <c r="C911" s="3">
        <v>4.5</v>
      </c>
      <c r="D911" s="3">
        <v>0.91700000000000004</v>
      </c>
      <c r="E911" s="3">
        <v>0</v>
      </c>
      <c r="F911" s="35">
        <v>1.2202872759628889E-2</v>
      </c>
      <c r="G911" s="86">
        <v>3.9567796730488602E-3</v>
      </c>
      <c r="H911" s="25">
        <v>9.4390244057955902E-2</v>
      </c>
      <c r="I911" s="4">
        <v>8.2460930865800308E-3</v>
      </c>
      <c r="J911" s="4">
        <v>8.2460930865800308E-3</v>
      </c>
      <c r="K911" s="19">
        <f t="shared" si="14"/>
        <v>6.7998051192542984E-5</v>
      </c>
      <c r="L911" s="12">
        <v>5.2493430000000001E-2</v>
      </c>
      <c r="M911" s="4">
        <v>7.6342800000000002E-3</v>
      </c>
      <c r="N911" s="4">
        <v>-1.5581299999999999E-2</v>
      </c>
      <c r="O911" s="4">
        <v>-0.34337820000000002</v>
      </c>
    </row>
    <row r="912" spans="1:15" x14ac:dyDescent="0.2">
      <c r="A912" s="17">
        <v>910</v>
      </c>
      <c r="B912" s="5">
        <v>45.5</v>
      </c>
      <c r="C912" s="3">
        <v>4.5</v>
      </c>
      <c r="D912" s="3">
        <v>0.91700000000000004</v>
      </c>
      <c r="E912" s="3">
        <v>0</v>
      </c>
      <c r="F912" s="35">
        <v>-5.3387568323375947E-3</v>
      </c>
      <c r="G912" s="86">
        <v>3.9567796730488602E-3</v>
      </c>
      <c r="H912" s="25">
        <v>9.4390244057955902E-2</v>
      </c>
      <c r="I912" s="4">
        <v>-9.2955365053864602E-3</v>
      </c>
      <c r="J912" s="4">
        <v>9.2955365053864602E-3</v>
      </c>
      <c r="K912" s="19">
        <f t="shared" si="14"/>
        <v>8.640699892297232E-5</v>
      </c>
      <c r="L912" s="12">
        <v>5.2493430000000001E-2</v>
      </c>
      <c r="M912" s="4">
        <v>7.6342800000000002E-3</v>
      </c>
      <c r="N912" s="4">
        <v>-1.5581299999999999E-2</v>
      </c>
      <c r="O912" s="4">
        <v>-0.34337820000000002</v>
      </c>
    </row>
    <row r="913" spans="1:15" x14ac:dyDescent="0.2">
      <c r="A913" s="17">
        <v>911</v>
      </c>
      <c r="B913" s="5">
        <v>45.5</v>
      </c>
      <c r="C913" s="3">
        <v>4.5</v>
      </c>
      <c r="D913" s="3">
        <v>0.91700000000000004</v>
      </c>
      <c r="E913" s="3">
        <v>0</v>
      </c>
      <c r="F913" s="35">
        <v>-8.4276089996186562E-2</v>
      </c>
      <c r="G913" s="86">
        <v>3.9567796730488602E-3</v>
      </c>
      <c r="H913" s="25">
        <v>9.4390244057955902E-2</v>
      </c>
      <c r="I913" s="4">
        <v>-8.8232869669235395E-2</v>
      </c>
      <c r="J913" s="4">
        <v>8.8232869669235395E-2</v>
      </c>
      <c r="K913" s="19">
        <f t="shared" si="14"/>
        <v>7.785039290068279E-3</v>
      </c>
      <c r="L913" s="12">
        <v>5.2493430000000001E-2</v>
      </c>
      <c r="M913" s="4">
        <v>7.6342800000000002E-3</v>
      </c>
      <c r="N913" s="4">
        <v>-1.5581299999999999E-2</v>
      </c>
      <c r="O913" s="4">
        <v>-0.34337820000000002</v>
      </c>
    </row>
    <row r="914" spans="1:15" x14ac:dyDescent="0.2">
      <c r="A914" s="17">
        <v>912</v>
      </c>
      <c r="B914" s="5">
        <v>45.5</v>
      </c>
      <c r="C914" s="3">
        <v>4.5</v>
      </c>
      <c r="D914" s="3">
        <v>0.91700000000000004</v>
      </c>
      <c r="E914" s="3">
        <v>4.1666666666666664E-2</v>
      </c>
      <c r="F914" s="35">
        <v>-1.2202872759628605E-2</v>
      </c>
      <c r="G914" s="86">
        <v>1.44488861765004E-2</v>
      </c>
      <c r="H914" s="25">
        <v>9.4260997140699895E-2</v>
      </c>
      <c r="I914" s="4">
        <v>-2.6651758936128998E-2</v>
      </c>
      <c r="J914" s="4">
        <v>2.6651758936128998E-2</v>
      </c>
      <c r="K914" s="19">
        <f t="shared" si="14"/>
        <v>7.1031625438953191E-4</v>
      </c>
      <c r="L914" s="12">
        <v>5.4618689999999998E-2</v>
      </c>
      <c r="M914" s="4">
        <v>9.3120400000000006E-3</v>
      </c>
      <c r="N914" s="4">
        <v>-1.50624E-2</v>
      </c>
      <c r="O914" s="4">
        <v>-0.33720800000000001</v>
      </c>
    </row>
    <row r="915" spans="1:15" x14ac:dyDescent="0.2">
      <c r="A915" s="17">
        <v>913</v>
      </c>
      <c r="B915" s="5">
        <v>45.5</v>
      </c>
      <c r="C915" s="3">
        <v>4.5</v>
      </c>
      <c r="D915" s="3">
        <v>0.91700000000000004</v>
      </c>
      <c r="E915" s="3">
        <v>4.1666666666666664E-2</v>
      </c>
      <c r="F915" s="35">
        <v>2.4405745519257921E-2</v>
      </c>
      <c r="G915" s="86">
        <v>1.44488861765004E-2</v>
      </c>
      <c r="H915" s="25">
        <v>9.4260997140699895E-2</v>
      </c>
      <c r="I915" s="4">
        <v>9.9568593427574997E-3</v>
      </c>
      <c r="J915" s="4">
        <v>9.9568593427574997E-3</v>
      </c>
      <c r="K915" s="19">
        <f t="shared" si="14"/>
        <v>9.9139047971457306E-5</v>
      </c>
      <c r="L915" s="12">
        <v>5.4618689999999998E-2</v>
      </c>
      <c r="M915" s="4">
        <v>9.3120400000000006E-3</v>
      </c>
      <c r="N915" s="4">
        <v>-1.50624E-2</v>
      </c>
      <c r="O915" s="4">
        <v>-0.33720800000000001</v>
      </c>
    </row>
    <row r="916" spans="1:15" x14ac:dyDescent="0.2">
      <c r="A916" s="17">
        <v>914</v>
      </c>
      <c r="B916" s="5">
        <v>45.5</v>
      </c>
      <c r="C916" s="3">
        <v>4.5</v>
      </c>
      <c r="D916" s="3">
        <v>0.91700000000000004</v>
      </c>
      <c r="E916" s="3">
        <v>4.1666666666666664E-2</v>
      </c>
      <c r="F916" s="35">
        <v>2.5549764840473017E-2</v>
      </c>
      <c r="G916" s="86">
        <v>1.44488861765004E-2</v>
      </c>
      <c r="H916" s="25">
        <v>9.4260997140699895E-2</v>
      </c>
      <c r="I916" s="4">
        <v>1.1100878663972601E-2</v>
      </c>
      <c r="J916" s="4">
        <v>1.1100878663972601E-2</v>
      </c>
      <c r="K916" s="19">
        <f t="shared" si="14"/>
        <v>1.232295071122421E-4</v>
      </c>
      <c r="L916" s="12">
        <v>5.4618689999999998E-2</v>
      </c>
      <c r="M916" s="4">
        <v>9.3120400000000006E-3</v>
      </c>
      <c r="N916" s="4">
        <v>-1.50624E-2</v>
      </c>
      <c r="O916" s="4">
        <v>-0.33720800000000001</v>
      </c>
    </row>
    <row r="917" spans="1:15" x14ac:dyDescent="0.2">
      <c r="A917" s="17">
        <v>915</v>
      </c>
      <c r="B917" s="5">
        <v>45.5</v>
      </c>
      <c r="C917" s="3">
        <v>4.5</v>
      </c>
      <c r="D917" s="3">
        <v>0.91700000000000004</v>
      </c>
      <c r="E917" s="3">
        <v>0.125</v>
      </c>
      <c r="F917" s="35">
        <v>1.3728231854582447E-2</v>
      </c>
      <c r="G917" s="86">
        <v>3.5426757525722302E-2</v>
      </c>
      <c r="H917" s="25">
        <v>9.4056333875062598E-2</v>
      </c>
      <c r="I917" s="4">
        <v>-2.16985256711399E-2</v>
      </c>
      <c r="J917" s="4">
        <v>2.16985256711399E-2</v>
      </c>
      <c r="K917" s="19">
        <f t="shared" si="14"/>
        <v>4.7082601630111728E-4</v>
      </c>
      <c r="L917" s="12">
        <v>5.8877310000000002E-2</v>
      </c>
      <c r="M917" s="4">
        <v>1.265614E-2</v>
      </c>
      <c r="N917" s="4">
        <v>-1.4027700000000001E-2</v>
      </c>
      <c r="O917" s="4">
        <v>-0.32486759999999998</v>
      </c>
    </row>
    <row r="918" spans="1:15" x14ac:dyDescent="0.2">
      <c r="A918" s="17">
        <v>916</v>
      </c>
      <c r="B918" s="5">
        <v>45.5</v>
      </c>
      <c r="C918" s="3">
        <v>4.5</v>
      </c>
      <c r="D918" s="3">
        <v>0.91700000000000004</v>
      </c>
      <c r="E918" s="3">
        <v>0.125</v>
      </c>
      <c r="F918" s="35">
        <v>4.3472734206177678E-2</v>
      </c>
      <c r="G918" s="86">
        <v>3.5426757525722302E-2</v>
      </c>
      <c r="H918" s="25">
        <v>9.4056333875062598E-2</v>
      </c>
      <c r="I918" s="4">
        <v>8.0459766804553499E-3</v>
      </c>
      <c r="J918" s="4">
        <v>8.0459766804553499E-3</v>
      </c>
      <c r="K918" s="19">
        <f t="shared" si="14"/>
        <v>6.4737740742431288E-5</v>
      </c>
      <c r="L918" s="12">
        <v>5.8877310000000002E-2</v>
      </c>
      <c r="M918" s="4">
        <v>1.265614E-2</v>
      </c>
      <c r="N918" s="4">
        <v>-1.4027700000000001E-2</v>
      </c>
      <c r="O918" s="4">
        <v>-0.32486759999999998</v>
      </c>
    </row>
    <row r="919" spans="1:15" x14ac:dyDescent="0.2">
      <c r="A919" s="17">
        <v>917</v>
      </c>
      <c r="B919" s="5">
        <v>45.5</v>
      </c>
      <c r="C919" s="3">
        <v>4.5</v>
      </c>
      <c r="D919" s="3">
        <v>0.91700000000000004</v>
      </c>
      <c r="E919" s="3">
        <v>0.125</v>
      </c>
      <c r="F919" s="35">
        <v>1.6016270497012784E-2</v>
      </c>
      <c r="G919" s="86">
        <v>3.5426757525722302E-2</v>
      </c>
      <c r="H919" s="25">
        <v>9.4056333875062598E-2</v>
      </c>
      <c r="I919" s="4">
        <v>-1.9410487028709501E-2</v>
      </c>
      <c r="J919" s="4">
        <v>1.9410487028709501E-2</v>
      </c>
      <c r="K919" s="19">
        <f t="shared" si="14"/>
        <v>3.7676700669169979E-4</v>
      </c>
      <c r="L919" s="12">
        <v>5.8877310000000002E-2</v>
      </c>
      <c r="M919" s="4">
        <v>1.265614E-2</v>
      </c>
      <c r="N919" s="4">
        <v>-1.4027700000000001E-2</v>
      </c>
      <c r="O919" s="4">
        <v>-0.32486759999999998</v>
      </c>
    </row>
    <row r="920" spans="1:15" x14ac:dyDescent="0.2">
      <c r="A920" s="17">
        <v>918</v>
      </c>
      <c r="B920" s="5">
        <v>45.5</v>
      </c>
      <c r="C920" s="3">
        <v>4.5</v>
      </c>
      <c r="D920" s="3">
        <v>0.91700000000000004</v>
      </c>
      <c r="E920" s="3">
        <v>0.25</v>
      </c>
      <c r="F920" s="35">
        <v>0.2112622346510743</v>
      </c>
      <c r="G920" s="86">
        <v>6.6848980201488703E-2</v>
      </c>
      <c r="H920" s="25">
        <v>9.3874348725533005E-2</v>
      </c>
      <c r="I920" s="4">
        <v>0.144413254449586</v>
      </c>
      <c r="J920" s="4">
        <v>0.144413254449586</v>
      </c>
      <c r="K920" s="19">
        <f t="shared" si="14"/>
        <v>2.085518806072087E-2</v>
      </c>
      <c r="L920" s="12">
        <v>6.5279509999999999E-2</v>
      </c>
      <c r="M920" s="4">
        <v>1.7637239999999998E-2</v>
      </c>
      <c r="N920" s="4">
        <v>-1.2484800000000001E-2</v>
      </c>
      <c r="O920" s="4">
        <v>-0.30637150000000002</v>
      </c>
    </row>
    <row r="921" spans="1:15" x14ac:dyDescent="0.2">
      <c r="A921" s="17">
        <v>919</v>
      </c>
      <c r="B921" s="5">
        <v>45.5</v>
      </c>
      <c r="C921" s="3">
        <v>4.5</v>
      </c>
      <c r="D921" s="3">
        <v>0.91700000000000004</v>
      </c>
      <c r="E921" s="3">
        <v>0.25</v>
      </c>
      <c r="F921" s="35">
        <v>0.20706749713995193</v>
      </c>
      <c r="G921" s="86">
        <v>6.6848980201488703E-2</v>
      </c>
      <c r="H921" s="25">
        <v>9.3874348725533005E-2</v>
      </c>
      <c r="I921" s="4">
        <v>0.14021851693846299</v>
      </c>
      <c r="J921" s="4">
        <v>0.14021851693846299</v>
      </c>
      <c r="K921" s="19">
        <f t="shared" si="14"/>
        <v>1.9661232492422031E-2</v>
      </c>
      <c r="L921" s="12">
        <v>6.5279509999999999E-2</v>
      </c>
      <c r="M921" s="4">
        <v>1.7637239999999998E-2</v>
      </c>
      <c r="N921" s="4">
        <v>-1.2484800000000001E-2</v>
      </c>
      <c r="O921" s="4">
        <v>-0.30637150000000002</v>
      </c>
    </row>
    <row r="922" spans="1:15" x14ac:dyDescent="0.2">
      <c r="A922" s="17">
        <v>920</v>
      </c>
      <c r="B922" s="5">
        <v>45.5</v>
      </c>
      <c r="C922" s="3">
        <v>4.5</v>
      </c>
      <c r="D922" s="3">
        <v>0.91700000000000004</v>
      </c>
      <c r="E922" s="3">
        <v>0.25</v>
      </c>
      <c r="F922" s="35">
        <v>0</v>
      </c>
      <c r="G922" s="86">
        <v>6.6848980201488703E-2</v>
      </c>
      <c r="H922" s="25">
        <v>9.3874348725533005E-2</v>
      </c>
      <c r="I922" s="4">
        <v>-6.6848980201488703E-2</v>
      </c>
      <c r="J922" s="4">
        <v>6.6848980201488703E-2</v>
      </c>
      <c r="K922" s="19">
        <f t="shared" si="14"/>
        <v>4.4687861539790289E-3</v>
      </c>
      <c r="L922" s="12">
        <v>6.5279509999999999E-2</v>
      </c>
      <c r="M922" s="4">
        <v>1.7637239999999998E-2</v>
      </c>
      <c r="N922" s="4">
        <v>-1.2484800000000001E-2</v>
      </c>
      <c r="O922" s="4">
        <v>-0.30637150000000002</v>
      </c>
    </row>
    <row r="923" spans="1:15" x14ac:dyDescent="0.2">
      <c r="A923" s="17">
        <v>921</v>
      </c>
      <c r="B923" s="5">
        <v>45.5</v>
      </c>
      <c r="C923" s="3">
        <v>4.5</v>
      </c>
      <c r="D923" s="3">
        <v>0.91700000000000004</v>
      </c>
      <c r="E923" s="3">
        <v>1</v>
      </c>
      <c r="F923" s="35">
        <v>0.2082115164611669</v>
      </c>
      <c r="G923" s="86">
        <v>0.25134959478172703</v>
      </c>
      <c r="H923" s="25">
        <v>9.5017297074662901E-2</v>
      </c>
      <c r="I923" s="4">
        <v>-4.3138078320559901E-2</v>
      </c>
      <c r="J923" s="4">
        <v>4.3138078320559901E-2</v>
      </c>
      <c r="K923" s="19">
        <f t="shared" si="14"/>
        <v>1.8608938011907602E-3</v>
      </c>
      <c r="L923" s="12">
        <v>0.10342973</v>
      </c>
      <c r="M923" s="4">
        <v>4.5972109999999997E-2</v>
      </c>
      <c r="N923" s="4">
        <v>-3.6102E-3</v>
      </c>
      <c r="O923" s="4">
        <v>-0.19723070000000001</v>
      </c>
    </row>
    <row r="924" spans="1:15" x14ac:dyDescent="0.2">
      <c r="A924" s="17">
        <v>922</v>
      </c>
      <c r="B924" s="5">
        <v>45.5</v>
      </c>
      <c r="C924" s="3">
        <v>4.5</v>
      </c>
      <c r="D924" s="3">
        <v>0.91700000000000004</v>
      </c>
      <c r="E924" s="3">
        <v>1</v>
      </c>
      <c r="F924" s="35">
        <v>0.23337994152790145</v>
      </c>
      <c r="G924" s="86">
        <v>0.25134959478172703</v>
      </c>
      <c r="H924" s="25">
        <v>9.5017297074662901E-2</v>
      </c>
      <c r="I924" s="4">
        <v>-1.79696532538254E-2</v>
      </c>
      <c r="J924" s="4">
        <v>1.79696532538254E-2</v>
      </c>
      <c r="K924" s="19">
        <f t="shared" si="14"/>
        <v>3.2290843806271778E-4</v>
      </c>
      <c r="L924" s="12">
        <v>0.10342973</v>
      </c>
      <c r="M924" s="4">
        <v>4.5972109999999997E-2</v>
      </c>
      <c r="N924" s="4">
        <v>-3.6102E-3</v>
      </c>
      <c r="O924" s="4">
        <v>-0.19723070000000001</v>
      </c>
    </row>
    <row r="925" spans="1:15" x14ac:dyDescent="0.2">
      <c r="A925" s="17">
        <v>923</v>
      </c>
      <c r="B925" s="5">
        <v>45.5</v>
      </c>
      <c r="C925" s="3">
        <v>4.5</v>
      </c>
      <c r="D925" s="3">
        <v>0.91700000000000004</v>
      </c>
      <c r="E925" s="3">
        <v>1</v>
      </c>
      <c r="F925" s="35">
        <v>0.10029236049319962</v>
      </c>
      <c r="G925" s="86">
        <v>0.25134959478172703</v>
      </c>
      <c r="H925" s="25">
        <v>9.5017297074662901E-2</v>
      </c>
      <c r="I925" s="4">
        <v>-0.15105723428852699</v>
      </c>
      <c r="J925" s="4">
        <v>0.15105723428852699</v>
      </c>
      <c r="K925" s="19">
        <f t="shared" si="14"/>
        <v>2.2818288030898935E-2</v>
      </c>
      <c r="L925" s="12">
        <v>0.10342973</v>
      </c>
      <c r="M925" s="4">
        <v>4.5972109999999997E-2</v>
      </c>
      <c r="N925" s="4">
        <v>-3.6102E-3</v>
      </c>
      <c r="O925" s="4">
        <v>-0.19723070000000001</v>
      </c>
    </row>
    <row r="926" spans="1:15" x14ac:dyDescent="0.2">
      <c r="A926" s="17">
        <v>924</v>
      </c>
      <c r="B926" s="5">
        <v>45.5</v>
      </c>
      <c r="C926" s="3">
        <v>4.5</v>
      </c>
      <c r="D926" s="3">
        <v>0.91700000000000004</v>
      </c>
      <c r="E926" s="3">
        <v>3</v>
      </c>
      <c r="F926" s="35">
        <v>0.75162069403838816</v>
      </c>
      <c r="G926" s="86">
        <v>0.62992515145875405</v>
      </c>
      <c r="H926" s="25">
        <v>0.10262586671945501</v>
      </c>
      <c r="I926" s="4">
        <v>0.121695542579635</v>
      </c>
      <c r="J926" s="4">
        <v>0.121695542579635</v>
      </c>
      <c r="K926" s="19">
        <f t="shared" si="14"/>
        <v>1.4809805083751754E-2</v>
      </c>
      <c r="L926" s="12">
        <v>0.18436015</v>
      </c>
      <c r="M926" s="4">
        <v>8.9632409999999996E-2</v>
      </c>
      <c r="N926" s="4">
        <v>1.072676E-2</v>
      </c>
      <c r="O926" s="4">
        <v>4.2417240000000002E-2</v>
      </c>
    </row>
    <row r="927" spans="1:15" x14ac:dyDescent="0.2">
      <c r="A927" s="17">
        <v>925</v>
      </c>
      <c r="B927" s="5">
        <v>45.5</v>
      </c>
      <c r="C927" s="3">
        <v>4.5</v>
      </c>
      <c r="D927" s="3">
        <v>0.91700000000000004</v>
      </c>
      <c r="E927" s="3">
        <v>3</v>
      </c>
      <c r="F927" s="35">
        <v>0.78174653616372181</v>
      </c>
      <c r="G927" s="86">
        <v>0.62992515145875405</v>
      </c>
      <c r="H927" s="25">
        <v>0.10262586671945501</v>
      </c>
      <c r="I927" s="4">
        <v>0.151821384704968</v>
      </c>
      <c r="J927" s="4">
        <v>0.151821384704968</v>
      </c>
      <c r="K927" s="19">
        <f t="shared" si="14"/>
        <v>2.3049732853733892E-2</v>
      </c>
      <c r="L927" s="12">
        <v>0.18436015</v>
      </c>
      <c r="M927" s="4">
        <v>8.9632409999999996E-2</v>
      </c>
      <c r="N927" s="4">
        <v>1.072676E-2</v>
      </c>
      <c r="O927" s="4">
        <v>4.2417240000000002E-2</v>
      </c>
    </row>
    <row r="928" spans="1:15" x14ac:dyDescent="0.2">
      <c r="A928" s="17">
        <v>926</v>
      </c>
      <c r="B928" s="5">
        <v>45.5</v>
      </c>
      <c r="C928" s="3">
        <v>4.5</v>
      </c>
      <c r="D928" s="3">
        <v>0.91700000000000004</v>
      </c>
      <c r="E928" s="3">
        <v>3</v>
      </c>
      <c r="F928" s="35">
        <v>0.32947756450997845</v>
      </c>
      <c r="G928" s="86">
        <v>0.62992515145875405</v>
      </c>
      <c r="H928" s="25">
        <v>0.10262586671945501</v>
      </c>
      <c r="I928" s="4">
        <v>-0.30044758694877499</v>
      </c>
      <c r="J928" s="4">
        <v>0.30044758694877499</v>
      </c>
      <c r="K928" s="19">
        <f t="shared" si="14"/>
        <v>9.0268752503341709E-2</v>
      </c>
      <c r="L928" s="12">
        <v>0.18436015</v>
      </c>
      <c r="M928" s="4">
        <v>8.9632409999999996E-2</v>
      </c>
      <c r="N928" s="4">
        <v>1.072676E-2</v>
      </c>
      <c r="O928" s="4">
        <v>4.2417240000000002E-2</v>
      </c>
    </row>
    <row r="929" spans="1:15" x14ac:dyDescent="0.2">
      <c r="A929" s="17">
        <v>927</v>
      </c>
      <c r="B929" s="5">
        <v>45.5</v>
      </c>
      <c r="C929" s="3">
        <v>4.5</v>
      </c>
      <c r="D929" s="3">
        <v>0.91700000000000004</v>
      </c>
      <c r="E929" s="3">
        <v>7</v>
      </c>
      <c r="F929" s="35">
        <v>0.43815940002542275</v>
      </c>
      <c r="G929" s="86">
        <v>0.62133174396194402</v>
      </c>
      <c r="H929" s="25">
        <v>0.10384305745146</v>
      </c>
      <c r="I929" s="4">
        <v>-0.18317234393652099</v>
      </c>
      <c r="J929" s="4">
        <v>0.18317234393652099</v>
      </c>
      <c r="K929" s="19">
        <f t="shared" si="14"/>
        <v>3.3552107583199139E-2</v>
      </c>
      <c r="L929" s="12">
        <v>0.17391994</v>
      </c>
      <c r="M929" s="4">
        <v>-1.7662000000000001E-2</v>
      </c>
      <c r="N929" s="4">
        <v>-2.05089E-2</v>
      </c>
      <c r="O929" s="4">
        <v>0.18279412</v>
      </c>
    </row>
    <row r="930" spans="1:15" x14ac:dyDescent="0.2">
      <c r="A930" s="17">
        <v>928</v>
      </c>
      <c r="B930" s="5">
        <v>45.5</v>
      </c>
      <c r="C930" s="3">
        <v>4.5</v>
      </c>
      <c r="D930" s="3">
        <v>0.91700000000000004</v>
      </c>
      <c r="E930" s="3">
        <v>7</v>
      </c>
      <c r="F930" s="35">
        <v>0.4633278250921572</v>
      </c>
      <c r="G930" s="86">
        <v>0.62133174396194402</v>
      </c>
      <c r="H930" s="25">
        <v>0.10384305745146</v>
      </c>
      <c r="I930" s="4">
        <v>-0.15800391886978599</v>
      </c>
      <c r="J930" s="4">
        <v>0.15800391886978599</v>
      </c>
      <c r="K930" s="19">
        <f t="shared" si="14"/>
        <v>2.4965238378209912E-2</v>
      </c>
      <c r="L930" s="12">
        <v>0.17391994</v>
      </c>
      <c r="M930" s="4">
        <v>-1.7662000000000001E-2</v>
      </c>
      <c r="N930" s="4">
        <v>-2.05089E-2</v>
      </c>
      <c r="O930" s="4">
        <v>0.18279412</v>
      </c>
    </row>
    <row r="931" spans="1:15" x14ac:dyDescent="0.2">
      <c r="A931" s="17">
        <v>929</v>
      </c>
      <c r="B931" s="5">
        <v>45.5</v>
      </c>
      <c r="C931" s="3">
        <v>4.5</v>
      </c>
      <c r="D931" s="3">
        <v>0.91700000000000004</v>
      </c>
      <c r="E931" s="3">
        <v>7</v>
      </c>
      <c r="F931" s="35">
        <v>0.80805898055167158</v>
      </c>
      <c r="G931" s="86">
        <v>0.62133174396192004</v>
      </c>
      <c r="H931" s="25">
        <v>0.10384305745146</v>
      </c>
      <c r="I931" s="4">
        <v>0.18672723658975199</v>
      </c>
      <c r="J931" s="4">
        <v>0.18672723658975199</v>
      </c>
      <c r="K931" s="19">
        <f t="shared" si="14"/>
        <v>3.4867060884445217E-2</v>
      </c>
      <c r="L931" s="12">
        <v>0.17391994</v>
      </c>
      <c r="M931" s="4">
        <v>-1.7662000000000001E-2</v>
      </c>
      <c r="N931" s="4">
        <v>-2.05089E-2</v>
      </c>
      <c r="O931" s="4">
        <v>0.18279412</v>
      </c>
    </row>
  </sheetData>
  <mergeCells count="3">
    <mergeCell ref="B1:E1"/>
    <mergeCell ref="G1:K1"/>
    <mergeCell ref="L1:O1"/>
  </mergeCells>
  <conditionalFormatting sqref="B2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2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2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CA764E-63EA-2043-BE08-191C7F6F68C9}">
  <dimension ref="A1:W278"/>
  <sheetViews>
    <sheetView zoomScaleNormal="100" workbookViewId="0"/>
  </sheetViews>
  <sheetFormatPr baseColWidth="10" defaultRowHeight="16" x14ac:dyDescent="0.2"/>
  <cols>
    <col min="12" max="12" width="13" customWidth="1"/>
    <col min="13" max="13" width="10.83203125" style="26"/>
    <col min="15" max="15" width="10.83203125" style="33"/>
  </cols>
  <sheetData>
    <row r="1" spans="1:23" x14ac:dyDescent="0.2">
      <c r="A1" s="2" t="s">
        <v>44</v>
      </c>
      <c r="B1" s="116" t="s">
        <v>43</v>
      </c>
      <c r="C1" s="116"/>
      <c r="D1" s="116" t="s">
        <v>29</v>
      </c>
      <c r="E1" s="116"/>
      <c r="F1" s="116"/>
      <c r="G1" s="132"/>
      <c r="H1" s="121" t="s">
        <v>30</v>
      </c>
      <c r="I1" s="122"/>
      <c r="J1" s="122"/>
      <c r="K1" s="123"/>
      <c r="L1" s="124" t="s">
        <v>31</v>
      </c>
      <c r="M1" s="125"/>
      <c r="N1" s="126" t="s">
        <v>36</v>
      </c>
      <c r="O1" s="127"/>
      <c r="P1" s="127"/>
      <c r="Q1" s="127"/>
      <c r="R1" s="127"/>
      <c r="S1" s="128"/>
      <c r="T1" s="129" t="s">
        <v>51</v>
      </c>
      <c r="U1" s="130"/>
      <c r="V1" s="130"/>
      <c r="W1" s="131"/>
    </row>
    <row r="2" spans="1:23" ht="34" x14ac:dyDescent="0.2">
      <c r="A2" s="43" t="s">
        <v>21</v>
      </c>
      <c r="B2" s="42" t="s">
        <v>0</v>
      </c>
      <c r="C2" s="42" t="s">
        <v>19</v>
      </c>
      <c r="D2" s="37" t="s">
        <v>37</v>
      </c>
      <c r="E2" s="36" t="s">
        <v>1</v>
      </c>
      <c r="F2" s="36" t="s">
        <v>38</v>
      </c>
      <c r="G2" s="45" t="s">
        <v>2</v>
      </c>
      <c r="H2" s="48" t="s">
        <v>14</v>
      </c>
      <c r="I2" s="40" t="s">
        <v>39</v>
      </c>
      <c r="J2" s="40" t="s">
        <v>40</v>
      </c>
      <c r="K2" s="49" t="s">
        <v>41</v>
      </c>
      <c r="L2" s="57" t="s">
        <v>20</v>
      </c>
      <c r="M2" s="94" t="s">
        <v>42</v>
      </c>
      <c r="N2" s="63" t="s">
        <v>32</v>
      </c>
      <c r="O2" s="91" t="s">
        <v>33</v>
      </c>
      <c r="P2" s="38" t="s">
        <v>34</v>
      </c>
      <c r="Q2" s="38" t="s">
        <v>35</v>
      </c>
      <c r="R2" s="38" t="s">
        <v>25</v>
      </c>
      <c r="S2" s="64" t="s">
        <v>26</v>
      </c>
      <c r="T2" s="67" t="s">
        <v>17</v>
      </c>
      <c r="U2" s="39" t="s">
        <v>14</v>
      </c>
      <c r="V2" s="39" t="s">
        <v>15</v>
      </c>
      <c r="W2" s="68" t="s">
        <v>16</v>
      </c>
    </row>
    <row r="3" spans="1:23" x14ac:dyDescent="0.2">
      <c r="A3" s="44">
        <v>1</v>
      </c>
      <c r="B3" s="3">
        <v>1</v>
      </c>
      <c r="C3" s="3" t="s">
        <v>3</v>
      </c>
      <c r="D3" s="5">
        <v>579.15</v>
      </c>
      <c r="E3" s="5">
        <v>1.27</v>
      </c>
      <c r="F3" s="7">
        <v>206</v>
      </c>
      <c r="G3" s="46">
        <v>8.1999999999999993</v>
      </c>
      <c r="H3" s="50">
        <v>47</v>
      </c>
      <c r="I3" s="3">
        <v>3.81</v>
      </c>
      <c r="J3" s="4">
        <v>0.63</v>
      </c>
      <c r="K3" s="51">
        <v>0</v>
      </c>
      <c r="L3" s="58">
        <v>0</v>
      </c>
      <c r="M3" s="59">
        <v>5.7353112318952501E-2</v>
      </c>
      <c r="N3" s="92">
        <v>8.4654566551307195E-2</v>
      </c>
      <c r="O3" s="25">
        <v>9.6514399322598199E-2</v>
      </c>
      <c r="P3" s="4">
        <v>-7.6524480317431795E-2</v>
      </c>
      <c r="Q3" s="4">
        <v>0.25769344619133716</v>
      </c>
      <c r="R3" s="4">
        <v>8.4654566551307195E-2</v>
      </c>
      <c r="S3" s="52">
        <v>7.1663956379896991E-3</v>
      </c>
      <c r="T3" s="69">
        <v>-0.37518347547459702</v>
      </c>
      <c r="U3" s="4">
        <v>5.5448584098710597E-2</v>
      </c>
      <c r="V3" s="4">
        <v>8.8667143944808305E-2</v>
      </c>
      <c r="W3" s="52">
        <v>-5.8877661093331701E-3</v>
      </c>
    </row>
    <row r="4" spans="1:23" x14ac:dyDescent="0.2">
      <c r="A4" s="44">
        <v>2</v>
      </c>
      <c r="B4" s="3">
        <v>1</v>
      </c>
      <c r="C4" s="3" t="s">
        <v>3</v>
      </c>
      <c r="D4" s="5">
        <v>579.15</v>
      </c>
      <c r="E4" s="5">
        <v>1.27</v>
      </c>
      <c r="F4" s="7">
        <v>206</v>
      </c>
      <c r="G4" s="46">
        <v>8.1999999999999993</v>
      </c>
      <c r="H4" s="50">
        <v>47</v>
      </c>
      <c r="I4" s="3">
        <v>3.81</v>
      </c>
      <c r="J4" s="4">
        <v>0.63</v>
      </c>
      <c r="K4" s="51">
        <v>1</v>
      </c>
      <c r="L4" s="58">
        <v>0.67682002467830049</v>
      </c>
      <c r="M4" s="59">
        <v>0.119463984614295</v>
      </c>
      <c r="N4" s="92">
        <v>0.38141998276507</v>
      </c>
      <c r="O4" s="25">
        <v>9.48222751214257E-2</v>
      </c>
      <c r="P4" s="4">
        <v>0.22306678331228907</v>
      </c>
      <c r="Q4" s="4">
        <v>0.25317547457420664</v>
      </c>
      <c r="R4" s="4">
        <v>0.29540004191323105</v>
      </c>
      <c r="S4" s="52">
        <v>8.7261184762338656E-2</v>
      </c>
      <c r="T4" s="69">
        <v>-0.21581330654196801</v>
      </c>
      <c r="U4" s="4">
        <v>0.113391009400319</v>
      </c>
      <c r="V4" s="4">
        <v>0.14708474766320301</v>
      </c>
      <c r="W4" s="52">
        <v>1.51474521515954E-2</v>
      </c>
    </row>
    <row r="5" spans="1:23" x14ac:dyDescent="0.2">
      <c r="A5" s="44">
        <v>3</v>
      </c>
      <c r="B5" s="3">
        <v>1</v>
      </c>
      <c r="C5" s="3" t="s">
        <v>3</v>
      </c>
      <c r="D5" s="5">
        <v>579.15</v>
      </c>
      <c r="E5" s="5">
        <v>1.27</v>
      </c>
      <c r="F5" s="7">
        <v>206</v>
      </c>
      <c r="G5" s="46">
        <v>8.1999999999999993</v>
      </c>
      <c r="H5" s="50">
        <v>47</v>
      </c>
      <c r="I5" s="3">
        <v>3.81</v>
      </c>
      <c r="J5" s="4">
        <v>0.63</v>
      </c>
      <c r="K5" s="51">
        <v>2</v>
      </c>
      <c r="L5" s="58">
        <v>0.73731711616428697</v>
      </c>
      <c r="M5" s="59">
        <v>9.8719815027053001E-2</v>
      </c>
      <c r="N5" s="92">
        <v>0.62945174360429101</v>
      </c>
      <c r="O5" s="25">
        <v>9.5047598995954802E-2</v>
      </c>
      <c r="P5" s="4">
        <v>0.4707222532810465</v>
      </c>
      <c r="Q5" s="4">
        <v>0.25377708931919929</v>
      </c>
      <c r="R5" s="4">
        <v>0.10786537255999595</v>
      </c>
      <c r="S5" s="52">
        <v>1.1634938597506727E-2</v>
      </c>
      <c r="T5" s="69">
        <v>-7.72231740039514E-2</v>
      </c>
      <c r="U5" s="4">
        <v>0.16316128616759401</v>
      </c>
      <c r="V5" s="4">
        <v>0.191793261661593</v>
      </c>
      <c r="W5" s="52">
        <v>3.0110289687050401E-2</v>
      </c>
    </row>
    <row r="6" spans="1:23" x14ac:dyDescent="0.2">
      <c r="A6" s="44">
        <v>4</v>
      </c>
      <c r="B6" s="3">
        <v>1</v>
      </c>
      <c r="C6" s="3" t="s">
        <v>3</v>
      </c>
      <c r="D6" s="5">
        <v>579.15</v>
      </c>
      <c r="E6" s="5">
        <v>1.27</v>
      </c>
      <c r="F6" s="7">
        <v>206</v>
      </c>
      <c r="G6" s="46">
        <v>8.1999999999999993</v>
      </c>
      <c r="H6" s="50">
        <v>47</v>
      </c>
      <c r="I6" s="3">
        <v>3.81</v>
      </c>
      <c r="J6" s="4">
        <v>0.63</v>
      </c>
      <c r="K6" s="51">
        <v>3</v>
      </c>
      <c r="L6" s="58">
        <v>0.77807156707209602</v>
      </c>
      <c r="M6" s="59">
        <v>4.6459807421199699E-2</v>
      </c>
      <c r="N6" s="92">
        <v>0.798717146827436</v>
      </c>
      <c r="O6" s="25">
        <v>9.5501777474903099E-2</v>
      </c>
      <c r="P6" s="4">
        <v>0.63922917844434779</v>
      </c>
      <c r="Q6" s="4">
        <v>0.25498974585799128</v>
      </c>
      <c r="R6" s="4">
        <v>2.0645579755339982E-2</v>
      </c>
      <c r="S6" s="52">
        <v>4.2623996343410411E-4</v>
      </c>
      <c r="T6" s="69">
        <v>2.78286567356914E-2</v>
      </c>
      <c r="U6" s="4">
        <v>0.197784532365021</v>
      </c>
      <c r="V6" s="4">
        <v>0.21514545338775801</v>
      </c>
      <c r="W6" s="52">
        <v>3.6348424246983098E-2</v>
      </c>
    </row>
    <row r="7" spans="1:23" x14ac:dyDescent="0.2">
      <c r="A7" s="44">
        <v>5</v>
      </c>
      <c r="B7" s="3">
        <v>1</v>
      </c>
      <c r="C7" s="3" t="s">
        <v>3</v>
      </c>
      <c r="D7" s="5">
        <v>579.15</v>
      </c>
      <c r="E7" s="5">
        <v>1.27</v>
      </c>
      <c r="F7" s="7">
        <v>206</v>
      </c>
      <c r="G7" s="46">
        <v>8.1999999999999993</v>
      </c>
      <c r="H7" s="50">
        <v>47</v>
      </c>
      <c r="I7" s="3">
        <v>3.81</v>
      </c>
      <c r="J7" s="4">
        <v>0.63</v>
      </c>
      <c r="K7" s="51">
        <v>5</v>
      </c>
      <c r="L7" s="58">
        <v>0.87996944591339099</v>
      </c>
      <c r="M7" s="59">
        <v>3.72092156871517E-2</v>
      </c>
      <c r="N7" s="92">
        <v>0.90467287938580698</v>
      </c>
      <c r="O7" s="25">
        <v>9.9639375352268605E-2</v>
      </c>
      <c r="P7" s="4">
        <v>0.73827512254751837</v>
      </c>
      <c r="Q7" s="4">
        <v>0.26603713219055714</v>
      </c>
      <c r="R7" s="4">
        <v>2.4703433472415992E-2</v>
      </c>
      <c r="S7" s="52">
        <v>6.1025962532608284E-4</v>
      </c>
      <c r="T7" s="69">
        <v>0.13618876232371399</v>
      </c>
      <c r="U7" s="4">
        <v>0.21972481606402</v>
      </c>
      <c r="V7" s="4">
        <v>0.199574449616299</v>
      </c>
      <c r="W7" s="52">
        <v>2.7574771289944199E-2</v>
      </c>
    </row>
    <row r="8" spans="1:23" x14ac:dyDescent="0.2">
      <c r="A8" s="44">
        <v>6</v>
      </c>
      <c r="B8" s="3">
        <v>2</v>
      </c>
      <c r="C8" s="3" t="s">
        <v>3</v>
      </c>
      <c r="D8" s="5">
        <v>579.15</v>
      </c>
      <c r="E8" s="5">
        <v>1.27</v>
      </c>
      <c r="F8" s="7">
        <v>206</v>
      </c>
      <c r="G8" s="46">
        <v>8.1999999999999993</v>
      </c>
      <c r="H8" s="50">
        <v>50</v>
      </c>
      <c r="I8" s="3">
        <v>4.32</v>
      </c>
      <c r="J8" s="4">
        <v>0.54800000000000004</v>
      </c>
      <c r="K8" s="51">
        <v>0</v>
      </c>
      <c r="L8" s="58">
        <v>0</v>
      </c>
      <c r="M8" s="59">
        <v>8.3136727987317499E-2</v>
      </c>
      <c r="N8" s="92">
        <v>2.6253249620860501E-2</v>
      </c>
      <c r="O8" s="25">
        <v>9.5223705177622506E-2</v>
      </c>
      <c r="P8" s="4">
        <v>-0.13277033802576907</v>
      </c>
      <c r="Q8" s="4">
        <v>0.25424729282425207</v>
      </c>
      <c r="R8" s="4">
        <v>2.6253249620860501E-2</v>
      </c>
      <c r="S8" s="52">
        <v>6.89233115655212E-4</v>
      </c>
      <c r="T8" s="69">
        <v>-0.348609766299187</v>
      </c>
      <c r="U8" s="4">
        <v>1.2624692005864401E-2</v>
      </c>
      <c r="V8" s="4">
        <v>5.5094148202066602E-2</v>
      </c>
      <c r="W8" s="52">
        <v>-1.4465904379684799E-2</v>
      </c>
    </row>
    <row r="9" spans="1:23" x14ac:dyDescent="0.2">
      <c r="A9" s="44">
        <v>7</v>
      </c>
      <c r="B9" s="3">
        <v>2</v>
      </c>
      <c r="C9" s="3" t="s">
        <v>3</v>
      </c>
      <c r="D9" s="5">
        <v>579.15</v>
      </c>
      <c r="E9" s="5">
        <v>1.27</v>
      </c>
      <c r="F9" s="7">
        <v>206</v>
      </c>
      <c r="G9" s="46">
        <v>8.1999999999999993</v>
      </c>
      <c r="H9" s="50">
        <v>50</v>
      </c>
      <c r="I9" s="3">
        <v>4.32</v>
      </c>
      <c r="J9" s="4">
        <v>0.54800000000000004</v>
      </c>
      <c r="K9" s="51">
        <v>1</v>
      </c>
      <c r="L9" s="58">
        <v>0.33041016581171079</v>
      </c>
      <c r="M9" s="59">
        <v>2.3882421687421201E-2</v>
      </c>
      <c r="N9" s="92">
        <v>0.1921507665686</v>
      </c>
      <c r="O9" s="25">
        <v>9.4962887059596601E-2</v>
      </c>
      <c r="P9" s="4">
        <v>3.3562745179073677E-2</v>
      </c>
      <c r="Q9" s="4">
        <v>0.25355090844912292</v>
      </c>
      <c r="R9" s="4">
        <v>0.13825939924311101</v>
      </c>
      <c r="S9" s="52">
        <v>1.9115661479065967E-2</v>
      </c>
      <c r="T9" s="69">
        <v>-0.24062160566496599</v>
      </c>
      <c r="U9" s="4">
        <v>2.2832884106878899E-2</v>
      </c>
      <c r="V9" s="4">
        <v>9.6726368485865702E-2</v>
      </c>
      <c r="W9" s="52">
        <v>-8.3969604510697408E-3</v>
      </c>
    </row>
    <row r="10" spans="1:23" x14ac:dyDescent="0.2">
      <c r="A10" s="44">
        <v>8</v>
      </c>
      <c r="B10" s="3">
        <v>2</v>
      </c>
      <c r="C10" s="3" t="s">
        <v>3</v>
      </c>
      <c r="D10" s="5">
        <v>579.15</v>
      </c>
      <c r="E10" s="5">
        <v>1.27</v>
      </c>
      <c r="F10" s="7">
        <v>206</v>
      </c>
      <c r="G10" s="46">
        <v>8.1999999999999993</v>
      </c>
      <c r="H10" s="50">
        <v>50</v>
      </c>
      <c r="I10" s="3">
        <v>4.32</v>
      </c>
      <c r="J10" s="4">
        <v>0.54800000000000004</v>
      </c>
      <c r="K10" s="51">
        <v>3</v>
      </c>
      <c r="L10" s="58">
        <v>0.44113577829335243</v>
      </c>
      <c r="M10" s="59">
        <v>1.6462705909992301E-2</v>
      </c>
      <c r="N10" s="92">
        <v>0.41876879726667499</v>
      </c>
      <c r="O10" s="25">
        <v>9.7267062634188897E-2</v>
      </c>
      <c r="P10" s="4">
        <v>0.25633280266757952</v>
      </c>
      <c r="Q10" s="4">
        <v>0.25970305723328435</v>
      </c>
      <c r="R10" s="4">
        <v>2.2366981026677002E-2</v>
      </c>
      <c r="S10" s="52">
        <v>5.0028184024772902E-4</v>
      </c>
      <c r="T10" s="69">
        <v>-7.6578579709749697E-2</v>
      </c>
      <c r="U10" s="4">
        <v>3.31909131970188E-2</v>
      </c>
      <c r="V10" s="4">
        <v>0.15091658826061999</v>
      </c>
      <c r="W10" s="52">
        <v>-1.03702045731005E-2</v>
      </c>
    </row>
    <row r="11" spans="1:23" x14ac:dyDescent="0.2">
      <c r="A11" s="44">
        <v>9</v>
      </c>
      <c r="B11" s="3">
        <v>2</v>
      </c>
      <c r="C11" s="3" t="s">
        <v>3</v>
      </c>
      <c r="D11" s="5">
        <v>579.15</v>
      </c>
      <c r="E11" s="5">
        <v>1.27</v>
      </c>
      <c r="F11" s="7">
        <v>206</v>
      </c>
      <c r="G11" s="46">
        <v>8.1999999999999993</v>
      </c>
      <c r="H11" s="50">
        <v>50</v>
      </c>
      <c r="I11" s="3">
        <v>4.32</v>
      </c>
      <c r="J11" s="4">
        <v>0.54800000000000004</v>
      </c>
      <c r="K11" s="51">
        <v>7</v>
      </c>
      <c r="L11" s="58">
        <v>0.48183308145846193</v>
      </c>
      <c r="M11" s="59">
        <v>0.119107683242302</v>
      </c>
      <c r="N11" s="92">
        <v>0.58475088659916696</v>
      </c>
      <c r="O11" s="25">
        <v>9.9504620118372397E-2</v>
      </c>
      <c r="P11" s="4">
        <v>0.41857817100148509</v>
      </c>
      <c r="Q11" s="4">
        <v>0.26567733571605429</v>
      </c>
      <c r="R11" s="4">
        <v>0.10291780514070498</v>
      </c>
      <c r="S11" s="52">
        <v>1.0592074614980119E-2</v>
      </c>
      <c r="T11" s="69">
        <v>7.4583235804759798E-2</v>
      </c>
      <c r="U11" s="4">
        <v>5.7095904903237703E-2</v>
      </c>
      <c r="V11" s="4">
        <v>0.166337542128215</v>
      </c>
      <c r="W11" s="52">
        <v>-3.4875876328809098E-2</v>
      </c>
    </row>
    <row r="12" spans="1:23" x14ac:dyDescent="0.2">
      <c r="A12" s="44">
        <v>10</v>
      </c>
      <c r="B12" s="3">
        <v>2</v>
      </c>
      <c r="C12" s="3" t="s">
        <v>3</v>
      </c>
      <c r="D12" s="5">
        <v>579.15</v>
      </c>
      <c r="E12" s="5">
        <v>1.27</v>
      </c>
      <c r="F12" s="7">
        <v>206</v>
      </c>
      <c r="G12" s="46">
        <v>8.1999999999999993</v>
      </c>
      <c r="H12" s="50">
        <v>50</v>
      </c>
      <c r="I12" s="3">
        <v>4.32</v>
      </c>
      <c r="J12" s="4">
        <v>0.54800000000000004</v>
      </c>
      <c r="K12" s="51">
        <v>14</v>
      </c>
      <c r="L12" s="58">
        <v>0.80676230816713135</v>
      </c>
      <c r="M12" s="59">
        <v>0.15718436709796699</v>
      </c>
      <c r="N12" s="92">
        <v>0.80133617110097299</v>
      </c>
      <c r="O12" s="25">
        <v>0.10874284266392201</v>
      </c>
      <c r="P12" s="4">
        <v>0.61973562385222325</v>
      </c>
      <c r="Q12" s="4">
        <v>0.29034338991267172</v>
      </c>
      <c r="R12" s="4">
        <v>5.426137066158021E-3</v>
      </c>
      <c r="S12" s="52">
        <v>2.9442963460733978E-5</v>
      </c>
      <c r="T12" s="69">
        <v>0.22391403949834601</v>
      </c>
      <c r="U12" s="4">
        <v>9.2589046660811497E-2</v>
      </c>
      <c r="V12" s="4">
        <v>0.19119047555615401</v>
      </c>
      <c r="W12" s="52">
        <v>-2.7967470706180299E-2</v>
      </c>
    </row>
    <row r="13" spans="1:23" x14ac:dyDescent="0.2">
      <c r="A13" s="44">
        <v>11</v>
      </c>
      <c r="B13" s="3">
        <v>2</v>
      </c>
      <c r="C13" s="3" t="s">
        <v>3</v>
      </c>
      <c r="D13" s="5">
        <v>579.15</v>
      </c>
      <c r="E13" s="5">
        <v>1.27</v>
      </c>
      <c r="F13" s="7">
        <v>206</v>
      </c>
      <c r="G13" s="46">
        <v>8.1999999999999993</v>
      </c>
      <c r="H13" s="50">
        <v>50</v>
      </c>
      <c r="I13" s="3">
        <v>4.32</v>
      </c>
      <c r="J13" s="4">
        <v>0.54800000000000004</v>
      </c>
      <c r="K13" s="51">
        <v>21</v>
      </c>
      <c r="L13" s="58">
        <v>0.93751729422532504</v>
      </c>
      <c r="M13" s="59">
        <v>8.0387576429578195E-2</v>
      </c>
      <c r="N13" s="92">
        <v>0.88037308877783604</v>
      </c>
      <c r="O13" s="25">
        <v>0.110476771981402</v>
      </c>
      <c r="P13" s="4">
        <v>0.69587687956889477</v>
      </c>
      <c r="Q13" s="4">
        <v>0.29497298119034332</v>
      </c>
      <c r="R13" s="4">
        <v>5.7144205447488994E-2</v>
      </c>
      <c r="S13" s="52">
        <v>3.265460216224831E-3</v>
      </c>
      <c r="T13" s="69">
        <v>0.28014137961996799</v>
      </c>
      <c r="U13" s="4">
        <v>0.111147054982122</v>
      </c>
      <c r="V13" s="4">
        <v>0.17837080535466199</v>
      </c>
      <c r="W13" s="52">
        <v>-1.08962312708184E-2</v>
      </c>
    </row>
    <row r="14" spans="1:23" x14ac:dyDescent="0.2">
      <c r="A14" s="44">
        <v>12</v>
      </c>
      <c r="B14" s="3">
        <v>3</v>
      </c>
      <c r="C14" s="3" t="s">
        <v>3</v>
      </c>
      <c r="D14" s="5">
        <v>579.15</v>
      </c>
      <c r="E14" s="5">
        <v>1.27</v>
      </c>
      <c r="F14" s="7">
        <v>206</v>
      </c>
      <c r="G14" s="46">
        <v>8.1999999999999993</v>
      </c>
      <c r="H14" s="50">
        <v>59</v>
      </c>
      <c r="I14" s="3">
        <v>3.93</v>
      </c>
      <c r="J14" s="4">
        <v>0.42799999999999999</v>
      </c>
      <c r="K14" s="51">
        <v>0</v>
      </c>
      <c r="L14" s="58">
        <v>0</v>
      </c>
      <c r="M14" s="59">
        <v>0.113656721135733</v>
      </c>
      <c r="N14" s="92">
        <v>6.6175021346904103E-2</v>
      </c>
      <c r="O14" s="25">
        <v>9.6303589889128099E-2</v>
      </c>
      <c r="P14" s="4">
        <v>-9.4651973767939809E-2</v>
      </c>
      <c r="Q14" s="4">
        <v>0.25713058500397201</v>
      </c>
      <c r="R14" s="4">
        <v>6.6175021346904103E-2</v>
      </c>
      <c r="S14" s="52">
        <v>4.3791334502632133E-3</v>
      </c>
      <c r="T14" s="69">
        <v>-0.27429725771097002</v>
      </c>
      <c r="U14" s="4">
        <v>-6.3297946319139306E-2</v>
      </c>
      <c r="V14" s="4">
        <v>9.3348616420566494E-2</v>
      </c>
      <c r="W14" s="52">
        <v>-1.1188471135342999E-2</v>
      </c>
    </row>
    <row r="15" spans="1:23" x14ac:dyDescent="0.2">
      <c r="A15" s="44">
        <v>13</v>
      </c>
      <c r="B15" s="3">
        <v>3</v>
      </c>
      <c r="C15" s="3" t="s">
        <v>3</v>
      </c>
      <c r="D15" s="5">
        <v>579.15</v>
      </c>
      <c r="E15" s="5">
        <v>1.27</v>
      </c>
      <c r="F15" s="7">
        <v>206</v>
      </c>
      <c r="G15" s="46">
        <v>8.1999999999999993</v>
      </c>
      <c r="H15" s="50">
        <v>59</v>
      </c>
      <c r="I15" s="3">
        <v>3.93</v>
      </c>
      <c r="J15" s="4">
        <v>0.42799999999999999</v>
      </c>
      <c r="K15" s="51">
        <v>1</v>
      </c>
      <c r="L15" s="58">
        <v>0.36792554979968456</v>
      </c>
      <c r="M15" s="59">
        <v>5.8500783503384703E-2</v>
      </c>
      <c r="N15" s="92">
        <v>0.195462093512518</v>
      </c>
      <c r="O15" s="25">
        <v>9.6018417903482603E-2</v>
      </c>
      <c r="P15" s="4">
        <v>3.5111335613702055E-2</v>
      </c>
      <c r="Q15" s="4">
        <v>0.25636917580229857</v>
      </c>
      <c r="R15" s="4">
        <v>0.172463456287167</v>
      </c>
      <c r="S15" s="52">
        <v>2.9743643754515561E-2</v>
      </c>
      <c r="T15" s="69">
        <v>-0.18352474358023499</v>
      </c>
      <c r="U15" s="4">
        <v>-7.0126379950105497E-2</v>
      </c>
      <c r="V15" s="4">
        <v>0.128001329207688</v>
      </c>
      <c r="W15" s="52">
        <v>-4.9819225679832203E-4</v>
      </c>
    </row>
    <row r="16" spans="1:23" x14ac:dyDescent="0.2">
      <c r="A16" s="44">
        <v>14</v>
      </c>
      <c r="B16" s="3">
        <v>3</v>
      </c>
      <c r="C16" s="3" t="s">
        <v>3</v>
      </c>
      <c r="D16" s="5">
        <v>579.15</v>
      </c>
      <c r="E16" s="5">
        <v>1.27</v>
      </c>
      <c r="F16" s="7">
        <v>206</v>
      </c>
      <c r="G16" s="46">
        <v>8.1999999999999993</v>
      </c>
      <c r="H16" s="50">
        <v>59</v>
      </c>
      <c r="I16" s="3">
        <v>3.93</v>
      </c>
      <c r="J16" s="4">
        <v>0.42799999999999999</v>
      </c>
      <c r="K16" s="51">
        <v>3</v>
      </c>
      <c r="L16" s="58">
        <v>0.40884352578459343</v>
      </c>
      <c r="M16" s="59">
        <v>6.2900462350282793E-2</v>
      </c>
      <c r="N16" s="92">
        <v>0.36001891324903901</v>
      </c>
      <c r="O16" s="25">
        <v>0.102301696814453</v>
      </c>
      <c r="P16" s="4">
        <v>0.1891750795689025</v>
      </c>
      <c r="Q16" s="4">
        <v>0.27314553049458951</v>
      </c>
      <c r="R16" s="4">
        <v>4.882461253555398E-2</v>
      </c>
      <c r="S16" s="52">
        <v>2.3838427892469748E-3</v>
      </c>
      <c r="T16" s="69">
        <v>-5.0558044437336302E-2</v>
      </c>
      <c r="U16" s="4">
        <v>-8.90628518521593E-2</v>
      </c>
      <c r="V16" s="4">
        <v>0.17185187605549301</v>
      </c>
      <c r="W16" s="52">
        <v>6.1778533909512198E-3</v>
      </c>
    </row>
    <row r="17" spans="1:23" x14ac:dyDescent="0.2">
      <c r="A17" s="44">
        <v>15</v>
      </c>
      <c r="B17" s="3">
        <v>3</v>
      </c>
      <c r="C17" s="3" t="s">
        <v>3</v>
      </c>
      <c r="D17" s="5">
        <v>579.15</v>
      </c>
      <c r="E17" s="5">
        <v>1.27</v>
      </c>
      <c r="F17" s="7">
        <v>206</v>
      </c>
      <c r="G17" s="46">
        <v>8.1999999999999993</v>
      </c>
      <c r="H17" s="50">
        <v>59</v>
      </c>
      <c r="I17" s="3">
        <v>3.93</v>
      </c>
      <c r="J17" s="4">
        <v>0.42799999999999999</v>
      </c>
      <c r="K17" s="51">
        <v>7</v>
      </c>
      <c r="L17" s="58">
        <v>0.40794310235762787</v>
      </c>
      <c r="M17" s="59">
        <v>2.4388737476183302E-2</v>
      </c>
      <c r="N17" s="92">
        <v>0.38726909294022799</v>
      </c>
      <c r="O17" s="25">
        <v>0.100293894383709</v>
      </c>
      <c r="P17" s="4">
        <v>0.21977828931943397</v>
      </c>
      <c r="Q17" s="4">
        <v>0.267784698004503</v>
      </c>
      <c r="R17" s="4">
        <v>2.0674009417399997E-2</v>
      </c>
      <c r="S17" s="52">
        <v>4.2741466539074374E-4</v>
      </c>
      <c r="T17" s="69">
        <v>3.59158500801652E-2</v>
      </c>
      <c r="U17" s="4">
        <v>-0.122146961617165</v>
      </c>
      <c r="V17" s="4">
        <v>0.17116547379932001</v>
      </c>
      <c r="W17" s="52">
        <v>-1.92753494139929E-2</v>
      </c>
    </row>
    <row r="18" spans="1:23" x14ac:dyDescent="0.2">
      <c r="A18" s="44">
        <v>16</v>
      </c>
      <c r="B18" s="3">
        <v>3</v>
      </c>
      <c r="C18" s="3" t="s">
        <v>3</v>
      </c>
      <c r="D18" s="5">
        <v>579.15</v>
      </c>
      <c r="E18" s="5">
        <v>1.27</v>
      </c>
      <c r="F18" s="7">
        <v>206</v>
      </c>
      <c r="G18" s="46">
        <v>8.1999999999999993</v>
      </c>
      <c r="H18" s="50">
        <v>59</v>
      </c>
      <c r="I18" s="3">
        <v>3.93</v>
      </c>
      <c r="J18" s="4">
        <v>0.42799999999999999</v>
      </c>
      <c r="K18" s="51">
        <v>14</v>
      </c>
      <c r="L18" s="58">
        <v>0.55611404603557257</v>
      </c>
      <c r="M18" s="59">
        <v>1.9588918446255599E-2</v>
      </c>
      <c r="N18" s="92">
        <v>0.53676717033488797</v>
      </c>
      <c r="O18" s="25">
        <v>0.10425150594771</v>
      </c>
      <c r="P18" s="4">
        <v>0.36266715540221228</v>
      </c>
      <c r="Q18" s="4">
        <v>0.27835152088038567</v>
      </c>
      <c r="R18" s="4">
        <v>1.9346875700685051E-2</v>
      </c>
      <c r="S18" s="52">
        <v>3.7430159937775767E-4</v>
      </c>
      <c r="T18" s="69">
        <v>0.150936983816362</v>
      </c>
      <c r="U18" s="4">
        <v>-0.10336666508350199</v>
      </c>
      <c r="V18" s="4">
        <v>0.19226613805034201</v>
      </c>
      <c r="W18" s="52">
        <v>-2.4679366540184201E-2</v>
      </c>
    </row>
    <row r="19" spans="1:23" x14ac:dyDescent="0.2">
      <c r="A19" s="44">
        <v>17</v>
      </c>
      <c r="B19" s="3">
        <v>3</v>
      </c>
      <c r="C19" s="3" t="s">
        <v>3</v>
      </c>
      <c r="D19" s="5">
        <v>579.15</v>
      </c>
      <c r="E19" s="5">
        <v>1.27</v>
      </c>
      <c r="F19" s="7">
        <v>206</v>
      </c>
      <c r="G19" s="46">
        <v>8.1999999999999993</v>
      </c>
      <c r="H19" s="50">
        <v>59</v>
      </c>
      <c r="I19" s="3">
        <v>3.93</v>
      </c>
      <c r="J19" s="4">
        <v>0.42799999999999999</v>
      </c>
      <c r="K19" s="51">
        <v>21</v>
      </c>
      <c r="L19" s="58">
        <v>0.52649125506488204</v>
      </c>
      <c r="M19" s="59">
        <v>8.5453360254098595E-2</v>
      </c>
      <c r="N19" s="92">
        <v>0.53143975840978197</v>
      </c>
      <c r="O19" s="25">
        <v>0.104376073297986</v>
      </c>
      <c r="P19" s="4">
        <v>0.35713171600214533</v>
      </c>
      <c r="Q19" s="4">
        <v>0.27868411570562263</v>
      </c>
      <c r="R19" s="4">
        <v>4.9485033448999349E-3</v>
      </c>
      <c r="S19" s="52">
        <v>2.4487685354485845E-5</v>
      </c>
      <c r="T19" s="69">
        <v>0.16658446837162</v>
      </c>
      <c r="U19" s="4">
        <v>-0.11109143367652</v>
      </c>
      <c r="V19" s="4">
        <v>0.179287284517825</v>
      </c>
      <c r="W19" s="52">
        <v>-2.4950640894872401E-2</v>
      </c>
    </row>
    <row r="20" spans="1:23" x14ac:dyDescent="0.2">
      <c r="A20" s="44">
        <v>18</v>
      </c>
      <c r="B20" s="3">
        <v>3</v>
      </c>
      <c r="C20" s="3" t="s">
        <v>3</v>
      </c>
      <c r="D20" s="5">
        <v>579.15</v>
      </c>
      <c r="E20" s="5">
        <v>1.27</v>
      </c>
      <c r="F20" s="7">
        <v>206</v>
      </c>
      <c r="G20" s="46">
        <v>8.1999999999999993</v>
      </c>
      <c r="H20" s="50">
        <v>59</v>
      </c>
      <c r="I20" s="3">
        <v>3.93</v>
      </c>
      <c r="J20" s="4">
        <v>0.42799999999999999</v>
      </c>
      <c r="K20" s="51">
        <v>28</v>
      </c>
      <c r="L20" s="58">
        <v>0.69112057125597659</v>
      </c>
      <c r="M20" s="59">
        <v>7.9998575074756897E-2</v>
      </c>
      <c r="N20" s="92">
        <v>0.70212005455114002</v>
      </c>
      <c r="O20" s="25">
        <v>0.10814287430821699</v>
      </c>
      <c r="P20" s="4">
        <v>0.52152145445641762</v>
      </c>
      <c r="Q20" s="4">
        <v>0.28874147440293935</v>
      </c>
      <c r="R20" s="4">
        <v>1.0999483295162982E-2</v>
      </c>
      <c r="S20" s="52">
        <v>1.2098863276056949E-4</v>
      </c>
      <c r="T20" s="69">
        <v>0.228290429131354</v>
      </c>
      <c r="U20" s="4">
        <v>-6.29736744823262E-2</v>
      </c>
      <c r="V20" s="4">
        <v>0.21773504041590799</v>
      </c>
      <c r="W20" s="52">
        <v>-2.5418206053761101E-3</v>
      </c>
    </row>
    <row r="21" spans="1:23" x14ac:dyDescent="0.2">
      <c r="A21" s="44">
        <v>19</v>
      </c>
      <c r="B21" s="3">
        <v>3</v>
      </c>
      <c r="C21" s="3" t="s">
        <v>3</v>
      </c>
      <c r="D21" s="5">
        <v>579.15</v>
      </c>
      <c r="E21" s="5">
        <v>1.27</v>
      </c>
      <c r="F21" s="7">
        <v>206</v>
      </c>
      <c r="G21" s="46">
        <v>8.1999999999999993</v>
      </c>
      <c r="H21" s="50">
        <v>59</v>
      </c>
      <c r="I21" s="3">
        <v>3.93</v>
      </c>
      <c r="J21" s="4">
        <v>0.42799999999999999</v>
      </c>
      <c r="K21" s="51">
        <v>35</v>
      </c>
      <c r="L21" s="58">
        <v>0.5790235534811623</v>
      </c>
      <c r="M21" s="59">
        <v>0.21149898712630799</v>
      </c>
      <c r="N21" s="92">
        <v>0.70079154765755902</v>
      </c>
      <c r="O21" s="25">
        <v>0.101024238465913</v>
      </c>
      <c r="P21" s="4">
        <v>0.5320810694194843</v>
      </c>
      <c r="Q21" s="4">
        <v>0.26973471670398774</v>
      </c>
      <c r="R21" s="4">
        <v>0.12176799417639705</v>
      </c>
      <c r="S21" s="52">
        <v>1.4827444405743066E-2</v>
      </c>
      <c r="T21" s="69">
        <v>0.24040936724870299</v>
      </c>
      <c r="U21" s="4">
        <v>-2.8674278661450801E-2</v>
      </c>
      <c r="V21" s="4">
        <v>0.153462295415007</v>
      </c>
      <c r="W21" s="52">
        <v>1.39840835636758E-2</v>
      </c>
    </row>
    <row r="22" spans="1:23" x14ac:dyDescent="0.2">
      <c r="A22" s="44">
        <v>20</v>
      </c>
      <c r="B22" s="3">
        <v>4</v>
      </c>
      <c r="C22" s="3" t="s">
        <v>4</v>
      </c>
      <c r="D22" s="5">
        <v>393.4</v>
      </c>
      <c r="E22" s="5">
        <v>3.3</v>
      </c>
      <c r="F22" s="7">
        <v>74.7</v>
      </c>
      <c r="G22" s="46">
        <v>5.42</v>
      </c>
      <c r="H22" s="50">
        <v>47</v>
      </c>
      <c r="I22" s="3">
        <v>9.52</v>
      </c>
      <c r="J22" s="4">
        <v>1.042</v>
      </c>
      <c r="K22" s="51">
        <v>0</v>
      </c>
      <c r="L22" s="58">
        <v>0</v>
      </c>
      <c r="M22" s="59">
        <v>3.06332128184587E-2</v>
      </c>
      <c r="N22" s="92">
        <v>-2.9806637556018E-3</v>
      </c>
      <c r="O22" s="25">
        <v>9.92847673574343E-2</v>
      </c>
      <c r="P22" s="4">
        <v>-0.16878622524251707</v>
      </c>
      <c r="Q22" s="4">
        <v>0.26509032884434958</v>
      </c>
      <c r="R22" s="4">
        <v>2.9806637556018E-3</v>
      </c>
      <c r="S22" s="52">
        <v>8.8843564239582272E-6</v>
      </c>
      <c r="T22" s="69">
        <v>-0.337847929040752</v>
      </c>
      <c r="U22" s="4">
        <v>5.8027142666162303E-2</v>
      </c>
      <c r="V22" s="4">
        <v>-3.1773319623415203E-2</v>
      </c>
      <c r="W22" s="52">
        <v>-1.299663784945E-2</v>
      </c>
    </row>
    <row r="23" spans="1:23" x14ac:dyDescent="0.2">
      <c r="A23" s="44">
        <v>21</v>
      </c>
      <c r="B23" s="3">
        <v>4</v>
      </c>
      <c r="C23" s="3" t="s">
        <v>4</v>
      </c>
      <c r="D23" s="5">
        <v>393.4</v>
      </c>
      <c r="E23" s="5">
        <v>3.3</v>
      </c>
      <c r="F23" s="7">
        <v>74.7</v>
      </c>
      <c r="G23" s="46">
        <v>5.42</v>
      </c>
      <c r="H23" s="50">
        <v>47</v>
      </c>
      <c r="I23" s="3">
        <v>9.52</v>
      </c>
      <c r="J23" s="4">
        <v>1.042</v>
      </c>
      <c r="K23" s="51">
        <v>1</v>
      </c>
      <c r="L23" s="58">
        <v>0.16410789516879135</v>
      </c>
      <c r="M23" s="59">
        <v>1.9533858705218302E-2</v>
      </c>
      <c r="N23" s="92">
        <v>8.0281344435527896E-2</v>
      </c>
      <c r="O23" s="25">
        <v>9.7219118592714995E-2</v>
      </c>
      <c r="P23" s="4">
        <v>-8.207458361430614E-2</v>
      </c>
      <c r="Q23" s="4">
        <v>0.25957504664254905</v>
      </c>
      <c r="R23" s="4">
        <v>8.3826550733263117E-2</v>
      </c>
      <c r="S23" s="52">
        <v>7.0268906078363351E-3</v>
      </c>
      <c r="T23" s="69">
        <v>-0.256972606890989</v>
      </c>
      <c r="U23" s="4">
        <v>8.0299118725560198E-2</v>
      </c>
      <c r="V23" s="4">
        <v>-4.6244696744783903E-2</v>
      </c>
      <c r="W23" s="52">
        <v>-1.8410550746075401E-2</v>
      </c>
    </row>
    <row r="24" spans="1:23" x14ac:dyDescent="0.2">
      <c r="A24" s="44">
        <v>22</v>
      </c>
      <c r="B24" s="3">
        <v>4</v>
      </c>
      <c r="C24" s="3" t="s">
        <v>4</v>
      </c>
      <c r="D24" s="5">
        <v>393.4</v>
      </c>
      <c r="E24" s="5">
        <v>3.3</v>
      </c>
      <c r="F24" s="7">
        <v>74.7</v>
      </c>
      <c r="G24" s="46">
        <v>5.42</v>
      </c>
      <c r="H24" s="50">
        <v>47</v>
      </c>
      <c r="I24" s="3">
        <v>9.52</v>
      </c>
      <c r="J24" s="4">
        <v>1.042</v>
      </c>
      <c r="K24" s="51">
        <v>2</v>
      </c>
      <c r="L24" s="58">
        <v>0.1803468840619358</v>
      </c>
      <c r="M24" s="59">
        <v>3.17403853077875E-2</v>
      </c>
      <c r="N24" s="92">
        <v>0.16406721139396599</v>
      </c>
      <c r="O24" s="25">
        <v>9.8403222425438794E-2</v>
      </c>
      <c r="P24" s="4">
        <v>-2.6617005651680126E-4</v>
      </c>
      <c r="Q24" s="4">
        <v>0.26273660387592157</v>
      </c>
      <c r="R24" s="4">
        <v>1.6279672667970008E-2</v>
      </c>
      <c r="S24" s="52">
        <v>2.6502774217624969E-4</v>
      </c>
      <c r="T24" s="69">
        <v>-0.17888516798048401</v>
      </c>
      <c r="U24" s="4">
        <v>0.10274381024483301</v>
      </c>
      <c r="V24" s="4">
        <v>-5.9041106909958098E-2</v>
      </c>
      <c r="W24" s="52">
        <v>-2.2360404052207499E-2</v>
      </c>
    </row>
    <row r="25" spans="1:23" x14ac:dyDescent="0.2">
      <c r="A25" s="44">
        <v>23</v>
      </c>
      <c r="B25" s="3">
        <v>4</v>
      </c>
      <c r="C25" s="3" t="s">
        <v>4</v>
      </c>
      <c r="D25" s="5">
        <v>393.4</v>
      </c>
      <c r="E25" s="5">
        <v>3.3</v>
      </c>
      <c r="F25" s="7">
        <v>74.7</v>
      </c>
      <c r="G25" s="46">
        <v>5.42</v>
      </c>
      <c r="H25" s="50">
        <v>47</v>
      </c>
      <c r="I25" s="3">
        <v>9.52</v>
      </c>
      <c r="J25" s="4">
        <v>1.042</v>
      </c>
      <c r="K25" s="51">
        <v>3</v>
      </c>
      <c r="L25" s="58">
        <v>0.1703014717951524</v>
      </c>
      <c r="M25" s="59">
        <v>1.16511705676451E-2</v>
      </c>
      <c r="N25" s="92">
        <v>0.25524630260562198</v>
      </c>
      <c r="O25" s="25">
        <v>9.9473716539900503E-2</v>
      </c>
      <c r="P25" s="4">
        <v>8.9125195983988131E-2</v>
      </c>
      <c r="Q25" s="4">
        <v>0.26559482316153438</v>
      </c>
      <c r="R25" s="4">
        <v>8.4944830810469968E-2</v>
      </c>
      <c r="S25" s="52">
        <v>7.2156242814193682E-3</v>
      </c>
      <c r="T25" s="69">
        <v>-0.103707961655989</v>
      </c>
      <c r="U25" s="4">
        <v>0.12635711844175801</v>
      </c>
      <c r="V25" s="4">
        <v>-6.6617137925834902E-2</v>
      </c>
      <c r="W25" s="52">
        <v>-2.2395796346029301E-2</v>
      </c>
    </row>
    <row r="26" spans="1:23" x14ac:dyDescent="0.2">
      <c r="A26" s="44">
        <v>24</v>
      </c>
      <c r="B26" s="3">
        <v>4</v>
      </c>
      <c r="C26" s="3" t="s">
        <v>4</v>
      </c>
      <c r="D26" s="5">
        <v>393.4</v>
      </c>
      <c r="E26" s="5">
        <v>3.3</v>
      </c>
      <c r="F26" s="7">
        <v>74.7</v>
      </c>
      <c r="G26" s="46">
        <v>5.42</v>
      </c>
      <c r="H26" s="50">
        <v>47</v>
      </c>
      <c r="I26" s="3">
        <v>9.52</v>
      </c>
      <c r="J26" s="4">
        <v>1.042</v>
      </c>
      <c r="K26" s="51">
        <v>5</v>
      </c>
      <c r="L26" s="58">
        <v>0.42075833014170805</v>
      </c>
      <c r="M26" s="59">
        <v>0.22534284279453501</v>
      </c>
      <c r="N26" s="92">
        <v>0.489689840607899</v>
      </c>
      <c r="O26" s="25">
        <v>9.9145064512022596E-2</v>
      </c>
      <c r="P26" s="4">
        <v>0.32411758287282127</v>
      </c>
      <c r="Q26" s="4">
        <v>0.26471732224710032</v>
      </c>
      <c r="R26" s="4">
        <v>6.8931510466191004E-2</v>
      </c>
      <c r="S26" s="52">
        <v>4.7515531351506003E-3</v>
      </c>
      <c r="T26" s="69">
        <v>4.4796869104589597E-2</v>
      </c>
      <c r="U26" s="4">
        <v>0.18299626439283401</v>
      </c>
      <c r="V26" s="4">
        <v>-5.6432823747256999E-2</v>
      </c>
      <c r="W26" s="52">
        <v>-3.28054923402249E-3</v>
      </c>
    </row>
    <row r="27" spans="1:23" x14ac:dyDescent="0.2">
      <c r="A27" s="44">
        <v>25</v>
      </c>
      <c r="B27" s="3">
        <v>4</v>
      </c>
      <c r="C27" s="3" t="s">
        <v>4</v>
      </c>
      <c r="D27" s="5">
        <v>393.4</v>
      </c>
      <c r="E27" s="5">
        <v>3.3</v>
      </c>
      <c r="F27" s="7">
        <v>74.7</v>
      </c>
      <c r="G27" s="46">
        <v>5.42</v>
      </c>
      <c r="H27" s="50">
        <v>47</v>
      </c>
      <c r="I27" s="3">
        <v>9.52</v>
      </c>
      <c r="J27" s="4">
        <v>1.042</v>
      </c>
      <c r="K27" s="51">
        <v>7</v>
      </c>
      <c r="L27" s="58">
        <v>0.81202604366143238</v>
      </c>
      <c r="M27" s="59">
        <v>0.124848295683962</v>
      </c>
      <c r="N27" s="92">
        <v>0.75553503030809599</v>
      </c>
      <c r="O27" s="25">
        <v>0.105302799694466</v>
      </c>
      <c r="P27" s="4">
        <v>0.57967935481833777</v>
      </c>
      <c r="Q27" s="4">
        <v>0.28115847518422421</v>
      </c>
      <c r="R27" s="4">
        <v>5.6491013353336061E-2</v>
      </c>
      <c r="S27" s="52">
        <v>3.1912345896867931E-3</v>
      </c>
      <c r="T27" s="69">
        <v>0.18055390829130899</v>
      </c>
      <c r="U27" s="4">
        <v>0.24360509823611601</v>
      </c>
      <c r="V27" s="4">
        <v>-2.3287345622500399E-2</v>
      </c>
      <c r="W27" s="52">
        <v>3.30532893111092E-2</v>
      </c>
    </row>
    <row r="28" spans="1:23" x14ac:dyDescent="0.2">
      <c r="A28" s="44">
        <v>26</v>
      </c>
      <c r="B28" s="3">
        <v>5</v>
      </c>
      <c r="C28" s="3" t="s">
        <v>4</v>
      </c>
      <c r="D28" s="5">
        <v>393.4</v>
      </c>
      <c r="E28" s="5">
        <v>3.3</v>
      </c>
      <c r="F28" s="7">
        <v>74.7</v>
      </c>
      <c r="G28" s="46">
        <v>5.42</v>
      </c>
      <c r="H28" s="50">
        <v>50</v>
      </c>
      <c r="I28" s="3">
        <v>10.51</v>
      </c>
      <c r="J28" s="4">
        <v>0.66400000000000003</v>
      </c>
      <c r="K28" s="51">
        <v>0</v>
      </c>
      <c r="L28" s="58">
        <v>0</v>
      </c>
      <c r="M28" s="59">
        <v>2.77089232735259E-2</v>
      </c>
      <c r="N28" s="92">
        <v>1.42227800864179E-2</v>
      </c>
      <c r="O28" s="25">
        <v>0.101020903878502</v>
      </c>
      <c r="P28" s="4">
        <v>-0.15448212939068046</v>
      </c>
      <c r="Q28" s="4">
        <v>0.26972581335560036</v>
      </c>
      <c r="R28" s="4">
        <v>1.42227800864179E-2</v>
      </c>
      <c r="S28" s="52">
        <v>2.0228747338660555E-4</v>
      </c>
      <c r="T28" s="69">
        <v>-0.23221919698542901</v>
      </c>
      <c r="U28" s="4">
        <v>-8.1753727214558397E-4</v>
      </c>
      <c r="V28" s="4">
        <v>-4.6897040737613797E-2</v>
      </c>
      <c r="W28" s="52">
        <v>-2.7453525010225702E-2</v>
      </c>
    </row>
    <row r="29" spans="1:23" x14ac:dyDescent="0.2">
      <c r="A29" s="44">
        <v>27</v>
      </c>
      <c r="B29" s="3">
        <v>5</v>
      </c>
      <c r="C29" s="3" t="s">
        <v>4</v>
      </c>
      <c r="D29" s="5">
        <v>393.4</v>
      </c>
      <c r="E29" s="5">
        <v>3.3</v>
      </c>
      <c r="F29" s="7">
        <v>74.7</v>
      </c>
      <c r="G29" s="46">
        <v>5.42</v>
      </c>
      <c r="H29" s="50">
        <v>50</v>
      </c>
      <c r="I29" s="3">
        <v>10.51</v>
      </c>
      <c r="J29" s="4">
        <v>0.66400000000000003</v>
      </c>
      <c r="K29" s="51">
        <v>1</v>
      </c>
      <c r="L29" s="58">
        <v>6.6960137784122936E-2</v>
      </c>
      <c r="M29" s="59">
        <v>4.8550395774799998E-2</v>
      </c>
      <c r="N29" s="92">
        <v>3.3865784626348802E-2</v>
      </c>
      <c r="O29" s="25">
        <v>9.7821304215949104E-2</v>
      </c>
      <c r="P29" s="4">
        <v>-0.12949579341428619</v>
      </c>
      <c r="Q29" s="4">
        <v>0.26118288225658409</v>
      </c>
      <c r="R29" s="4">
        <v>3.3094353157774092E-2</v>
      </c>
      <c r="S29" s="52">
        <v>1.095236210931472E-3</v>
      </c>
      <c r="T29" s="69">
        <v>-0.18181925008190999</v>
      </c>
      <c r="U29" s="4">
        <v>-7.3591912554194401E-3</v>
      </c>
      <c r="V29" s="4">
        <v>-6.4652634737762796E-2</v>
      </c>
      <c r="W29" s="52">
        <v>-3.39132193904036E-2</v>
      </c>
    </row>
    <row r="30" spans="1:23" x14ac:dyDescent="0.2">
      <c r="A30" s="44">
        <v>28</v>
      </c>
      <c r="B30" s="3">
        <v>5</v>
      </c>
      <c r="C30" s="3" t="s">
        <v>4</v>
      </c>
      <c r="D30" s="5">
        <v>393.4</v>
      </c>
      <c r="E30" s="5">
        <v>3.3</v>
      </c>
      <c r="F30" s="7">
        <v>74.7</v>
      </c>
      <c r="G30" s="46">
        <v>5.42</v>
      </c>
      <c r="H30" s="50">
        <v>50</v>
      </c>
      <c r="I30" s="3">
        <v>10.51</v>
      </c>
      <c r="J30" s="4">
        <v>0.66400000000000003</v>
      </c>
      <c r="K30" s="51">
        <v>3</v>
      </c>
      <c r="L30" s="58">
        <v>6.4045255739116555E-2</v>
      </c>
      <c r="M30" s="59">
        <v>3.9579563494735397E-2</v>
      </c>
      <c r="N30" s="92">
        <v>6.29572348834639E-2</v>
      </c>
      <c r="O30" s="25">
        <v>0.100897242439329</v>
      </c>
      <c r="P30" s="4">
        <v>-0.10554115999021553</v>
      </c>
      <c r="Q30" s="4">
        <v>0.26939563731300842</v>
      </c>
      <c r="R30" s="4">
        <v>1.0880208556526966E-3</v>
      </c>
      <c r="S30" s="52">
        <v>1.183789382335226E-6</v>
      </c>
      <c r="T30" s="69">
        <v>-9.5843718854524695E-2</v>
      </c>
      <c r="U30" s="4">
        <v>-2.1725104151384102E-2</v>
      </c>
      <c r="V30" s="4">
        <v>-9.37225817623909E-2</v>
      </c>
      <c r="W30" s="52">
        <v>-4.7361440440039003E-2</v>
      </c>
    </row>
    <row r="31" spans="1:23" x14ac:dyDescent="0.2">
      <c r="A31" s="44">
        <v>29</v>
      </c>
      <c r="B31" s="3">
        <v>5</v>
      </c>
      <c r="C31" s="3" t="s">
        <v>4</v>
      </c>
      <c r="D31" s="5">
        <v>393.4</v>
      </c>
      <c r="E31" s="5">
        <v>3.3</v>
      </c>
      <c r="F31" s="7">
        <v>74.7</v>
      </c>
      <c r="G31" s="46">
        <v>5.42</v>
      </c>
      <c r="H31" s="50">
        <v>50</v>
      </c>
      <c r="I31" s="3">
        <v>10.51</v>
      </c>
      <c r="J31" s="4">
        <v>0.66400000000000003</v>
      </c>
      <c r="K31" s="51">
        <v>7</v>
      </c>
      <c r="L31" s="58">
        <v>0.11302320574704822</v>
      </c>
      <c r="M31" s="59">
        <v>4.4826434809687399E-2</v>
      </c>
      <c r="N31" s="92">
        <v>0.12708179581721801</v>
      </c>
      <c r="O31" s="25">
        <v>0.108124048805644</v>
      </c>
      <c r="P31" s="4">
        <v>-5.3485365688207442E-2</v>
      </c>
      <c r="Q31" s="4">
        <v>0.28869121031106948</v>
      </c>
      <c r="R31" s="4">
        <v>1.4058590070170018E-2</v>
      </c>
      <c r="S31" s="52">
        <v>1.9764395476108305E-4</v>
      </c>
      <c r="T31" s="69">
        <v>2.5829905842653E-2</v>
      </c>
      <c r="U31" s="4">
        <v>-3.9138398305167098E-2</v>
      </c>
      <c r="V31" s="4">
        <v>-0.120441744965212</v>
      </c>
      <c r="W31" s="52">
        <v>-6.07780468468435E-2</v>
      </c>
    </row>
    <row r="32" spans="1:23" x14ac:dyDescent="0.2">
      <c r="A32" s="44">
        <v>30</v>
      </c>
      <c r="B32" s="3">
        <v>5</v>
      </c>
      <c r="C32" s="3" t="s">
        <v>4</v>
      </c>
      <c r="D32" s="5">
        <v>393.4</v>
      </c>
      <c r="E32" s="5">
        <v>3.3</v>
      </c>
      <c r="F32" s="7">
        <v>74.7</v>
      </c>
      <c r="G32" s="46">
        <v>5.42</v>
      </c>
      <c r="H32" s="50">
        <v>50</v>
      </c>
      <c r="I32" s="3">
        <v>10.51</v>
      </c>
      <c r="J32" s="4">
        <v>0.66400000000000003</v>
      </c>
      <c r="K32" s="51">
        <v>14</v>
      </c>
      <c r="L32" s="58">
        <v>0.21722528157363968</v>
      </c>
      <c r="M32" s="59">
        <v>6.0962887593327901E-2</v>
      </c>
      <c r="N32" s="92">
        <v>0.16619772635323701</v>
      </c>
      <c r="O32" s="25">
        <v>0.12342617848793</v>
      </c>
      <c r="P32" s="4">
        <v>-3.9923991721606072E-2</v>
      </c>
      <c r="Q32" s="4">
        <v>0.32954789656277306</v>
      </c>
      <c r="R32" s="4">
        <v>5.1027555220402976E-2</v>
      </c>
      <c r="S32" s="52">
        <v>2.6038113917712749E-3</v>
      </c>
      <c r="T32" s="69">
        <v>0.11114657888457501</v>
      </c>
      <c r="U32" s="4">
        <v>-3.8987572923195199E-2</v>
      </c>
      <c r="V32" s="4">
        <v>-0.16434457263909799</v>
      </c>
      <c r="W32" s="52">
        <v>-6.3226787060813694E-2</v>
      </c>
    </row>
    <row r="33" spans="1:23" x14ac:dyDescent="0.2">
      <c r="A33" s="44">
        <v>31</v>
      </c>
      <c r="B33" s="3">
        <v>5</v>
      </c>
      <c r="C33" s="3" t="s">
        <v>4</v>
      </c>
      <c r="D33" s="5">
        <v>393.4</v>
      </c>
      <c r="E33" s="5">
        <v>3.3</v>
      </c>
      <c r="F33" s="7">
        <v>74.7</v>
      </c>
      <c r="G33" s="46">
        <v>5.42</v>
      </c>
      <c r="H33" s="50">
        <v>50</v>
      </c>
      <c r="I33" s="3">
        <v>10.51</v>
      </c>
      <c r="J33" s="4">
        <v>0.66400000000000003</v>
      </c>
      <c r="K33" s="51">
        <v>21</v>
      </c>
      <c r="L33" s="58">
        <v>0.37399437985813672</v>
      </c>
      <c r="M33" s="59">
        <v>3.1320905739768902E-2</v>
      </c>
      <c r="N33" s="92">
        <v>0.344516907807841</v>
      </c>
      <c r="O33" s="25">
        <v>0.110383430825768</v>
      </c>
      <c r="P33" s="4">
        <v>0.16017657832880844</v>
      </c>
      <c r="Q33" s="4">
        <v>0.29472376030480057</v>
      </c>
      <c r="R33" s="4">
        <v>2.9477472050295994E-2</v>
      </c>
      <c r="S33" s="52">
        <v>8.6892135847598147E-4</v>
      </c>
      <c r="T33" s="69">
        <v>0.192262455838806</v>
      </c>
      <c r="U33" s="4">
        <v>2.6776138127655998E-2</v>
      </c>
      <c r="V33" s="4">
        <v>-0.15012495701025599</v>
      </c>
      <c r="W33" s="52">
        <v>-4.6006809240223399E-2</v>
      </c>
    </row>
    <row r="34" spans="1:23" x14ac:dyDescent="0.2">
      <c r="A34" s="44">
        <v>32</v>
      </c>
      <c r="B34" s="3">
        <v>5</v>
      </c>
      <c r="C34" s="3" t="s">
        <v>4</v>
      </c>
      <c r="D34" s="5">
        <v>393.4</v>
      </c>
      <c r="E34" s="5">
        <v>3.3</v>
      </c>
      <c r="F34" s="7">
        <v>74.7</v>
      </c>
      <c r="G34" s="46">
        <v>5.42</v>
      </c>
      <c r="H34" s="50">
        <v>50</v>
      </c>
      <c r="I34" s="3">
        <v>10.51</v>
      </c>
      <c r="J34" s="4">
        <v>0.66400000000000003</v>
      </c>
      <c r="K34" s="51">
        <v>38</v>
      </c>
      <c r="L34" s="58">
        <v>0.68257529403766393</v>
      </c>
      <c r="M34" s="59">
        <v>3.9744921825535802E-2</v>
      </c>
      <c r="N34" s="92">
        <v>0.65901042562642898</v>
      </c>
      <c r="O34" s="25">
        <v>0.110791678745185</v>
      </c>
      <c r="P34" s="4">
        <v>0.47398832212197006</v>
      </c>
      <c r="Q34" s="4">
        <v>0.29581378224964394</v>
      </c>
      <c r="R34" s="4">
        <v>2.3564868411235063E-2</v>
      </c>
      <c r="S34" s="52">
        <v>5.5530302323882411E-4</v>
      </c>
      <c r="T34" s="69">
        <v>0.301090851467053</v>
      </c>
      <c r="U34" s="4">
        <v>8.0747111365264496E-2</v>
      </c>
      <c r="V34" s="4">
        <v>-6.3030780299272393E-2</v>
      </c>
      <c r="W34" s="52">
        <v>1.8593163001549499E-2</v>
      </c>
    </row>
    <row r="35" spans="1:23" x14ac:dyDescent="0.2">
      <c r="A35" s="44">
        <v>33</v>
      </c>
      <c r="B35" s="3">
        <v>5</v>
      </c>
      <c r="C35" s="3" t="s">
        <v>4</v>
      </c>
      <c r="D35" s="5">
        <v>393.4</v>
      </c>
      <c r="E35" s="5">
        <v>3.3</v>
      </c>
      <c r="F35" s="7">
        <v>74.7</v>
      </c>
      <c r="G35" s="46">
        <v>5.42</v>
      </c>
      <c r="H35" s="50">
        <v>50</v>
      </c>
      <c r="I35" s="3">
        <v>10.51</v>
      </c>
      <c r="J35" s="4">
        <v>0.66400000000000003</v>
      </c>
      <c r="K35" s="51">
        <v>49</v>
      </c>
      <c r="L35" s="58">
        <v>0.75699401726833915</v>
      </c>
      <c r="M35" s="59">
        <v>7.9512344446171807E-2</v>
      </c>
      <c r="N35" s="92">
        <v>0.79229214698675599</v>
      </c>
      <c r="O35" s="25">
        <v>0.111088114199307</v>
      </c>
      <c r="P35" s="4">
        <v>0.60677499627391329</v>
      </c>
      <c r="Q35" s="4">
        <v>0.29660526491214967</v>
      </c>
      <c r="R35" s="4">
        <v>3.5298129718416948E-2</v>
      </c>
      <c r="S35" s="52">
        <v>1.2459579616181898E-3</v>
      </c>
      <c r="T35" s="69">
        <v>0.25551933744342498</v>
      </c>
      <c r="U35" s="4">
        <v>0.14302733238599799</v>
      </c>
      <c r="V35" s="4">
        <v>2.7163615082840001E-2</v>
      </c>
      <c r="W35" s="52">
        <v>4.4971781982594702E-2</v>
      </c>
    </row>
    <row r="36" spans="1:23" x14ac:dyDescent="0.2">
      <c r="A36" s="44">
        <v>34</v>
      </c>
      <c r="B36" s="3">
        <v>6</v>
      </c>
      <c r="C36" s="3" t="s">
        <v>5</v>
      </c>
      <c r="D36" s="5">
        <v>958.2</v>
      </c>
      <c r="E36" s="5">
        <v>5.9</v>
      </c>
      <c r="F36" s="7">
        <v>205</v>
      </c>
      <c r="G36" s="46">
        <v>10.4</v>
      </c>
      <c r="H36" s="50">
        <v>47</v>
      </c>
      <c r="I36" s="3">
        <v>4.2</v>
      </c>
      <c r="J36" s="4">
        <v>0.63475000000000026</v>
      </c>
      <c r="K36" s="51">
        <v>0</v>
      </c>
      <c r="L36" s="58">
        <v>0</v>
      </c>
      <c r="M36" s="59">
        <v>2.65469057984263E-2</v>
      </c>
      <c r="N36" s="92">
        <v>1.87906654178773E-2</v>
      </c>
      <c r="O36" s="25">
        <v>9.5785558022042194E-2</v>
      </c>
      <c r="P36" s="4">
        <v>-0.14117121647893316</v>
      </c>
      <c r="Q36" s="4">
        <v>0.25574743991885263</v>
      </c>
      <c r="R36" s="4">
        <v>1.87906654178773E-2</v>
      </c>
      <c r="S36" s="52">
        <v>3.5308910684660991E-4</v>
      </c>
      <c r="T36" s="69">
        <v>-0.38648512087319298</v>
      </c>
      <c r="U36" s="4">
        <v>4.63141655417409E-2</v>
      </c>
      <c r="V36" s="4">
        <v>5.1297701151594197E-2</v>
      </c>
      <c r="W36" s="52">
        <v>-1.39461604939045E-2</v>
      </c>
    </row>
    <row r="37" spans="1:23" x14ac:dyDescent="0.2">
      <c r="A37" s="44">
        <v>35</v>
      </c>
      <c r="B37" s="3">
        <v>6</v>
      </c>
      <c r="C37" s="3" t="s">
        <v>5</v>
      </c>
      <c r="D37" s="5">
        <v>958.2</v>
      </c>
      <c r="E37" s="5">
        <v>5.9</v>
      </c>
      <c r="F37" s="7">
        <v>205</v>
      </c>
      <c r="G37" s="46">
        <v>10.4</v>
      </c>
      <c r="H37" s="50">
        <v>47</v>
      </c>
      <c r="I37" s="3">
        <v>4.2</v>
      </c>
      <c r="J37" s="4">
        <v>0.63475000000000026</v>
      </c>
      <c r="K37" s="51">
        <v>1</v>
      </c>
      <c r="L37" s="58">
        <v>0.28222240531707454</v>
      </c>
      <c r="M37" s="59">
        <v>4.4763426729147703E-2</v>
      </c>
      <c r="N37" s="92">
        <v>0.30922471454306599</v>
      </c>
      <c r="O37" s="25">
        <v>9.5120103975062195E-2</v>
      </c>
      <c r="P37" s="4">
        <v>0.15037414090471213</v>
      </c>
      <c r="Q37" s="4">
        <v>0.25397067761341607</v>
      </c>
      <c r="R37" s="4">
        <v>2.7002309225991006E-2</v>
      </c>
      <c r="S37" s="52">
        <v>7.2912470353603904E-4</v>
      </c>
      <c r="T37" s="69">
        <v>-0.229547313702502</v>
      </c>
      <c r="U37" s="4">
        <v>0.103868313329711</v>
      </c>
      <c r="V37" s="4">
        <v>0.10720893464372</v>
      </c>
      <c r="W37" s="52">
        <v>6.0847001802748803E-3</v>
      </c>
    </row>
    <row r="38" spans="1:23" x14ac:dyDescent="0.2">
      <c r="A38" s="44">
        <v>36</v>
      </c>
      <c r="B38" s="3">
        <v>6</v>
      </c>
      <c r="C38" s="3" t="s">
        <v>5</v>
      </c>
      <c r="D38" s="5">
        <v>958.2</v>
      </c>
      <c r="E38" s="5">
        <v>5.9</v>
      </c>
      <c r="F38" s="7">
        <v>205</v>
      </c>
      <c r="G38" s="46">
        <v>10.4</v>
      </c>
      <c r="H38" s="50">
        <v>47</v>
      </c>
      <c r="I38" s="3">
        <v>4.2</v>
      </c>
      <c r="J38" s="4">
        <v>0.63475000000000026</v>
      </c>
      <c r="K38" s="51">
        <v>2</v>
      </c>
      <c r="L38" s="58">
        <v>0.48738018730603389</v>
      </c>
      <c r="M38" s="59">
        <v>0.102934148057342</v>
      </c>
      <c r="N38" s="92">
        <v>0.55521477869957403</v>
      </c>
      <c r="O38" s="25">
        <v>9.6031686798114801E-2</v>
      </c>
      <c r="P38" s="4">
        <v>0.39484186174672231</v>
      </c>
      <c r="Q38" s="4">
        <v>0.25640460375096652</v>
      </c>
      <c r="R38" s="4">
        <v>6.7834591393540034E-2</v>
      </c>
      <c r="S38" s="52">
        <v>4.6015317895285353E-3</v>
      </c>
      <c r="T38" s="69">
        <v>-9.1905298963981197E-2</v>
      </c>
      <c r="U38" s="4">
        <v>0.15416193421406699</v>
      </c>
      <c r="V38" s="4">
        <v>0.150879772907931</v>
      </c>
      <c r="W38" s="52">
        <v>2.0468290449637001E-2</v>
      </c>
    </row>
    <row r="39" spans="1:23" x14ac:dyDescent="0.2">
      <c r="A39" s="44">
        <v>37</v>
      </c>
      <c r="B39" s="3">
        <v>6</v>
      </c>
      <c r="C39" s="3" t="s">
        <v>5</v>
      </c>
      <c r="D39" s="5">
        <v>958.2</v>
      </c>
      <c r="E39" s="5">
        <v>5.9</v>
      </c>
      <c r="F39" s="7">
        <v>205</v>
      </c>
      <c r="G39" s="46">
        <v>10.4</v>
      </c>
      <c r="H39" s="50">
        <v>47</v>
      </c>
      <c r="I39" s="3">
        <v>4.2</v>
      </c>
      <c r="J39" s="4">
        <v>0.63475000000000026</v>
      </c>
      <c r="K39" s="51">
        <v>3</v>
      </c>
      <c r="L39" s="58">
        <v>0.7121977790594417</v>
      </c>
      <c r="M39" s="59">
        <v>0.10562130058130099</v>
      </c>
      <c r="N39" s="92">
        <v>0.72703467464221905</v>
      </c>
      <c r="O39" s="25">
        <v>9.6959186802691902E-2</v>
      </c>
      <c r="P39" s="4">
        <v>0.56511283268172363</v>
      </c>
      <c r="Q39" s="4">
        <v>0.25888102876318736</v>
      </c>
      <c r="R39" s="4">
        <v>1.483689558277701E-2</v>
      </c>
      <c r="S39" s="52">
        <v>2.2013347053422794E-4</v>
      </c>
      <c r="T39" s="69">
        <v>1.38232393224907E-2</v>
      </c>
      <c r="U39" s="4">
        <v>0.190167649515328</v>
      </c>
      <c r="V39" s="4">
        <v>0.17480421522737699</v>
      </c>
      <c r="W39" s="52">
        <v>2.6629490485143101E-2</v>
      </c>
    </row>
    <row r="40" spans="1:23" x14ac:dyDescent="0.2">
      <c r="A40" s="44">
        <v>38</v>
      </c>
      <c r="B40" s="3">
        <v>6</v>
      </c>
      <c r="C40" s="3" t="s">
        <v>5</v>
      </c>
      <c r="D40" s="5">
        <v>958.2</v>
      </c>
      <c r="E40" s="5">
        <v>5.9</v>
      </c>
      <c r="F40" s="7">
        <v>205</v>
      </c>
      <c r="G40" s="46">
        <v>10.4</v>
      </c>
      <c r="H40" s="50">
        <v>47</v>
      </c>
      <c r="I40" s="3">
        <v>4.2</v>
      </c>
      <c r="J40" s="4">
        <v>0.63475000000000026</v>
      </c>
      <c r="K40" s="51">
        <v>5</v>
      </c>
      <c r="L40" s="58">
        <v>0.95360834180147025</v>
      </c>
      <c r="M40" s="59">
        <v>3.9458288102146903E-2</v>
      </c>
      <c r="N40" s="92">
        <v>0.84415077913487602</v>
      </c>
      <c r="O40" s="25">
        <v>0.10141816172476199</v>
      </c>
      <c r="P40" s="4">
        <v>0.67478244905452356</v>
      </c>
      <c r="Q40" s="4">
        <v>0.27078649180511449</v>
      </c>
      <c r="R40" s="4">
        <v>0.10945756266659401</v>
      </c>
      <c r="S40" s="52">
        <v>1.1980958024911354E-2</v>
      </c>
      <c r="T40" s="69">
        <v>0.126067067381328</v>
      </c>
      <c r="U40" s="4">
        <v>0.21521661607456</v>
      </c>
      <c r="V40" s="4">
        <v>0.16286495527876399</v>
      </c>
      <c r="W40" s="52">
        <v>1.8392060308563201E-2</v>
      </c>
    </row>
    <row r="41" spans="1:23" x14ac:dyDescent="0.2">
      <c r="A41" s="44">
        <v>39</v>
      </c>
      <c r="B41" s="3">
        <v>7</v>
      </c>
      <c r="C41" s="3" t="s">
        <v>5</v>
      </c>
      <c r="D41" s="5">
        <v>958.2</v>
      </c>
      <c r="E41" s="5">
        <v>5.9</v>
      </c>
      <c r="F41" s="7">
        <v>205</v>
      </c>
      <c r="G41" s="46">
        <v>10.4</v>
      </c>
      <c r="H41" s="50">
        <v>50</v>
      </c>
      <c r="I41" s="3">
        <v>4.46</v>
      </c>
      <c r="J41" s="4">
        <v>0.5949500000000002</v>
      </c>
      <c r="K41" s="51">
        <v>0</v>
      </c>
      <c r="L41" s="58">
        <v>0</v>
      </c>
      <c r="M41" s="59">
        <v>4.2227242672081E-2</v>
      </c>
      <c r="N41" s="92">
        <v>-4.4743562164004701E-3</v>
      </c>
      <c r="O41" s="25">
        <v>9.5341868463748994E-2</v>
      </c>
      <c r="P41" s="4">
        <v>-0.16369527655086127</v>
      </c>
      <c r="Q41" s="4">
        <v>0.25456278879820982</v>
      </c>
      <c r="R41" s="4">
        <v>4.4743562164004701E-3</v>
      </c>
      <c r="S41" s="52">
        <v>2.0019863551241531E-5</v>
      </c>
      <c r="T41" s="69">
        <v>-0.354895250091394</v>
      </c>
      <c r="U41" s="4">
        <v>8.1999072751405503E-3</v>
      </c>
      <c r="V41" s="4">
        <v>4.0609168694602397E-2</v>
      </c>
      <c r="W41" s="52">
        <v>-1.9998262186501501E-2</v>
      </c>
    </row>
    <row r="42" spans="1:23" x14ac:dyDescent="0.2">
      <c r="A42" s="44">
        <v>40</v>
      </c>
      <c r="B42" s="3">
        <v>7</v>
      </c>
      <c r="C42" s="3" t="s">
        <v>5</v>
      </c>
      <c r="D42" s="5">
        <v>958.2</v>
      </c>
      <c r="E42" s="5">
        <v>5.9</v>
      </c>
      <c r="F42" s="7">
        <v>205</v>
      </c>
      <c r="G42" s="46">
        <v>10.4</v>
      </c>
      <c r="H42" s="50">
        <v>50</v>
      </c>
      <c r="I42" s="3">
        <v>4.46</v>
      </c>
      <c r="J42" s="4">
        <v>0.5949500000000002</v>
      </c>
      <c r="K42" s="51">
        <v>1</v>
      </c>
      <c r="L42" s="58">
        <v>0.17580146261994142</v>
      </c>
      <c r="M42" s="59">
        <v>7.2015251817496503E-2</v>
      </c>
      <c r="N42" s="92">
        <v>0.15928150767180799</v>
      </c>
      <c r="O42" s="25">
        <v>9.50170943956785E-2</v>
      </c>
      <c r="P42" s="4">
        <v>6.029600310248906E-4</v>
      </c>
      <c r="Q42" s="4">
        <v>0.25369564203646161</v>
      </c>
      <c r="R42" s="4">
        <v>1.651995494813302E-2</v>
      </c>
      <c r="S42" s="52">
        <v>2.7290891148834464E-4</v>
      </c>
      <c r="T42" s="69">
        <v>-0.24766283845326501</v>
      </c>
      <c r="U42" s="4">
        <v>1.8292456511450401E-2</v>
      </c>
      <c r="V42" s="4">
        <v>8.0671654862390293E-2</v>
      </c>
      <c r="W42" s="52">
        <v>-1.3629845340605301E-2</v>
      </c>
    </row>
    <row r="43" spans="1:23" x14ac:dyDescent="0.2">
      <c r="A43" s="44">
        <v>41</v>
      </c>
      <c r="B43" s="3">
        <v>7</v>
      </c>
      <c r="C43" s="3" t="s">
        <v>5</v>
      </c>
      <c r="D43" s="5">
        <v>958.2</v>
      </c>
      <c r="E43" s="5">
        <v>5.9</v>
      </c>
      <c r="F43" s="7">
        <v>205</v>
      </c>
      <c r="G43" s="46">
        <v>10.4</v>
      </c>
      <c r="H43" s="50">
        <v>50</v>
      </c>
      <c r="I43" s="3">
        <v>4.46</v>
      </c>
      <c r="J43" s="4">
        <v>0.5949500000000002</v>
      </c>
      <c r="K43" s="51">
        <v>3</v>
      </c>
      <c r="L43" s="58">
        <v>0.29146183049971658</v>
      </c>
      <c r="M43" s="59">
        <v>1.0381297527485E-2</v>
      </c>
      <c r="N43" s="92">
        <v>0.38608897491705302</v>
      </c>
      <c r="O43" s="25">
        <v>9.6861002461602203E-2</v>
      </c>
      <c r="P43" s="4">
        <v>0.22433110080617735</v>
      </c>
      <c r="Q43" s="4">
        <v>0.25861887657247784</v>
      </c>
      <c r="R43" s="4">
        <v>9.4627144417335995E-2</v>
      </c>
      <c r="S43" s="52">
        <v>8.9542964605793633E-3</v>
      </c>
      <c r="T43" s="69">
        <v>-8.3301109171396603E-2</v>
      </c>
      <c r="U43" s="4">
        <v>2.8785437764988299E-2</v>
      </c>
      <c r="V43" s="4">
        <v>0.13306458431111101</v>
      </c>
      <c r="W43" s="52">
        <v>-1.4070018079461099E-2</v>
      </c>
    </row>
    <row r="44" spans="1:23" x14ac:dyDescent="0.2">
      <c r="A44" s="44">
        <v>42</v>
      </c>
      <c r="B44" s="3">
        <v>7</v>
      </c>
      <c r="C44" s="3" t="s">
        <v>5</v>
      </c>
      <c r="D44" s="5">
        <v>958.2</v>
      </c>
      <c r="E44" s="5">
        <v>5.9</v>
      </c>
      <c r="F44" s="7">
        <v>205</v>
      </c>
      <c r="G44" s="46">
        <v>10.4</v>
      </c>
      <c r="H44" s="50">
        <v>50</v>
      </c>
      <c r="I44" s="3">
        <v>4.46</v>
      </c>
      <c r="J44" s="4">
        <v>0.5949500000000002</v>
      </c>
      <c r="K44" s="51">
        <v>5</v>
      </c>
      <c r="L44" s="58">
        <v>0.50114469028771558</v>
      </c>
      <c r="M44" s="59">
        <v>7.6086425550967E-3</v>
      </c>
      <c r="N44" s="92">
        <v>0.49648883015210998</v>
      </c>
      <c r="O44" s="25">
        <v>9.7134418283190693E-2</v>
      </c>
      <c r="P44" s="4">
        <v>0.33427435161918151</v>
      </c>
      <c r="Q44" s="4">
        <v>0.25934889681611917</v>
      </c>
      <c r="R44" s="4">
        <v>4.6558601356060381E-3</v>
      </c>
      <c r="S44" s="52">
        <v>2.1677033602325474E-5</v>
      </c>
      <c r="T44" s="69">
        <v>1.29552844000232E-2</v>
      </c>
      <c r="U44" s="4">
        <v>3.83973302837399E-2</v>
      </c>
      <c r="V44" s="4">
        <v>0.14849956692247299</v>
      </c>
      <c r="W44" s="52">
        <v>-2.4973431545866499E-2</v>
      </c>
    </row>
    <row r="45" spans="1:23" x14ac:dyDescent="0.2">
      <c r="A45" s="44">
        <v>43</v>
      </c>
      <c r="B45" s="3">
        <v>7</v>
      </c>
      <c r="C45" s="3" t="s">
        <v>5</v>
      </c>
      <c r="D45" s="5">
        <v>958.2</v>
      </c>
      <c r="E45" s="5">
        <v>5.9</v>
      </c>
      <c r="F45" s="7">
        <v>205</v>
      </c>
      <c r="G45" s="46">
        <v>10.4</v>
      </c>
      <c r="H45" s="50">
        <v>50</v>
      </c>
      <c r="I45" s="3">
        <v>4.46</v>
      </c>
      <c r="J45" s="4">
        <v>0.5949500000000002</v>
      </c>
      <c r="K45" s="51">
        <v>7</v>
      </c>
      <c r="L45" s="58">
        <v>0.58827751024479868</v>
      </c>
      <c r="M45" s="59">
        <v>5.5206452216886297E-2</v>
      </c>
      <c r="N45" s="92">
        <v>0.565500508621812</v>
      </c>
      <c r="O45" s="25">
        <v>9.7408123206035799E-2</v>
      </c>
      <c r="P45" s="4">
        <v>0.40282894286773219</v>
      </c>
      <c r="Q45" s="4">
        <v>0.26007968896011557</v>
      </c>
      <c r="R45" s="4">
        <v>2.2777001622987014E-2</v>
      </c>
      <c r="S45" s="52">
        <v>5.1879180293355309E-4</v>
      </c>
      <c r="T45" s="69">
        <v>7.3670886236475205E-2</v>
      </c>
      <c r="U45" s="4">
        <v>5.4794079749000101E-2</v>
      </c>
      <c r="V45" s="4">
        <v>0.14926405543915799</v>
      </c>
      <c r="W45" s="52">
        <v>-3.3838592894597203E-2</v>
      </c>
    </row>
    <row r="46" spans="1:23" x14ac:dyDescent="0.2">
      <c r="A46" s="44">
        <v>44</v>
      </c>
      <c r="B46" s="3">
        <v>7</v>
      </c>
      <c r="C46" s="3" t="s">
        <v>5</v>
      </c>
      <c r="D46" s="5">
        <v>958.2</v>
      </c>
      <c r="E46" s="5">
        <v>5.9</v>
      </c>
      <c r="F46" s="7">
        <v>205</v>
      </c>
      <c r="G46" s="46">
        <v>10.4</v>
      </c>
      <c r="H46" s="50">
        <v>50</v>
      </c>
      <c r="I46" s="3">
        <v>4.46</v>
      </c>
      <c r="J46" s="4">
        <v>0.5949500000000002</v>
      </c>
      <c r="K46" s="51">
        <v>10</v>
      </c>
      <c r="L46" s="58">
        <v>0.79264240449551104</v>
      </c>
      <c r="M46" s="59">
        <v>0.117398918605901</v>
      </c>
      <c r="N46" s="92">
        <v>0.68673708085975005</v>
      </c>
      <c r="O46" s="25">
        <v>0.104512298555691</v>
      </c>
      <c r="P46" s="4">
        <v>0.51220154227174608</v>
      </c>
      <c r="Q46" s="4">
        <v>0.27904783714369497</v>
      </c>
      <c r="R46" s="4">
        <v>0.105905323635761</v>
      </c>
      <c r="S46" s="52">
        <v>1.1215937574395277E-2</v>
      </c>
      <c r="T46" s="69">
        <v>0.15303775943039999</v>
      </c>
      <c r="U46" s="4">
        <v>8.2407887891645396E-2</v>
      </c>
      <c r="V46" s="4">
        <v>0.162031987663357</v>
      </c>
      <c r="W46" s="52">
        <v>-3.2350634217521997E-2</v>
      </c>
    </row>
    <row r="47" spans="1:23" x14ac:dyDescent="0.2">
      <c r="A47" s="44">
        <v>45</v>
      </c>
      <c r="B47" s="3">
        <v>8</v>
      </c>
      <c r="C47" s="3" t="s">
        <v>5</v>
      </c>
      <c r="D47" s="5">
        <v>958.2</v>
      </c>
      <c r="E47" s="5">
        <v>5.9</v>
      </c>
      <c r="F47" s="7">
        <v>205</v>
      </c>
      <c r="G47" s="46">
        <v>10.4</v>
      </c>
      <c r="H47" s="50">
        <v>59</v>
      </c>
      <c r="I47" s="3">
        <v>4.42</v>
      </c>
      <c r="J47" s="4">
        <v>0.44934999999999981</v>
      </c>
      <c r="K47" s="51">
        <v>0</v>
      </c>
      <c r="L47" s="58">
        <v>0</v>
      </c>
      <c r="M47" s="59">
        <v>2.6197724797336501E-2</v>
      </c>
      <c r="N47" s="92">
        <v>-1.21271731779E-2</v>
      </c>
      <c r="O47" s="25">
        <v>9.6321292824308694E-2</v>
      </c>
      <c r="P47" s="4">
        <v>-0.1729837321944955</v>
      </c>
      <c r="Q47" s="4">
        <v>0.25717785184090419</v>
      </c>
      <c r="R47" s="4">
        <v>1.21271731779E-2</v>
      </c>
      <c r="S47" s="52">
        <v>1.4706832928677719E-4</v>
      </c>
      <c r="T47" s="69">
        <v>-0.28660928951872899</v>
      </c>
      <c r="U47" s="4">
        <v>-7.1987853446900493E-2</v>
      </c>
      <c r="V47" s="4">
        <v>4.8065865427365899E-2</v>
      </c>
      <c r="W47" s="52">
        <v>-2.32059757313096E-2</v>
      </c>
    </row>
    <row r="48" spans="1:23" x14ac:dyDescent="0.2">
      <c r="A48" s="44">
        <v>46</v>
      </c>
      <c r="B48" s="3">
        <v>8</v>
      </c>
      <c r="C48" s="3" t="s">
        <v>5</v>
      </c>
      <c r="D48" s="5">
        <v>958.2</v>
      </c>
      <c r="E48" s="5">
        <v>5.9</v>
      </c>
      <c r="F48" s="7">
        <v>205</v>
      </c>
      <c r="G48" s="46">
        <v>10.4</v>
      </c>
      <c r="H48" s="50">
        <v>59</v>
      </c>
      <c r="I48" s="3">
        <v>4.42</v>
      </c>
      <c r="J48" s="4">
        <v>0.44934999999999981</v>
      </c>
      <c r="K48" s="51">
        <v>1</v>
      </c>
      <c r="L48" s="58">
        <v>5.6402655011934456E-2</v>
      </c>
      <c r="M48" s="59">
        <v>4.6330539416859703E-2</v>
      </c>
      <c r="N48" s="92">
        <v>0.102115800048487</v>
      </c>
      <c r="O48" s="25">
        <v>9.6107103575437502E-2</v>
      </c>
      <c r="P48" s="4">
        <v>-5.8383062922493623E-2</v>
      </c>
      <c r="Q48" s="4">
        <v>0.2566059665464181</v>
      </c>
      <c r="R48" s="4">
        <v>4.5713145036552501E-2</v>
      </c>
      <c r="S48" s="52">
        <v>2.0896916291328845E-3</v>
      </c>
      <c r="T48" s="69">
        <v>-0.20106892809229801</v>
      </c>
      <c r="U48" s="4">
        <v>-8.1196482577141293E-2</v>
      </c>
      <c r="V48" s="4">
        <v>7.7302513817445295E-2</v>
      </c>
      <c r="W48" s="52">
        <v>-1.45313831913556E-2</v>
      </c>
    </row>
    <row r="49" spans="1:23" x14ac:dyDescent="0.2">
      <c r="A49" s="44">
        <v>47</v>
      </c>
      <c r="B49" s="3">
        <v>8</v>
      </c>
      <c r="C49" s="3" t="s">
        <v>5</v>
      </c>
      <c r="D49" s="5">
        <v>958.2</v>
      </c>
      <c r="E49" s="5">
        <v>5.9</v>
      </c>
      <c r="F49" s="7">
        <v>205</v>
      </c>
      <c r="G49" s="46">
        <v>10.4</v>
      </c>
      <c r="H49" s="50">
        <v>59</v>
      </c>
      <c r="I49" s="3">
        <v>4.42</v>
      </c>
      <c r="J49" s="4">
        <v>0.44934999999999981</v>
      </c>
      <c r="K49" s="51">
        <v>3</v>
      </c>
      <c r="L49" s="58">
        <v>0.16986190886202876</v>
      </c>
      <c r="M49" s="59">
        <v>6.20744731056121E-2</v>
      </c>
      <c r="N49" s="92">
        <v>0.24879667305183201</v>
      </c>
      <c r="O49" s="25">
        <v>0.101090145394651</v>
      </c>
      <c r="P49" s="4">
        <v>7.9976130242764842E-2</v>
      </c>
      <c r="Q49" s="4">
        <v>0.26991068820371816</v>
      </c>
      <c r="R49" s="4">
        <v>7.8934764189802997E-2</v>
      </c>
      <c r="S49" s="52">
        <v>6.2306969976998056E-3</v>
      </c>
      <c r="T49" s="69">
        <v>-7.4187365188582405E-2</v>
      </c>
      <c r="U49" s="4">
        <v>-0.103133895877007</v>
      </c>
      <c r="V49" s="4">
        <v>0.11470085955199801</v>
      </c>
      <c r="W49" s="52">
        <v>-1.01930055264134E-2</v>
      </c>
    </row>
    <row r="50" spans="1:23" x14ac:dyDescent="0.2">
      <c r="A50" s="44">
        <v>48</v>
      </c>
      <c r="B50" s="3">
        <v>8</v>
      </c>
      <c r="C50" s="3" t="s">
        <v>5</v>
      </c>
      <c r="D50" s="5">
        <v>958.2</v>
      </c>
      <c r="E50" s="5">
        <v>5.9</v>
      </c>
      <c r="F50" s="7">
        <v>205</v>
      </c>
      <c r="G50" s="46">
        <v>10.4</v>
      </c>
      <c r="H50" s="50">
        <v>59</v>
      </c>
      <c r="I50" s="3">
        <v>4.42</v>
      </c>
      <c r="J50" s="4">
        <v>0.44934999999999981</v>
      </c>
      <c r="K50" s="51">
        <v>7</v>
      </c>
      <c r="L50" s="58">
        <v>0.24704907848415822</v>
      </c>
      <c r="M50" s="59">
        <v>1.94466665584512E-2</v>
      </c>
      <c r="N50" s="92">
        <v>0.28792902360403599</v>
      </c>
      <c r="O50" s="25">
        <v>9.9820930632277899E-2</v>
      </c>
      <c r="P50" s="4">
        <v>0.12122806944813191</v>
      </c>
      <c r="Q50" s="4">
        <v>0.26652188478818195</v>
      </c>
      <c r="R50" s="4">
        <v>4.0879945119877997E-2</v>
      </c>
      <c r="S50" s="52">
        <v>1.6711699130042368E-3</v>
      </c>
      <c r="T50" s="69">
        <v>1.7554101291921899E-2</v>
      </c>
      <c r="U50" s="4">
        <v>-0.13576559768123</v>
      </c>
      <c r="V50" s="4">
        <v>0.118409627531774</v>
      </c>
      <c r="W50" s="52">
        <v>-3.3879187630104002E-2</v>
      </c>
    </row>
    <row r="51" spans="1:23" x14ac:dyDescent="0.2">
      <c r="A51" s="44">
        <v>49</v>
      </c>
      <c r="B51" s="3">
        <v>8</v>
      </c>
      <c r="C51" s="3" t="s">
        <v>5</v>
      </c>
      <c r="D51" s="5">
        <v>958.2</v>
      </c>
      <c r="E51" s="5">
        <v>5.9</v>
      </c>
      <c r="F51" s="7">
        <v>205</v>
      </c>
      <c r="G51" s="46">
        <v>10.4</v>
      </c>
      <c r="H51" s="50">
        <v>59</v>
      </c>
      <c r="I51" s="3">
        <v>4.42</v>
      </c>
      <c r="J51" s="4">
        <v>0.44934999999999981</v>
      </c>
      <c r="K51" s="51">
        <v>14</v>
      </c>
      <c r="L51" s="58">
        <v>0.48717725147409841</v>
      </c>
      <c r="M51" s="59">
        <v>1.40515775462194E-2</v>
      </c>
      <c r="N51" s="92">
        <v>0.49957187026955002</v>
      </c>
      <c r="O51" s="25">
        <v>0.103570770872127</v>
      </c>
      <c r="P51" s="4">
        <v>0.32660868291309797</v>
      </c>
      <c r="Q51" s="4">
        <v>0.27653395822857907</v>
      </c>
      <c r="R51" s="4">
        <v>1.2394618795452006E-2</v>
      </c>
      <c r="S51" s="52">
        <v>1.5362657508457214E-4</v>
      </c>
      <c r="T51" s="69">
        <v>0.15638563695952501</v>
      </c>
      <c r="U51" s="4">
        <v>-0.110073888470706</v>
      </c>
      <c r="V51" s="4">
        <v>0.16253780588088401</v>
      </c>
      <c r="W51" s="52">
        <v>-3.0887764191963499E-2</v>
      </c>
    </row>
    <row r="52" spans="1:23" x14ac:dyDescent="0.2">
      <c r="A52" s="44">
        <v>50</v>
      </c>
      <c r="B52" s="3">
        <v>8</v>
      </c>
      <c r="C52" s="3" t="s">
        <v>5</v>
      </c>
      <c r="D52" s="5">
        <v>958.2</v>
      </c>
      <c r="E52" s="5">
        <v>5.9</v>
      </c>
      <c r="F52" s="7">
        <v>205</v>
      </c>
      <c r="G52" s="46">
        <v>10.4</v>
      </c>
      <c r="H52" s="50">
        <v>59</v>
      </c>
      <c r="I52" s="3">
        <v>4.42</v>
      </c>
      <c r="J52" s="4">
        <v>0.44934999999999981</v>
      </c>
      <c r="K52" s="51">
        <v>21</v>
      </c>
      <c r="L52" s="58">
        <v>0.60826584996348809</v>
      </c>
      <c r="M52" s="59">
        <v>1.7356552877790501E-2</v>
      </c>
      <c r="N52" s="92">
        <v>0.55264258045178505</v>
      </c>
      <c r="O52" s="25">
        <v>0.103636629584147</v>
      </c>
      <c r="P52" s="4">
        <v>0.37956940904625958</v>
      </c>
      <c r="Q52" s="4">
        <v>0.27670980098967252</v>
      </c>
      <c r="R52" s="4">
        <v>5.5623269511702933E-2</v>
      </c>
      <c r="S52" s="52">
        <v>3.0939481111715412E-3</v>
      </c>
      <c r="T52" s="69">
        <v>0.19310659031688099</v>
      </c>
      <c r="U52" s="4">
        <v>-0.109323818382892</v>
      </c>
      <c r="V52" s="4">
        <v>0.170385886450267</v>
      </c>
      <c r="W52" s="52">
        <v>-2.3136158024343101E-2</v>
      </c>
    </row>
    <row r="53" spans="1:23" x14ac:dyDescent="0.2">
      <c r="A53" s="44">
        <v>51</v>
      </c>
      <c r="B53" s="3">
        <v>8</v>
      </c>
      <c r="C53" s="3" t="s">
        <v>5</v>
      </c>
      <c r="D53" s="5">
        <v>958.2</v>
      </c>
      <c r="E53" s="5">
        <v>5.9</v>
      </c>
      <c r="F53" s="7">
        <v>205</v>
      </c>
      <c r="G53" s="46">
        <v>10.4</v>
      </c>
      <c r="H53" s="50">
        <v>59</v>
      </c>
      <c r="I53" s="3">
        <v>4.42</v>
      </c>
      <c r="J53" s="4">
        <v>0.44934999999999981</v>
      </c>
      <c r="K53" s="51">
        <v>28</v>
      </c>
      <c r="L53" s="58">
        <v>0.76442763566609628</v>
      </c>
      <c r="M53" s="59">
        <v>2.9264284576322099E-2</v>
      </c>
      <c r="N53" s="92">
        <v>0.74797638760290897</v>
      </c>
      <c r="O53" s="25">
        <v>0.10194869721758799</v>
      </c>
      <c r="P53" s="4">
        <v>0.57772206324953701</v>
      </c>
      <c r="Q53" s="4">
        <v>0.27220302157095994</v>
      </c>
      <c r="R53" s="4">
        <v>1.6451248063186985E-2</v>
      </c>
      <c r="S53" s="52">
        <v>2.7064356283651355E-4</v>
      </c>
      <c r="T53" s="69">
        <v>0.265638191810602</v>
      </c>
      <c r="U53" s="4">
        <v>-6.1068474449214698E-2</v>
      </c>
      <c r="V53" s="4">
        <v>0.21887498189035201</v>
      </c>
      <c r="W53" s="52">
        <v>2.9216082592641102E-3</v>
      </c>
    </row>
    <row r="54" spans="1:23" x14ac:dyDescent="0.2">
      <c r="A54" s="44">
        <v>52</v>
      </c>
      <c r="B54" s="3">
        <v>8</v>
      </c>
      <c r="C54" s="3" t="s">
        <v>5</v>
      </c>
      <c r="D54" s="5">
        <v>958.2</v>
      </c>
      <c r="E54" s="5">
        <v>5.9</v>
      </c>
      <c r="F54" s="7">
        <v>205</v>
      </c>
      <c r="G54" s="46">
        <v>10.4</v>
      </c>
      <c r="H54" s="50">
        <v>59</v>
      </c>
      <c r="I54" s="3">
        <v>4.42</v>
      </c>
      <c r="J54" s="4">
        <v>0.44934999999999981</v>
      </c>
      <c r="K54" s="51">
        <v>35</v>
      </c>
      <c r="L54" s="58">
        <v>0.96259441313991123</v>
      </c>
      <c r="M54" s="59">
        <v>3.9930058497211797E-2</v>
      </c>
      <c r="N54" s="92">
        <v>0.823466802856332</v>
      </c>
      <c r="O54" s="25">
        <v>0.100451439640334</v>
      </c>
      <c r="P54" s="4">
        <v>0.65571289865697424</v>
      </c>
      <c r="Q54" s="4">
        <v>0.26820534383969175</v>
      </c>
      <c r="R54" s="4">
        <v>0.13912761028357901</v>
      </c>
      <c r="S54" s="52">
        <v>1.935649194321944E-2</v>
      </c>
      <c r="T54" s="69">
        <v>0.30465047061198902</v>
      </c>
      <c r="U54" s="4">
        <v>-1.41714223994059E-2</v>
      </c>
      <c r="V54" s="4">
        <v>0.18203637392318001</v>
      </c>
      <c r="W54" s="52">
        <v>2.9341300628535599E-2</v>
      </c>
    </row>
    <row r="55" spans="1:23" x14ac:dyDescent="0.2">
      <c r="A55" s="44">
        <v>53</v>
      </c>
      <c r="B55" s="3">
        <v>9</v>
      </c>
      <c r="C55" s="3" t="s">
        <v>6</v>
      </c>
      <c r="D55" s="5">
        <v>853.9</v>
      </c>
      <c r="E55" s="5">
        <v>2.5</v>
      </c>
      <c r="F55" s="7">
        <v>221</v>
      </c>
      <c r="G55" s="46">
        <v>10.4</v>
      </c>
      <c r="H55" s="50">
        <v>64.5</v>
      </c>
      <c r="I55" s="3">
        <v>5.2</v>
      </c>
      <c r="J55" s="4">
        <v>0.34100000000000003</v>
      </c>
      <c r="K55" s="51">
        <v>0</v>
      </c>
      <c r="L55" s="58">
        <v>0</v>
      </c>
      <c r="M55" s="59">
        <v>8.4127100650579299E-3</v>
      </c>
      <c r="N55" s="92">
        <v>2.0109296210009098E-3</v>
      </c>
      <c r="O55" s="25">
        <v>9.5143801146195098E-2</v>
      </c>
      <c r="P55" s="4">
        <v>-0.15687921829314488</v>
      </c>
      <c r="Q55" s="4">
        <v>0.25403394906034088</v>
      </c>
      <c r="R55" s="4">
        <v>2.0109296210009098E-3</v>
      </c>
      <c r="S55" s="52">
        <v>4.0438379406188627E-6</v>
      </c>
      <c r="T55" s="69">
        <v>-0.22326150819881599</v>
      </c>
      <c r="U55" s="4">
        <v>-6.9819520792794201E-2</v>
      </c>
      <c r="V55" s="4">
        <v>6.3409770818442903E-3</v>
      </c>
      <c r="W55" s="52">
        <v>-3.2859098561047302E-2</v>
      </c>
    </row>
    <row r="56" spans="1:23" x14ac:dyDescent="0.2">
      <c r="A56" s="44">
        <v>54</v>
      </c>
      <c r="B56" s="3">
        <v>9</v>
      </c>
      <c r="C56" s="3" t="s">
        <v>6</v>
      </c>
      <c r="D56" s="5">
        <v>853.9</v>
      </c>
      <c r="E56" s="5">
        <v>2.5</v>
      </c>
      <c r="F56" s="7">
        <v>221</v>
      </c>
      <c r="G56" s="46">
        <v>10.4</v>
      </c>
      <c r="H56" s="50">
        <v>64.5</v>
      </c>
      <c r="I56" s="3">
        <v>5.2</v>
      </c>
      <c r="J56" s="4">
        <v>0.34100000000000003</v>
      </c>
      <c r="K56" s="52">
        <v>8.3333333333333329E-2</v>
      </c>
      <c r="L56" s="58">
        <v>9.6463061221297997E-3</v>
      </c>
      <c r="M56" s="59">
        <v>2.9692588848583099E-2</v>
      </c>
      <c r="N56" s="92">
        <v>3.48094975892455E-3</v>
      </c>
      <c r="O56" s="25">
        <v>9.4863924654662493E-2</v>
      </c>
      <c r="P56" s="4">
        <v>-0.15494180441436181</v>
      </c>
      <c r="Q56" s="4">
        <v>0.25328667882794886</v>
      </c>
      <c r="R56" s="4">
        <v>6.1653563632052492E-3</v>
      </c>
      <c r="S56" s="52">
        <v>3.8011619085315455E-5</v>
      </c>
      <c r="T56" s="69">
        <v>-0.219196788738732</v>
      </c>
      <c r="U56" s="4">
        <v>-7.2914133545668502E-2</v>
      </c>
      <c r="V56" s="4">
        <v>6.9712510618037101E-3</v>
      </c>
      <c r="W56" s="52">
        <v>-3.2989459110264602E-2</v>
      </c>
    </row>
    <row r="57" spans="1:23" x14ac:dyDescent="0.2">
      <c r="A57" s="44">
        <v>55</v>
      </c>
      <c r="B57" s="3">
        <v>9</v>
      </c>
      <c r="C57" s="3" t="s">
        <v>6</v>
      </c>
      <c r="D57" s="5">
        <v>853.9</v>
      </c>
      <c r="E57" s="5">
        <v>2.5</v>
      </c>
      <c r="F57" s="7">
        <v>221</v>
      </c>
      <c r="G57" s="46">
        <v>10.4</v>
      </c>
      <c r="H57" s="50">
        <v>64.5</v>
      </c>
      <c r="I57" s="3">
        <v>5.2</v>
      </c>
      <c r="J57" s="4">
        <v>0.34100000000000003</v>
      </c>
      <c r="K57" s="52">
        <v>0.16666666666666666</v>
      </c>
      <c r="L57" s="58">
        <v>1.5569898997925713E-2</v>
      </c>
      <c r="M57" s="59">
        <v>2.0850456736210901E-3</v>
      </c>
      <c r="N57" s="92">
        <v>4.9177069160419896E-3</v>
      </c>
      <c r="O57" s="25">
        <v>9.4659612582318906E-2</v>
      </c>
      <c r="P57" s="4">
        <v>-0.15316384609643058</v>
      </c>
      <c r="Q57" s="4">
        <v>0.25274116559479148</v>
      </c>
      <c r="R57" s="4">
        <v>1.0652192081883711E-2</v>
      </c>
      <c r="S57" s="52">
        <v>1.1346919614934603E-4</v>
      </c>
      <c r="T57" s="69">
        <v>-0.215149439338606</v>
      </c>
      <c r="U57" s="4">
        <v>-7.6001684184762303E-2</v>
      </c>
      <c r="V57" s="4">
        <v>7.5884321427595897E-3</v>
      </c>
      <c r="W57" s="52">
        <v>-3.31296817951632E-2</v>
      </c>
    </row>
    <row r="58" spans="1:23" x14ac:dyDescent="0.2">
      <c r="A58" s="44">
        <v>56</v>
      </c>
      <c r="B58" s="3">
        <v>9</v>
      </c>
      <c r="C58" s="3" t="s">
        <v>6</v>
      </c>
      <c r="D58" s="5">
        <v>853.9</v>
      </c>
      <c r="E58" s="5">
        <v>2.5</v>
      </c>
      <c r="F58" s="7">
        <v>221</v>
      </c>
      <c r="G58" s="46">
        <v>10.4</v>
      </c>
      <c r="H58" s="50">
        <v>64.5</v>
      </c>
      <c r="I58" s="3">
        <v>5.2</v>
      </c>
      <c r="J58" s="4">
        <v>0.34100000000000003</v>
      </c>
      <c r="K58" s="51">
        <v>1</v>
      </c>
      <c r="L58" s="58">
        <v>1.1464319382790689E-2</v>
      </c>
      <c r="M58" s="59">
        <v>1.17636817904839E-2</v>
      </c>
      <c r="N58" s="92">
        <v>1.7531887869608902E-2</v>
      </c>
      <c r="O58" s="25">
        <v>9.5409540519887898E-2</v>
      </c>
      <c r="P58" s="4">
        <v>-0.14180204479860387</v>
      </c>
      <c r="Q58" s="4">
        <v>0.25474347318810064</v>
      </c>
      <c r="R58" s="4">
        <v>6.0675684868182009E-3</v>
      </c>
      <c r="S58" s="52">
        <v>3.6815387342229315E-5</v>
      </c>
      <c r="T58" s="69">
        <v>-0.17604265912971101</v>
      </c>
      <c r="U58" s="4">
        <v>-0.105992958459962</v>
      </c>
      <c r="V58" s="4">
        <v>1.29947875800062E-2</v>
      </c>
      <c r="W58" s="52">
        <v>-3.5037362212548703E-2</v>
      </c>
    </row>
    <row r="59" spans="1:23" x14ac:dyDescent="0.2">
      <c r="A59" s="44">
        <v>57</v>
      </c>
      <c r="B59" s="3">
        <v>9</v>
      </c>
      <c r="C59" s="3" t="s">
        <v>6</v>
      </c>
      <c r="D59" s="5">
        <v>853.9</v>
      </c>
      <c r="E59" s="5">
        <v>2.5</v>
      </c>
      <c r="F59" s="7">
        <v>221</v>
      </c>
      <c r="G59" s="46">
        <v>10.4</v>
      </c>
      <c r="H59" s="50">
        <v>64.5</v>
      </c>
      <c r="I59" s="3">
        <v>5.2</v>
      </c>
      <c r="J59" s="4">
        <v>0.34100000000000003</v>
      </c>
      <c r="K59" s="51">
        <v>3</v>
      </c>
      <c r="L59" s="58">
        <v>3.3099881166947953E-2</v>
      </c>
      <c r="M59" s="59">
        <v>5.6798654186551497E-3</v>
      </c>
      <c r="N59" s="92">
        <v>3.8696400251318201E-2</v>
      </c>
      <c r="O59" s="25">
        <v>9.9746781281001201E-2</v>
      </c>
      <c r="P59" s="4">
        <v>-0.12788072448795379</v>
      </c>
      <c r="Q59" s="4">
        <v>0.26632390602027323</v>
      </c>
      <c r="R59" s="4">
        <v>5.5965190843701995E-3</v>
      </c>
      <c r="S59" s="52">
        <v>3.1321025861719857E-5</v>
      </c>
      <c r="T59" s="69">
        <v>-9.8179037827295396E-2</v>
      </c>
      <c r="U59" s="4">
        <v>-0.16268700349441201</v>
      </c>
      <c r="V59" s="4">
        <v>2.0044834797679201E-2</v>
      </c>
      <c r="W59" s="52">
        <v>-4.2092473316467302E-2</v>
      </c>
    </row>
    <row r="60" spans="1:23" x14ac:dyDescent="0.2">
      <c r="A60" s="44">
        <v>58</v>
      </c>
      <c r="B60" s="3">
        <v>9</v>
      </c>
      <c r="C60" s="3" t="s">
        <v>6</v>
      </c>
      <c r="D60" s="5">
        <v>853.9</v>
      </c>
      <c r="E60" s="5">
        <v>2.5</v>
      </c>
      <c r="F60" s="7">
        <v>221</v>
      </c>
      <c r="G60" s="46">
        <v>10.4</v>
      </c>
      <c r="H60" s="50">
        <v>64.5</v>
      </c>
      <c r="I60" s="3">
        <v>5.2</v>
      </c>
      <c r="J60" s="4">
        <v>0.34100000000000003</v>
      </c>
      <c r="K60" s="51">
        <v>6</v>
      </c>
      <c r="L60" s="58">
        <v>7.2409902995146935E-2</v>
      </c>
      <c r="M60" s="59">
        <v>1.9504315249897899E-2</v>
      </c>
      <c r="N60" s="92">
        <v>6.9331135628397406E-2</v>
      </c>
      <c r="O60" s="25">
        <v>0.100652433501</v>
      </c>
      <c r="P60" s="4">
        <v>-9.8758428318272584E-2</v>
      </c>
      <c r="Q60" s="4">
        <v>0.26874199744767002</v>
      </c>
      <c r="R60" s="4">
        <v>3.078767366749488E-3</v>
      </c>
      <c r="S60" s="52">
        <v>9.4788084985615768E-6</v>
      </c>
      <c r="T60" s="69">
        <v>-2.3648460815768501E-2</v>
      </c>
      <c r="U60" s="4">
        <v>-0.195242731779594</v>
      </c>
      <c r="V60" s="4">
        <v>1.8785978509044801E-2</v>
      </c>
      <c r="W60" s="52">
        <v>-5.21737303770844E-2</v>
      </c>
    </row>
    <row r="61" spans="1:23" x14ac:dyDescent="0.2">
      <c r="A61" s="44">
        <v>59</v>
      </c>
      <c r="B61" s="3">
        <v>9</v>
      </c>
      <c r="C61" s="3" t="s">
        <v>6</v>
      </c>
      <c r="D61" s="5">
        <v>853.9</v>
      </c>
      <c r="E61" s="5">
        <v>2.5</v>
      </c>
      <c r="F61" s="7">
        <v>221</v>
      </c>
      <c r="G61" s="46">
        <v>10.4</v>
      </c>
      <c r="H61" s="50">
        <v>64.5</v>
      </c>
      <c r="I61" s="3">
        <v>5.2</v>
      </c>
      <c r="J61" s="4">
        <v>0.34100000000000003</v>
      </c>
      <c r="K61" s="51">
        <v>9</v>
      </c>
      <c r="L61" s="58">
        <v>0.13732862817053704</v>
      </c>
      <c r="M61" s="59">
        <v>5.4915068326356099E-2</v>
      </c>
      <c r="N61" s="92">
        <v>0.12663996025641</v>
      </c>
      <c r="O61" s="25">
        <v>0.10331695306710501</v>
      </c>
      <c r="P61" s="4">
        <v>-4.5899351365655344E-2</v>
      </c>
      <c r="Q61" s="4">
        <v>0.27585626468917035</v>
      </c>
      <c r="R61" s="4">
        <v>1.0688667914127009E-2</v>
      </c>
      <c r="S61" s="52">
        <v>1.1424762177848823E-4</v>
      </c>
      <c r="T61" s="69">
        <v>3.4172198526930701E-2</v>
      </c>
      <c r="U61" s="4">
        <v>-0.19415398407408699</v>
      </c>
      <c r="V61" s="4">
        <v>1.90785766953828E-2</v>
      </c>
      <c r="W61" s="52">
        <v>-5.4066910983613901E-2</v>
      </c>
    </row>
    <row r="62" spans="1:23" x14ac:dyDescent="0.2">
      <c r="A62" s="44">
        <v>60</v>
      </c>
      <c r="B62" s="3">
        <v>9</v>
      </c>
      <c r="C62" s="3" t="s">
        <v>6</v>
      </c>
      <c r="D62" s="5">
        <v>853.9</v>
      </c>
      <c r="E62" s="5">
        <v>2.5</v>
      </c>
      <c r="F62" s="7">
        <v>221</v>
      </c>
      <c r="G62" s="46">
        <v>10.4</v>
      </c>
      <c r="H62" s="50">
        <v>64.5</v>
      </c>
      <c r="I62" s="3">
        <v>5.2</v>
      </c>
      <c r="J62" s="4">
        <v>0.34100000000000003</v>
      </c>
      <c r="K62" s="51">
        <v>12</v>
      </c>
      <c r="L62" s="58">
        <v>0.22227559877049341</v>
      </c>
      <c r="M62" s="59">
        <v>2.8281203827279899E-2</v>
      </c>
      <c r="N62" s="92">
        <v>0.21076991835900499</v>
      </c>
      <c r="O62" s="25">
        <v>0.103348726734484</v>
      </c>
      <c r="P62" s="4">
        <v>3.8177544712416717E-2</v>
      </c>
      <c r="Q62" s="4">
        <v>0.27594110038107228</v>
      </c>
      <c r="R62" s="4">
        <v>1.1505680411488001E-2</v>
      </c>
      <c r="S62" s="52">
        <v>1.3238068173129869E-4</v>
      </c>
      <c r="T62" s="69">
        <v>9.5434185830531204E-2</v>
      </c>
      <c r="U62" s="4">
        <v>-0.18778115618997199</v>
      </c>
      <c r="V62" s="4">
        <v>2.9591992229555299E-2</v>
      </c>
      <c r="W62" s="52">
        <v>-4.8085183602929099E-2</v>
      </c>
    </row>
    <row r="63" spans="1:23" x14ac:dyDescent="0.2">
      <c r="A63" s="44">
        <v>61</v>
      </c>
      <c r="B63" s="3">
        <v>9</v>
      </c>
      <c r="C63" s="3" t="s">
        <v>6</v>
      </c>
      <c r="D63" s="5">
        <v>853.9</v>
      </c>
      <c r="E63" s="5">
        <v>2.5</v>
      </c>
      <c r="F63" s="7">
        <v>221</v>
      </c>
      <c r="G63" s="46">
        <v>10.4</v>
      </c>
      <c r="H63" s="50">
        <v>64.5</v>
      </c>
      <c r="I63" s="3">
        <v>5.2</v>
      </c>
      <c r="J63" s="4">
        <v>0.34100000000000003</v>
      </c>
      <c r="K63" s="51">
        <v>15</v>
      </c>
      <c r="L63" s="58">
        <v>0.25912347681190318</v>
      </c>
      <c r="M63" s="59">
        <v>5.2157802102652903E-2</v>
      </c>
      <c r="N63" s="92">
        <v>0.25956539231037101</v>
      </c>
      <c r="O63" s="25">
        <v>0.101006284954723</v>
      </c>
      <c r="P63" s="4">
        <v>9.0884896435983603E-2</v>
      </c>
      <c r="Q63" s="4">
        <v>0.26968678082911041</v>
      </c>
      <c r="R63" s="4">
        <v>4.4191549846800404E-4</v>
      </c>
      <c r="S63" s="52">
        <v>1.9528930778622448E-7</v>
      </c>
      <c r="T63" s="69">
        <v>0.136392902840895</v>
      </c>
      <c r="U63" s="4">
        <v>-0.190599908516876</v>
      </c>
      <c r="V63" s="4">
        <v>3.65417992033285E-2</v>
      </c>
      <c r="W63" s="52">
        <v>-4.4379481308804501E-2</v>
      </c>
    </row>
    <row r="64" spans="1:23" x14ac:dyDescent="0.2">
      <c r="A64" s="44">
        <v>62</v>
      </c>
      <c r="B64" s="3">
        <v>9</v>
      </c>
      <c r="C64" s="3" t="s">
        <v>6</v>
      </c>
      <c r="D64" s="5">
        <v>853.9</v>
      </c>
      <c r="E64" s="5">
        <v>2.5</v>
      </c>
      <c r="F64" s="7">
        <v>221</v>
      </c>
      <c r="G64" s="46">
        <v>10.4</v>
      </c>
      <c r="H64" s="50">
        <v>64.5</v>
      </c>
      <c r="I64" s="3">
        <v>5.2</v>
      </c>
      <c r="J64" s="4">
        <v>0.34100000000000003</v>
      </c>
      <c r="K64" s="51">
        <v>18</v>
      </c>
      <c r="L64" s="58">
        <v>0.28401581069545634</v>
      </c>
      <c r="M64" s="59">
        <v>5.5383090872157897E-2</v>
      </c>
      <c r="N64" s="92">
        <v>0.26945158926165902</v>
      </c>
      <c r="O64" s="25">
        <v>0.103491499669307</v>
      </c>
      <c r="P64" s="4">
        <v>9.6620784813916338E-2</v>
      </c>
      <c r="Q64" s="4">
        <v>0.27632230411704967</v>
      </c>
      <c r="R64" s="4">
        <v>1.4564221433796987E-2</v>
      </c>
      <c r="S64" s="52">
        <v>2.1211654597267155E-4</v>
      </c>
      <c r="T64" s="69">
        <v>0.15331461321800099</v>
      </c>
      <c r="U64" s="4">
        <v>-0.196585117253641</v>
      </c>
      <c r="V64" s="4">
        <v>3.3809913237745702E-2</v>
      </c>
      <c r="W64" s="52">
        <v>-4.2697900032248097E-2</v>
      </c>
    </row>
    <row r="65" spans="1:23" x14ac:dyDescent="0.2">
      <c r="A65" s="44">
        <v>63</v>
      </c>
      <c r="B65" s="3">
        <v>9</v>
      </c>
      <c r="C65" s="3" t="s">
        <v>6</v>
      </c>
      <c r="D65" s="5">
        <v>853.9</v>
      </c>
      <c r="E65" s="5">
        <v>2.5</v>
      </c>
      <c r="F65" s="7">
        <v>221</v>
      </c>
      <c r="G65" s="46">
        <v>10.4</v>
      </c>
      <c r="H65" s="50">
        <v>64.5</v>
      </c>
      <c r="I65" s="3">
        <v>5.2</v>
      </c>
      <c r="J65" s="4">
        <v>0.34100000000000003</v>
      </c>
      <c r="K65" s="51">
        <v>21</v>
      </c>
      <c r="L65" s="58">
        <v>0.30787271980803721</v>
      </c>
      <c r="M65" s="59">
        <v>4.5538676957803101E-2</v>
      </c>
      <c r="N65" s="92">
        <v>0.28461810254938202</v>
      </c>
      <c r="O65" s="25">
        <v>0.107524437966148</v>
      </c>
      <c r="P65" s="4">
        <v>0.10505229114591488</v>
      </c>
      <c r="Q65" s="4">
        <v>0.28709024936961514</v>
      </c>
      <c r="R65" s="4">
        <v>2.3254617258654964E-2</v>
      </c>
      <c r="S65" s="52">
        <v>5.4077722384653331E-4</v>
      </c>
      <c r="T65" s="69">
        <v>0.165387775207094</v>
      </c>
      <c r="U65" s="4">
        <v>-0.19328648766280501</v>
      </c>
      <c r="V65" s="4">
        <v>2.9726491674146399E-2</v>
      </c>
      <c r="W65" s="52">
        <v>-3.8819756760848097E-2</v>
      </c>
    </row>
    <row r="66" spans="1:23" x14ac:dyDescent="0.2">
      <c r="A66" s="44">
        <v>64</v>
      </c>
      <c r="B66" s="3">
        <v>9</v>
      </c>
      <c r="C66" s="3" t="s">
        <v>6</v>
      </c>
      <c r="D66" s="5">
        <v>853.9</v>
      </c>
      <c r="E66" s="5">
        <v>2.5</v>
      </c>
      <c r="F66" s="7">
        <v>221</v>
      </c>
      <c r="G66" s="46">
        <v>10.4</v>
      </c>
      <c r="H66" s="50">
        <v>64.5</v>
      </c>
      <c r="I66" s="3">
        <v>5.2</v>
      </c>
      <c r="J66" s="4">
        <v>0.34100000000000003</v>
      </c>
      <c r="K66" s="51">
        <v>28</v>
      </c>
      <c r="L66" s="58">
        <v>0.41762774553111881</v>
      </c>
      <c r="M66" s="59">
        <v>4.0302626994693003E-2</v>
      </c>
      <c r="N66" s="92">
        <v>0.41947158263676099</v>
      </c>
      <c r="O66" s="25">
        <v>0.110154790693968</v>
      </c>
      <c r="P66" s="4">
        <v>0.23551308217783445</v>
      </c>
      <c r="Q66" s="4">
        <v>0.29411329115289453</v>
      </c>
      <c r="R66" s="4">
        <v>1.84383710564201E-3</v>
      </c>
      <c r="S66" s="52">
        <v>3.3997352721423048E-6</v>
      </c>
      <c r="T66" s="69">
        <v>0.23814692834249901</v>
      </c>
      <c r="U66" s="4">
        <v>-0.15468125342934699</v>
      </c>
      <c r="V66" s="4">
        <v>3.21442279495079E-2</v>
      </c>
      <c r="W66" s="52">
        <v>-1.7748400317700402E-2</v>
      </c>
    </row>
    <row r="67" spans="1:23" x14ac:dyDescent="0.2">
      <c r="A67" s="44">
        <v>65</v>
      </c>
      <c r="B67" s="3">
        <v>9</v>
      </c>
      <c r="C67" s="3" t="s">
        <v>6</v>
      </c>
      <c r="D67" s="5">
        <v>853.9</v>
      </c>
      <c r="E67" s="5">
        <v>2.5</v>
      </c>
      <c r="F67" s="7">
        <v>221</v>
      </c>
      <c r="G67" s="46">
        <v>10.4</v>
      </c>
      <c r="H67" s="50">
        <v>64.5</v>
      </c>
      <c r="I67" s="3">
        <v>5.2</v>
      </c>
      <c r="J67" s="4">
        <v>0.34100000000000003</v>
      </c>
      <c r="K67" s="51">
        <v>35</v>
      </c>
      <c r="L67" s="58">
        <v>0.45602274081752814</v>
      </c>
      <c r="M67" s="59">
        <v>1.8108087794193602E-2</v>
      </c>
      <c r="N67" s="92">
        <v>0.475201484444921</v>
      </c>
      <c r="O67" s="25">
        <v>0.126141507348635</v>
      </c>
      <c r="P67" s="4">
        <v>0.2645451671727006</v>
      </c>
      <c r="Q67" s="4">
        <v>0.33679782462085539</v>
      </c>
      <c r="R67" s="4">
        <v>1.9178743627392969E-2</v>
      </c>
      <c r="S67" s="52">
        <v>3.6782420712526642E-4</v>
      </c>
      <c r="T67" s="69">
        <v>0.26555796160145401</v>
      </c>
      <c r="U67" s="4">
        <v>-0.141260867776759</v>
      </c>
      <c r="V67" s="4">
        <v>3.0241566906220999E-2</v>
      </c>
      <c r="W67" s="52">
        <v>-9.4725637779276099E-4</v>
      </c>
    </row>
    <row r="68" spans="1:23" x14ac:dyDescent="0.2">
      <c r="A68" s="44">
        <v>66</v>
      </c>
      <c r="B68" s="3">
        <v>10</v>
      </c>
      <c r="C68" s="3" t="s">
        <v>6</v>
      </c>
      <c r="D68" s="5">
        <v>853.9</v>
      </c>
      <c r="E68" s="5">
        <v>2.5</v>
      </c>
      <c r="F68" s="7">
        <v>221</v>
      </c>
      <c r="G68" s="46">
        <v>10.4</v>
      </c>
      <c r="H68" s="50">
        <v>45</v>
      </c>
      <c r="I68" s="3">
        <v>10.6</v>
      </c>
      <c r="J68" s="4">
        <v>0.72299999999999998</v>
      </c>
      <c r="K68" s="51">
        <v>0</v>
      </c>
      <c r="L68" s="58">
        <v>0</v>
      </c>
      <c r="M68" s="59">
        <v>2.5700000000000001E-2</v>
      </c>
      <c r="N68" s="92">
        <v>3.6818831977573997E-2</v>
      </c>
      <c r="O68" s="25">
        <v>9.7484002540897993E-2</v>
      </c>
      <c r="P68" s="4">
        <v>-0.12597945226572566</v>
      </c>
      <c r="Q68" s="4">
        <v>0.26028228678419763</v>
      </c>
      <c r="R68" s="4">
        <v>3.6818831977573997E-2</v>
      </c>
      <c r="S68" s="52">
        <v>1.3556263881928255E-3</v>
      </c>
      <c r="T68" s="69">
        <v>-0.354694817615748</v>
      </c>
      <c r="U68" s="4">
        <v>9.7587197807929099E-2</v>
      </c>
      <c r="V68" s="4">
        <v>-1.5846409934029901E-2</v>
      </c>
      <c r="W68" s="52">
        <v>-1.1837218372329201E-2</v>
      </c>
    </row>
    <row r="69" spans="1:23" x14ac:dyDescent="0.2">
      <c r="A69" s="44">
        <v>67</v>
      </c>
      <c r="B69" s="3">
        <v>10</v>
      </c>
      <c r="C69" s="3" t="s">
        <v>6</v>
      </c>
      <c r="D69" s="5">
        <v>853.9</v>
      </c>
      <c r="E69" s="5">
        <v>2.5</v>
      </c>
      <c r="F69" s="7">
        <v>221</v>
      </c>
      <c r="G69" s="46">
        <v>10.4</v>
      </c>
      <c r="H69" s="50">
        <v>45</v>
      </c>
      <c r="I69" s="3">
        <v>10.6</v>
      </c>
      <c r="J69" s="4">
        <v>0.72299999999999998</v>
      </c>
      <c r="K69" s="51">
        <v>1</v>
      </c>
      <c r="L69" s="58">
        <v>0.24679999999999999</v>
      </c>
      <c r="M69" s="59">
        <v>4.4999999999999998E-2</v>
      </c>
      <c r="N69" s="92">
        <v>0.178250832444596</v>
      </c>
      <c r="O69" s="25">
        <v>9.5165051769584494E-2</v>
      </c>
      <c r="P69" s="4">
        <v>1.9325195989389893E-2</v>
      </c>
      <c r="Q69" s="4">
        <v>0.25409068822479058</v>
      </c>
      <c r="R69" s="4">
        <v>6.8549167555403995E-2</v>
      </c>
      <c r="S69" s="52">
        <v>4.6989883725388516E-3</v>
      </c>
      <c r="T69" s="69">
        <v>-0.253367537202142</v>
      </c>
      <c r="U69" s="4">
        <v>0.141782098663609</v>
      </c>
      <c r="V69" s="4">
        <v>-2.37773277829437E-2</v>
      </c>
      <c r="W69" s="52">
        <v>-7.9964813257693799E-3</v>
      </c>
    </row>
    <row r="70" spans="1:23" x14ac:dyDescent="0.2">
      <c r="A70" s="44">
        <v>68</v>
      </c>
      <c r="B70" s="3">
        <v>10</v>
      </c>
      <c r="C70" s="3" t="s">
        <v>6</v>
      </c>
      <c r="D70" s="5">
        <v>853.9</v>
      </c>
      <c r="E70" s="5">
        <v>2.5</v>
      </c>
      <c r="F70" s="7">
        <v>221</v>
      </c>
      <c r="G70" s="46">
        <v>10.4</v>
      </c>
      <c r="H70" s="50">
        <v>45</v>
      </c>
      <c r="I70" s="3">
        <v>10.6</v>
      </c>
      <c r="J70" s="4">
        <v>0.72299999999999998</v>
      </c>
      <c r="K70" s="51">
        <v>2</v>
      </c>
      <c r="L70" s="58">
        <v>0.33410000000000001</v>
      </c>
      <c r="M70" s="59">
        <v>9.1499999999999998E-2</v>
      </c>
      <c r="N70" s="92">
        <v>0.31760335317948701</v>
      </c>
      <c r="O70" s="25">
        <v>9.5654265885573506E-2</v>
      </c>
      <c r="P70" s="4">
        <v>0.15786072915057928</v>
      </c>
      <c r="Q70" s="4">
        <v>0.25539688991448123</v>
      </c>
      <c r="R70" s="4">
        <v>1.6496646820512995E-2</v>
      </c>
      <c r="S70" s="52">
        <v>2.7213935632074149E-4</v>
      </c>
      <c r="T70" s="69">
        <v>-0.15587102663001601</v>
      </c>
      <c r="U70" s="4">
        <v>0.18584868494562601</v>
      </c>
      <c r="V70" s="4">
        <v>-2.9638928526074401E-2</v>
      </c>
      <c r="W70" s="52">
        <v>-4.3454567019243799E-3</v>
      </c>
    </row>
    <row r="71" spans="1:23" x14ac:dyDescent="0.2">
      <c r="A71" s="44">
        <v>69</v>
      </c>
      <c r="B71" s="3">
        <v>10</v>
      </c>
      <c r="C71" s="3" t="s">
        <v>6</v>
      </c>
      <c r="D71" s="5">
        <v>853.9</v>
      </c>
      <c r="E71" s="5">
        <v>2.5</v>
      </c>
      <c r="F71" s="7">
        <v>221</v>
      </c>
      <c r="G71" s="46">
        <v>10.4</v>
      </c>
      <c r="H71" s="50">
        <v>45</v>
      </c>
      <c r="I71" s="3">
        <v>10.6</v>
      </c>
      <c r="J71" s="4">
        <v>0.72299999999999998</v>
      </c>
      <c r="K71" s="51">
        <v>3</v>
      </c>
      <c r="L71" s="58">
        <v>0.40589999999999998</v>
      </c>
      <c r="M71" s="59">
        <v>0.13450000000000001</v>
      </c>
      <c r="N71" s="92">
        <v>0.451256682580639</v>
      </c>
      <c r="O71" s="25">
        <v>9.6011195457010395E-2</v>
      </c>
      <c r="P71" s="4">
        <v>0.29091798616743164</v>
      </c>
      <c r="Q71" s="4">
        <v>0.25634989187021773</v>
      </c>
      <c r="R71" s="4">
        <v>4.5356682580639018E-2</v>
      </c>
      <c r="S71" s="52">
        <v>2.057228654720843E-3</v>
      </c>
      <c r="T71" s="69">
        <v>-6.5995747914203498E-2</v>
      </c>
      <c r="U71" s="4">
        <v>0.22773336971529601</v>
      </c>
      <c r="V71" s="4">
        <v>-3.1447078022599197E-2</v>
      </c>
      <c r="W71" s="52">
        <v>-6.4394128968541702E-4</v>
      </c>
    </row>
    <row r="72" spans="1:23" x14ac:dyDescent="0.2">
      <c r="A72" s="44">
        <v>70</v>
      </c>
      <c r="B72" s="3">
        <v>10</v>
      </c>
      <c r="C72" s="3" t="s">
        <v>6</v>
      </c>
      <c r="D72" s="5">
        <v>853.9</v>
      </c>
      <c r="E72" s="5">
        <v>2.5</v>
      </c>
      <c r="F72" s="7">
        <v>221</v>
      </c>
      <c r="G72" s="46">
        <v>10.4</v>
      </c>
      <c r="H72" s="50">
        <v>45</v>
      </c>
      <c r="I72" s="3">
        <v>10.6</v>
      </c>
      <c r="J72" s="4">
        <v>0.72299999999999998</v>
      </c>
      <c r="K72" s="51">
        <v>4</v>
      </c>
      <c r="L72" s="58">
        <v>0.62749999999999995</v>
      </c>
      <c r="M72" s="59">
        <v>9.7600000000000006E-2</v>
      </c>
      <c r="N72" s="92">
        <v>0.58241515384987597</v>
      </c>
      <c r="O72" s="25">
        <v>9.6134553955897498E-2</v>
      </c>
      <c r="P72" s="4">
        <v>0.42187044874352719</v>
      </c>
      <c r="Q72" s="4">
        <v>0.25667925906224631</v>
      </c>
      <c r="R72" s="4">
        <v>4.5084846150123981E-2</v>
      </c>
      <c r="S72" s="52">
        <v>2.0326433523803491E-3</v>
      </c>
      <c r="T72" s="69">
        <v>1.62384083712253E-2</v>
      </c>
      <c r="U72" s="4">
        <v>0.26726978881895302</v>
      </c>
      <c r="V72" s="4">
        <v>-2.6845954493247601E-2</v>
      </c>
      <c r="W72" s="52">
        <v>4.1428310611692897E-3</v>
      </c>
    </row>
    <row r="73" spans="1:23" x14ac:dyDescent="0.2">
      <c r="A73" s="44">
        <v>71</v>
      </c>
      <c r="B73" s="3">
        <v>10</v>
      </c>
      <c r="C73" s="3" t="s">
        <v>6</v>
      </c>
      <c r="D73" s="5">
        <v>853.9</v>
      </c>
      <c r="E73" s="5">
        <v>2.5</v>
      </c>
      <c r="F73" s="7">
        <v>221</v>
      </c>
      <c r="G73" s="46">
        <v>10.4</v>
      </c>
      <c r="H73" s="50">
        <v>45</v>
      </c>
      <c r="I73" s="3">
        <v>10.6</v>
      </c>
      <c r="J73" s="4">
        <v>0.72299999999999998</v>
      </c>
      <c r="K73" s="51">
        <v>5</v>
      </c>
      <c r="L73" s="58">
        <v>0.61880000000000002</v>
      </c>
      <c r="M73" s="59">
        <v>8.6400000000000005E-2</v>
      </c>
      <c r="N73" s="92">
        <v>0.71210510794271298</v>
      </c>
      <c r="O73" s="25">
        <v>9.5963519961472094E-2</v>
      </c>
      <c r="P73" s="4">
        <v>0.55184602960705464</v>
      </c>
      <c r="Q73" s="4">
        <v>0.25622259829713045</v>
      </c>
      <c r="R73" s="4">
        <v>9.3305107942712961E-2</v>
      </c>
      <c r="S73" s="52">
        <v>8.705843168201317E-3</v>
      </c>
      <c r="T73" s="69">
        <v>9.12670025769107E-2</v>
      </c>
      <c r="U73" s="4">
        <v>0.30423060754790598</v>
      </c>
      <c r="V73" s="4">
        <v>-1.54760215874922E-2</v>
      </c>
      <c r="W73" s="52">
        <v>1.0473439313595999E-2</v>
      </c>
    </row>
    <row r="74" spans="1:23" x14ac:dyDescent="0.2">
      <c r="A74" s="44">
        <v>72</v>
      </c>
      <c r="B74" s="3">
        <v>10</v>
      </c>
      <c r="C74" s="3" t="s">
        <v>6</v>
      </c>
      <c r="D74" s="5">
        <v>853.9</v>
      </c>
      <c r="E74" s="5">
        <v>2.5</v>
      </c>
      <c r="F74" s="7">
        <v>221</v>
      </c>
      <c r="G74" s="46">
        <v>10.4</v>
      </c>
      <c r="H74" s="50">
        <v>45</v>
      </c>
      <c r="I74" s="3">
        <v>10.6</v>
      </c>
      <c r="J74" s="4">
        <v>0.72299999999999998</v>
      </c>
      <c r="K74" s="51">
        <v>6</v>
      </c>
      <c r="L74" s="58">
        <v>0.87260000000000004</v>
      </c>
      <c r="M74" s="59">
        <v>9.5799999999999996E-2</v>
      </c>
      <c r="N74" s="92">
        <v>0.83536411716052505</v>
      </c>
      <c r="O74" s="25">
        <v>9.6063524149187396E-2</v>
      </c>
      <c r="P74" s="4">
        <v>0.67493803183138212</v>
      </c>
      <c r="Q74" s="4">
        <v>0.25648960947833033</v>
      </c>
      <c r="R74" s="4">
        <v>3.7235882839474987E-2</v>
      </c>
      <c r="S74" s="52">
        <v>1.3865109708351079E-3</v>
      </c>
      <c r="T74" s="69">
        <v>0.15809401721577501</v>
      </c>
      <c r="U74" s="4">
        <v>0.33736463586380699</v>
      </c>
      <c r="V74" s="4">
        <v>4.8299002173563302E-4</v>
      </c>
      <c r="W74" s="52">
        <v>1.7812393967390702E-2</v>
      </c>
    </row>
    <row r="75" spans="1:23" x14ac:dyDescent="0.2">
      <c r="A75" s="44">
        <v>73</v>
      </c>
      <c r="B75" s="3">
        <v>10</v>
      </c>
      <c r="C75" s="3" t="s">
        <v>6</v>
      </c>
      <c r="D75" s="5">
        <v>853.9</v>
      </c>
      <c r="E75" s="5">
        <v>2.5</v>
      </c>
      <c r="F75" s="7">
        <v>221</v>
      </c>
      <c r="G75" s="46">
        <v>10.4</v>
      </c>
      <c r="H75" s="50">
        <v>45</v>
      </c>
      <c r="I75" s="3">
        <v>10.6</v>
      </c>
      <c r="J75" s="4">
        <v>0.72299999999999998</v>
      </c>
      <c r="K75" s="51">
        <v>7</v>
      </c>
      <c r="L75" s="58">
        <v>0.94350000000000001</v>
      </c>
      <c r="M75" s="59">
        <v>3.6999999999999998E-2</v>
      </c>
      <c r="N75" s="92">
        <v>0.94217005770398499</v>
      </c>
      <c r="O75" s="25">
        <v>0.100055573459001</v>
      </c>
      <c r="P75" s="4">
        <v>0.77507725002745331</v>
      </c>
      <c r="Q75" s="4">
        <v>0.26714838113553269</v>
      </c>
      <c r="R75" s="4">
        <v>1.3299422960150187E-3</v>
      </c>
      <c r="S75" s="52">
        <v>1.7687465107296997E-6</v>
      </c>
      <c r="T75" s="69">
        <v>0.21420321577073601</v>
      </c>
      <c r="U75" s="4">
        <v>0.36444422210152699</v>
      </c>
      <c r="V75" s="4">
        <v>1.7158310306105502E-2</v>
      </c>
      <c r="W75" s="52">
        <v>2.4754229433685802E-2</v>
      </c>
    </row>
    <row r="76" spans="1:23" x14ac:dyDescent="0.2">
      <c r="A76" s="44">
        <v>74</v>
      </c>
      <c r="B76" s="3">
        <v>11</v>
      </c>
      <c r="C76" s="3" t="s">
        <v>6</v>
      </c>
      <c r="D76" s="5">
        <v>853.9</v>
      </c>
      <c r="E76" s="5">
        <v>2.5</v>
      </c>
      <c r="F76" s="7">
        <v>221</v>
      </c>
      <c r="G76" s="46">
        <v>10.4</v>
      </c>
      <c r="H76" s="50">
        <v>50</v>
      </c>
      <c r="I76" s="3">
        <v>7.68</v>
      </c>
      <c r="J76" s="4">
        <v>0.5</v>
      </c>
      <c r="K76" s="51">
        <v>0</v>
      </c>
      <c r="L76" s="58">
        <v>0</v>
      </c>
      <c r="M76" s="59">
        <v>0.16143287240630799</v>
      </c>
      <c r="N76" s="92">
        <v>-1.3932886170287401E-2</v>
      </c>
      <c r="O76" s="25">
        <v>9.7512887320784294E-2</v>
      </c>
      <c r="P76" s="4">
        <v>-0.17677940799599717</v>
      </c>
      <c r="Q76" s="4">
        <v>0.26035940914649408</v>
      </c>
      <c r="R76" s="4">
        <v>1.3932886170287401E-2</v>
      </c>
      <c r="S76" s="52">
        <v>1.9412531703418592E-4</v>
      </c>
      <c r="T76" s="69">
        <v>-0.256107341823676</v>
      </c>
      <c r="U76" s="4">
        <v>4.0124826248679702E-3</v>
      </c>
      <c r="V76" s="4">
        <v>-5.0595236843187098E-2</v>
      </c>
      <c r="W76" s="52">
        <v>-3.28528702201204E-2</v>
      </c>
    </row>
    <row r="77" spans="1:23" x14ac:dyDescent="0.2">
      <c r="A77" s="44">
        <v>75</v>
      </c>
      <c r="B77" s="3">
        <v>11</v>
      </c>
      <c r="C77" s="3" t="s">
        <v>6</v>
      </c>
      <c r="D77" s="5">
        <v>853.9</v>
      </c>
      <c r="E77" s="5">
        <v>2.5</v>
      </c>
      <c r="F77" s="7">
        <v>221</v>
      </c>
      <c r="G77" s="46">
        <v>10.4</v>
      </c>
      <c r="H77" s="50">
        <v>50</v>
      </c>
      <c r="I77" s="3">
        <v>7.68</v>
      </c>
      <c r="J77" s="4">
        <v>0.5</v>
      </c>
      <c r="K77" s="51">
        <v>1</v>
      </c>
      <c r="L77" s="58">
        <v>0</v>
      </c>
      <c r="M77" s="59">
        <v>8.3738939941308595E-3</v>
      </c>
      <c r="N77" s="92">
        <v>1.7220446817193501E-2</v>
      </c>
      <c r="O77" s="25">
        <v>9.8556361845017398E-2</v>
      </c>
      <c r="P77" s="4">
        <v>-0.14736867746398555</v>
      </c>
      <c r="Q77" s="4">
        <v>0.26314548612619648</v>
      </c>
      <c r="R77" s="4">
        <v>1.7220446817193501E-2</v>
      </c>
      <c r="S77" s="52">
        <v>2.9654378858378976E-4</v>
      </c>
      <c r="T77" s="69">
        <v>-0.19887747846225101</v>
      </c>
      <c r="U77" s="4">
        <v>-4.2566884783727102E-3</v>
      </c>
      <c r="V77" s="4">
        <v>-5.8790734043131003E-2</v>
      </c>
      <c r="W77" s="52">
        <v>-4.2464732290859897E-2</v>
      </c>
    </row>
    <row r="78" spans="1:23" x14ac:dyDescent="0.2">
      <c r="A78" s="44">
        <v>76</v>
      </c>
      <c r="B78" s="3">
        <v>11</v>
      </c>
      <c r="C78" s="3" t="s">
        <v>6</v>
      </c>
      <c r="D78" s="5">
        <v>853.9</v>
      </c>
      <c r="E78" s="5">
        <v>2.5</v>
      </c>
      <c r="F78" s="7">
        <v>221</v>
      </c>
      <c r="G78" s="46">
        <v>10.4</v>
      </c>
      <c r="H78" s="50">
        <v>50</v>
      </c>
      <c r="I78" s="3">
        <v>7.68</v>
      </c>
      <c r="J78" s="4">
        <v>0.5</v>
      </c>
      <c r="K78" s="51">
        <v>7</v>
      </c>
      <c r="L78" s="58">
        <v>0.13173446225622251</v>
      </c>
      <c r="M78" s="59">
        <v>5.0418835951990301E-2</v>
      </c>
      <c r="N78" s="92">
        <v>0.12731320003105001</v>
      </c>
      <c r="O78" s="25">
        <v>0.109150037357054</v>
      </c>
      <c r="P78" s="4">
        <v>-5.496736235523017E-2</v>
      </c>
      <c r="Q78" s="4">
        <v>0.29143059974333418</v>
      </c>
      <c r="R78" s="4">
        <v>4.4212622251730005E-3</v>
      </c>
      <c r="S78" s="52">
        <v>1.9547559663741713E-5</v>
      </c>
      <c r="T78" s="69">
        <v>1.9078313951473198E-2</v>
      </c>
      <c r="U78" s="4">
        <v>-3.4281166675044897E-2</v>
      </c>
      <c r="V78" s="4">
        <v>-7.9437594140785703E-2</v>
      </c>
      <c r="W78" s="52">
        <v>-9.9656433196357197E-2</v>
      </c>
    </row>
    <row r="79" spans="1:23" x14ac:dyDescent="0.2">
      <c r="A79" s="44">
        <v>77</v>
      </c>
      <c r="B79" s="3">
        <v>11</v>
      </c>
      <c r="C79" s="3" t="s">
        <v>6</v>
      </c>
      <c r="D79" s="5">
        <v>853.9</v>
      </c>
      <c r="E79" s="5">
        <v>2.5</v>
      </c>
      <c r="F79" s="7">
        <v>221</v>
      </c>
      <c r="G79" s="46">
        <v>10.4</v>
      </c>
      <c r="H79" s="50">
        <v>50</v>
      </c>
      <c r="I79" s="3">
        <v>7.68</v>
      </c>
      <c r="J79" s="4">
        <v>0.5</v>
      </c>
      <c r="K79" s="51">
        <v>14</v>
      </c>
      <c r="L79" s="58">
        <v>0.23784981031896255</v>
      </c>
      <c r="M79" s="59">
        <v>1.48830762919572E-2</v>
      </c>
      <c r="N79" s="92">
        <v>0.24229894518345799</v>
      </c>
      <c r="O79" s="25">
        <v>0.104137096789981</v>
      </c>
      <c r="P79" s="4">
        <v>6.8389993544189731E-2</v>
      </c>
      <c r="Q79" s="4">
        <v>0.27804604842924924</v>
      </c>
      <c r="R79" s="4">
        <v>4.4491348644949968E-3</v>
      </c>
      <c r="S79" s="52">
        <v>1.9794801042464914E-5</v>
      </c>
      <c r="T79" s="69">
        <v>0.13370423045546401</v>
      </c>
      <c r="U79" s="4">
        <v>-2.4482527680915699E-2</v>
      </c>
      <c r="V79" s="4">
        <v>-8.6808787389578701E-2</v>
      </c>
      <c r="W79" s="52">
        <v>-0.101724050293293</v>
      </c>
    </row>
    <row r="80" spans="1:23" x14ac:dyDescent="0.2">
      <c r="A80" s="44">
        <v>78</v>
      </c>
      <c r="B80" s="3">
        <v>11</v>
      </c>
      <c r="C80" s="3" t="s">
        <v>6</v>
      </c>
      <c r="D80" s="5">
        <v>853.9</v>
      </c>
      <c r="E80" s="5">
        <v>2.5</v>
      </c>
      <c r="F80" s="7">
        <v>221</v>
      </c>
      <c r="G80" s="46">
        <v>10.4</v>
      </c>
      <c r="H80" s="50">
        <v>50</v>
      </c>
      <c r="I80" s="3">
        <v>7.68</v>
      </c>
      <c r="J80" s="4">
        <v>0.5</v>
      </c>
      <c r="K80" s="51">
        <v>21</v>
      </c>
      <c r="L80" s="58">
        <v>0.37452226297724617</v>
      </c>
      <c r="M80" s="59">
        <v>5.7884316035171197E-2</v>
      </c>
      <c r="N80" s="92">
        <v>0.38086236851023503</v>
      </c>
      <c r="O80" s="25">
        <v>0.104185099714682</v>
      </c>
      <c r="P80" s="4">
        <v>0.20687325198671611</v>
      </c>
      <c r="Q80" s="4">
        <v>0.27817421623820093</v>
      </c>
      <c r="R80" s="4">
        <v>6.3401055329890266E-3</v>
      </c>
      <c r="S80" s="52">
        <v>4.0196938169438071E-5</v>
      </c>
      <c r="T80" s="69">
        <v>0.209657153557371</v>
      </c>
      <c r="U80" s="4">
        <v>1.38501754769495E-2</v>
      </c>
      <c r="V80" s="4">
        <v>-8.0172893166887901E-2</v>
      </c>
      <c r="W80" s="52">
        <v>-8.4082147448980807E-2</v>
      </c>
    </row>
    <row r="81" spans="1:23" x14ac:dyDescent="0.2">
      <c r="A81" s="44">
        <v>79</v>
      </c>
      <c r="B81" s="3">
        <v>11</v>
      </c>
      <c r="C81" s="3" t="s">
        <v>6</v>
      </c>
      <c r="D81" s="5">
        <v>853.9</v>
      </c>
      <c r="E81" s="5">
        <v>2.5</v>
      </c>
      <c r="F81" s="7">
        <v>221</v>
      </c>
      <c r="G81" s="46">
        <v>10.4</v>
      </c>
      <c r="H81" s="50">
        <v>50</v>
      </c>
      <c r="I81" s="3">
        <v>7.68</v>
      </c>
      <c r="J81" s="4">
        <v>0.5</v>
      </c>
      <c r="K81" s="51">
        <v>28</v>
      </c>
      <c r="L81" s="58">
        <v>0.52845686818149684</v>
      </c>
      <c r="M81" s="59">
        <v>8.0659411465106606E-2</v>
      </c>
      <c r="N81" s="92">
        <v>0.52850932686304097</v>
      </c>
      <c r="O81" s="25">
        <v>0.104507198097552</v>
      </c>
      <c r="P81" s="4">
        <v>0.35398230604012915</v>
      </c>
      <c r="Q81" s="4">
        <v>0.27903421892046382</v>
      </c>
      <c r="R81" s="4">
        <v>5.2458681544020891E-5</v>
      </c>
      <c r="S81" s="52">
        <v>2.7519132693369979E-9</v>
      </c>
      <c r="T81" s="69">
        <v>0.27634088943086799</v>
      </c>
      <c r="U81" s="4">
        <v>4.0581812645429198E-2</v>
      </c>
      <c r="V81" s="4">
        <v>-5.1485427460381497E-2</v>
      </c>
      <c r="W81" s="52">
        <v>-5.8538027844690303E-2</v>
      </c>
    </row>
    <row r="82" spans="1:23" x14ac:dyDescent="0.2">
      <c r="A82" s="44">
        <v>80</v>
      </c>
      <c r="B82" s="3">
        <v>11</v>
      </c>
      <c r="C82" s="3" t="s">
        <v>6</v>
      </c>
      <c r="D82" s="5">
        <v>853.9</v>
      </c>
      <c r="E82" s="5">
        <v>2.5</v>
      </c>
      <c r="F82" s="7">
        <v>221</v>
      </c>
      <c r="G82" s="46">
        <v>10.4</v>
      </c>
      <c r="H82" s="50">
        <v>50</v>
      </c>
      <c r="I82" s="3">
        <v>7.68</v>
      </c>
      <c r="J82" s="4">
        <v>0.5</v>
      </c>
      <c r="K82" s="51">
        <v>35</v>
      </c>
      <c r="L82" s="58">
        <v>0.71224868244331163</v>
      </c>
      <c r="M82" s="59">
        <v>0.126505537497904</v>
      </c>
      <c r="N82" s="92">
        <v>0.63908244537275105</v>
      </c>
      <c r="O82" s="25">
        <v>0.110504152960772</v>
      </c>
      <c r="P82" s="4">
        <v>0.45454050992826178</v>
      </c>
      <c r="Q82" s="4">
        <v>0.29504608840526125</v>
      </c>
      <c r="R82" s="4">
        <v>7.3166237070560913E-2</v>
      </c>
      <c r="S82" s="52">
        <v>5.3532982470655219E-3</v>
      </c>
      <c r="T82" s="69">
        <v>0.32209814936043202</v>
      </c>
      <c r="U82" s="4">
        <v>4.1464691663174E-2</v>
      </c>
      <c r="V82" s="4">
        <v>-2.88457038224878E-2</v>
      </c>
      <c r="W82" s="52">
        <v>-1.7244771920216999E-2</v>
      </c>
    </row>
    <row r="83" spans="1:23" x14ac:dyDescent="0.2">
      <c r="A83" s="44">
        <v>81</v>
      </c>
      <c r="B83" s="3">
        <v>12</v>
      </c>
      <c r="C83" s="3" t="s">
        <v>6</v>
      </c>
      <c r="D83" s="5">
        <v>853.9</v>
      </c>
      <c r="E83" s="5">
        <v>2.5</v>
      </c>
      <c r="F83" s="7">
        <v>221</v>
      </c>
      <c r="G83" s="46">
        <v>10.4</v>
      </c>
      <c r="H83" s="50">
        <v>60</v>
      </c>
      <c r="I83" s="3">
        <v>8.2200000000000006</v>
      </c>
      <c r="J83" s="4">
        <v>0.71499999999999997</v>
      </c>
      <c r="K83" s="51">
        <v>0</v>
      </c>
      <c r="L83" s="58">
        <v>0</v>
      </c>
      <c r="M83" s="59">
        <v>3.9345243709032501E-2</v>
      </c>
      <c r="N83" s="92">
        <v>1.82306461715411E-2</v>
      </c>
      <c r="O83" s="25">
        <v>9.6591311493937404E-2</v>
      </c>
      <c r="P83" s="4">
        <v>-0.14307684402333434</v>
      </c>
      <c r="Q83" s="4">
        <v>0.25789880168881285</v>
      </c>
      <c r="R83" s="4">
        <v>1.82306461715411E-2</v>
      </c>
      <c r="S83" s="52">
        <v>3.3235645983192619E-4</v>
      </c>
      <c r="T83" s="69">
        <v>-0.210247665910546</v>
      </c>
      <c r="U83" s="4">
        <v>-5.1265565639722503E-2</v>
      </c>
      <c r="V83" s="4">
        <v>-2.40479150113483E-2</v>
      </c>
      <c r="W83" s="52">
        <v>-1.7818287358646798E-2</v>
      </c>
    </row>
    <row r="84" spans="1:23" x14ac:dyDescent="0.2">
      <c r="A84" s="44">
        <v>82</v>
      </c>
      <c r="B84" s="3">
        <v>12</v>
      </c>
      <c r="C84" s="3" t="s">
        <v>6</v>
      </c>
      <c r="D84" s="5">
        <v>853.9</v>
      </c>
      <c r="E84" s="5">
        <v>2.5</v>
      </c>
      <c r="F84" s="7">
        <v>221</v>
      </c>
      <c r="G84" s="46">
        <v>10.4</v>
      </c>
      <c r="H84" s="50">
        <v>60</v>
      </c>
      <c r="I84" s="3">
        <v>8.2200000000000006</v>
      </c>
      <c r="J84" s="4">
        <v>0.71499999999999997</v>
      </c>
      <c r="K84" s="51">
        <v>1</v>
      </c>
      <c r="L84" s="58">
        <v>9.8757085537355599E-2</v>
      </c>
      <c r="M84" s="59">
        <v>2.54725749728128E-2</v>
      </c>
      <c r="N84" s="92">
        <v>5.7364657548413203E-2</v>
      </c>
      <c r="O84" s="25">
        <v>9.7213946748832894E-2</v>
      </c>
      <c r="P84" s="4">
        <v>-0.10498263352213773</v>
      </c>
      <c r="Q84" s="4">
        <v>0.25956123781938384</v>
      </c>
      <c r="R84" s="4">
        <v>4.1392427988942396E-2</v>
      </c>
      <c r="S84" s="52">
        <v>1.7133330948197818E-3</v>
      </c>
      <c r="T84" s="69">
        <v>-0.15747243968207</v>
      </c>
      <c r="U84" s="4">
        <v>-6.35813711636216E-2</v>
      </c>
      <c r="V84" s="4">
        <v>-2.5494873708224602E-2</v>
      </c>
      <c r="W84" s="52">
        <v>-1.76967379895152E-2</v>
      </c>
    </row>
    <row r="85" spans="1:23" x14ac:dyDescent="0.2">
      <c r="A85" s="44">
        <v>83</v>
      </c>
      <c r="B85" s="3">
        <v>12</v>
      </c>
      <c r="C85" s="3" t="s">
        <v>6</v>
      </c>
      <c r="D85" s="5">
        <v>853.9</v>
      </c>
      <c r="E85" s="5">
        <v>2.5</v>
      </c>
      <c r="F85" s="7">
        <v>221</v>
      </c>
      <c r="G85" s="46">
        <v>10.4</v>
      </c>
      <c r="H85" s="50">
        <v>60</v>
      </c>
      <c r="I85" s="3">
        <v>8.2200000000000006</v>
      </c>
      <c r="J85" s="4">
        <v>0.71499999999999997</v>
      </c>
      <c r="K85" s="51">
        <v>7</v>
      </c>
      <c r="L85" s="58">
        <v>0.18128551944457896</v>
      </c>
      <c r="M85" s="59">
        <v>6.4925853775006301E-2</v>
      </c>
      <c r="N85" s="92">
        <v>0.16390899621955901</v>
      </c>
      <c r="O85" s="25">
        <v>0.101663084895436</v>
      </c>
      <c r="P85" s="4">
        <v>-5.8683555558191047E-3</v>
      </c>
      <c r="Q85" s="4">
        <v>0.27144043667081413</v>
      </c>
      <c r="R85" s="4">
        <v>1.737652322501998E-2</v>
      </c>
      <c r="S85" s="52">
        <v>3.0194355938965877E-4</v>
      </c>
      <c r="T85" s="69">
        <v>3.2247882859731E-2</v>
      </c>
      <c r="U85" s="4">
        <v>-0.13888526456943601</v>
      </c>
      <c r="V85" s="4">
        <v>-2.7747734475591299E-2</v>
      </c>
      <c r="W85" s="52">
        <v>-2.3315967687003801E-2</v>
      </c>
    </row>
    <row r="86" spans="1:23" x14ac:dyDescent="0.2">
      <c r="A86" s="44">
        <v>84</v>
      </c>
      <c r="B86" s="3">
        <v>12</v>
      </c>
      <c r="C86" s="3" t="s">
        <v>6</v>
      </c>
      <c r="D86" s="5">
        <v>853.9</v>
      </c>
      <c r="E86" s="5">
        <v>2.5</v>
      </c>
      <c r="F86" s="7">
        <v>221</v>
      </c>
      <c r="G86" s="46">
        <v>10.4</v>
      </c>
      <c r="H86" s="50">
        <v>60</v>
      </c>
      <c r="I86" s="3">
        <v>8.2200000000000006</v>
      </c>
      <c r="J86" s="4">
        <v>0.71499999999999997</v>
      </c>
      <c r="K86" s="51">
        <v>14</v>
      </c>
      <c r="L86" s="58">
        <v>0.20149205524260025</v>
      </c>
      <c r="M86" s="59">
        <v>5.81295420306066E-2</v>
      </c>
      <c r="N86" s="92">
        <v>0.218615721749048</v>
      </c>
      <c r="O86" s="25">
        <v>0.105246559338031</v>
      </c>
      <c r="P86" s="4">
        <v>4.2853967654536251E-2</v>
      </c>
      <c r="Q86" s="4">
        <v>0.28100831343254273</v>
      </c>
      <c r="R86" s="4">
        <v>1.7123666506448004E-2</v>
      </c>
      <c r="S86" s="52">
        <v>2.9321995462404919E-4</v>
      </c>
      <c r="T86" s="69">
        <v>0.11935068676949</v>
      </c>
      <c r="U86" s="4">
        <v>-0.15119417293307599</v>
      </c>
      <c r="V86" s="4">
        <v>-4.6050462883744897E-2</v>
      </c>
      <c r="W86" s="52">
        <v>-2.5100409295465E-2</v>
      </c>
    </row>
    <row r="87" spans="1:23" x14ac:dyDescent="0.2">
      <c r="A87" s="44">
        <v>85</v>
      </c>
      <c r="B87" s="3">
        <v>12</v>
      </c>
      <c r="C87" s="3" t="s">
        <v>6</v>
      </c>
      <c r="D87" s="5">
        <v>853.9</v>
      </c>
      <c r="E87" s="5">
        <v>2.5</v>
      </c>
      <c r="F87" s="7">
        <v>221</v>
      </c>
      <c r="G87" s="46">
        <v>10.4</v>
      </c>
      <c r="H87" s="50">
        <v>60</v>
      </c>
      <c r="I87" s="3">
        <v>8.2200000000000006</v>
      </c>
      <c r="J87" s="4">
        <v>0.71499999999999997</v>
      </c>
      <c r="K87" s="51">
        <v>21</v>
      </c>
      <c r="L87" s="58">
        <v>0.20580026749233998</v>
      </c>
      <c r="M87" s="59">
        <v>3.0321475840518499E-2</v>
      </c>
      <c r="N87" s="92">
        <v>0.224055431968638</v>
      </c>
      <c r="O87" s="25">
        <v>0.105422601538673</v>
      </c>
      <c r="P87" s="4">
        <v>4.7999687399054108E-2</v>
      </c>
      <c r="Q87" s="4">
        <v>0.28147834610825689</v>
      </c>
      <c r="R87" s="4">
        <v>1.8255164476297991E-2</v>
      </c>
      <c r="S87" s="52">
        <v>3.3325103005669212E-4</v>
      </c>
      <c r="T87" s="69">
        <v>0.13660127059282501</v>
      </c>
      <c r="U87" s="4">
        <v>-0.156277566099218</v>
      </c>
      <c r="V87" s="4">
        <v>-5.9711754891728801E-2</v>
      </c>
      <c r="W87" s="52">
        <v>-1.8166597725126198E-2</v>
      </c>
    </row>
    <row r="88" spans="1:23" x14ac:dyDescent="0.2">
      <c r="A88" s="44">
        <v>86</v>
      </c>
      <c r="B88" s="3">
        <v>12</v>
      </c>
      <c r="C88" s="3" t="s">
        <v>6</v>
      </c>
      <c r="D88" s="5">
        <v>853.9</v>
      </c>
      <c r="E88" s="5">
        <v>2.5</v>
      </c>
      <c r="F88" s="7">
        <v>221</v>
      </c>
      <c r="G88" s="46">
        <v>10.4</v>
      </c>
      <c r="H88" s="50">
        <v>60</v>
      </c>
      <c r="I88" s="3">
        <v>8.2200000000000006</v>
      </c>
      <c r="J88" s="4">
        <v>0.71499999999999997</v>
      </c>
      <c r="K88" s="51">
        <v>28</v>
      </c>
      <c r="L88" s="58">
        <v>0.24865262845725039</v>
      </c>
      <c r="M88" s="59">
        <v>6.4372350483714605E-2</v>
      </c>
      <c r="N88" s="92">
        <v>0.24720575919445001</v>
      </c>
      <c r="O88" s="25">
        <v>0.112129174397508</v>
      </c>
      <c r="P88" s="4">
        <v>5.9950037950611657E-2</v>
      </c>
      <c r="Q88" s="4">
        <v>0.29938489564134635</v>
      </c>
      <c r="R88" s="4">
        <v>1.4468692627999935E-3</v>
      </c>
      <c r="S88" s="52">
        <v>2.0934306636353968E-6</v>
      </c>
      <c r="T88" s="69">
        <v>0.162354278359743</v>
      </c>
      <c r="U88" s="4">
        <v>-0.16272257738267601</v>
      </c>
      <c r="V88" s="4">
        <v>-7.5478749365796599E-2</v>
      </c>
      <c r="W88" s="52">
        <v>1.44272749116643E-3</v>
      </c>
    </row>
    <row r="89" spans="1:23" x14ac:dyDescent="0.2">
      <c r="A89" s="44">
        <v>87</v>
      </c>
      <c r="B89" s="3">
        <v>12</v>
      </c>
      <c r="C89" s="3" t="s">
        <v>6</v>
      </c>
      <c r="D89" s="5">
        <v>853.9</v>
      </c>
      <c r="E89" s="5">
        <v>2.5</v>
      </c>
      <c r="F89" s="7">
        <v>221</v>
      </c>
      <c r="G89" s="46">
        <v>10.4</v>
      </c>
      <c r="H89" s="50">
        <v>60</v>
      </c>
      <c r="I89" s="3">
        <v>8.2200000000000006</v>
      </c>
      <c r="J89" s="4">
        <v>0.71499999999999997</v>
      </c>
      <c r="K89" s="51">
        <v>35</v>
      </c>
      <c r="L89" s="58">
        <v>0.3354077936873569</v>
      </c>
      <c r="M89" s="59">
        <v>1.16896972669999E-2</v>
      </c>
      <c r="N89" s="92">
        <v>0.37859038212732699</v>
      </c>
      <c r="O89" s="25">
        <v>0.108453930440863</v>
      </c>
      <c r="P89" s="4">
        <v>0.19747231829108577</v>
      </c>
      <c r="Q89" s="4">
        <v>0.28957199427710423</v>
      </c>
      <c r="R89" s="4">
        <v>4.3182588439969971E-2</v>
      </c>
      <c r="S89" s="52">
        <v>1.8647359443758281E-3</v>
      </c>
      <c r="T89" s="69">
        <v>0.23450543499165499</v>
      </c>
      <c r="U89" s="4">
        <v>-0.12684150275258199</v>
      </c>
      <c r="V89" s="4">
        <v>-6.8028951007966798E-2</v>
      </c>
      <c r="W89" s="52">
        <v>1.7345320804451999E-2</v>
      </c>
    </row>
    <row r="90" spans="1:23" x14ac:dyDescent="0.2">
      <c r="A90" s="44">
        <v>88</v>
      </c>
      <c r="B90" s="3">
        <v>12</v>
      </c>
      <c r="C90" s="3" t="s">
        <v>6</v>
      </c>
      <c r="D90" s="5">
        <v>853.9</v>
      </c>
      <c r="E90" s="5">
        <v>2.5</v>
      </c>
      <c r="F90" s="7">
        <v>221</v>
      </c>
      <c r="G90" s="46">
        <v>10.4</v>
      </c>
      <c r="H90" s="50">
        <v>60</v>
      </c>
      <c r="I90" s="3">
        <v>8.2200000000000006</v>
      </c>
      <c r="J90" s="4">
        <v>0.71499999999999997</v>
      </c>
      <c r="K90" s="51">
        <v>42</v>
      </c>
      <c r="L90" s="58">
        <v>0.34627044914342248</v>
      </c>
      <c r="M90" s="59">
        <v>4.8564516259305503E-2</v>
      </c>
      <c r="N90" s="92">
        <v>0.30079127940730999</v>
      </c>
      <c r="O90" s="25">
        <v>0.11393719831869099</v>
      </c>
      <c r="P90" s="4">
        <v>0.11051615821509603</v>
      </c>
      <c r="Q90" s="4">
        <v>0.30421231951090494</v>
      </c>
      <c r="R90" s="4">
        <v>4.547916973611299E-2</v>
      </c>
      <c r="S90" s="52">
        <v>2.0683548798861758E-3</v>
      </c>
      <c r="T90" s="69">
        <v>0.135968602783826</v>
      </c>
      <c r="U90" s="4">
        <v>-0.13868709181149899</v>
      </c>
      <c r="V90" s="4">
        <v>-3.4842864083816302E-2</v>
      </c>
      <c r="W90" s="52">
        <v>1.6742552426783599E-2</v>
      </c>
    </row>
    <row r="91" spans="1:23" x14ac:dyDescent="0.2">
      <c r="A91" s="44">
        <v>89</v>
      </c>
      <c r="B91" s="3">
        <v>12</v>
      </c>
      <c r="C91" s="3" t="s">
        <v>6</v>
      </c>
      <c r="D91" s="5">
        <v>853.9</v>
      </c>
      <c r="E91" s="5">
        <v>2.5</v>
      </c>
      <c r="F91" s="7">
        <v>221</v>
      </c>
      <c r="G91" s="46">
        <v>10.4</v>
      </c>
      <c r="H91" s="50">
        <v>60</v>
      </c>
      <c r="I91" s="3">
        <v>8.2200000000000006</v>
      </c>
      <c r="J91" s="4">
        <v>0.71499999999999997</v>
      </c>
      <c r="K91" s="51">
        <v>49</v>
      </c>
      <c r="L91" s="58">
        <v>0.3782939215228564</v>
      </c>
      <c r="M91" s="59">
        <v>3.1388941770092098E-2</v>
      </c>
      <c r="N91" s="92">
        <v>0.35397476834349201</v>
      </c>
      <c r="O91" s="25">
        <v>0.110206260017675</v>
      </c>
      <c r="P91" s="4">
        <v>0.16993031411397477</v>
      </c>
      <c r="Q91" s="4">
        <v>0.29425071424719224</v>
      </c>
      <c r="R91" s="4">
        <v>2.4319153179364006E-2</v>
      </c>
      <c r="S91" s="52">
        <v>5.9142121136137042E-4</v>
      </c>
      <c r="T91" s="69">
        <v>0.114730066088928</v>
      </c>
      <c r="U91" s="4">
        <v>-0.112688644861518</v>
      </c>
      <c r="V91" s="4">
        <v>8.4332101332619206E-3</v>
      </c>
      <c r="W91" s="52">
        <v>2.18900568909473E-2</v>
      </c>
    </row>
    <row r="92" spans="1:23" x14ac:dyDescent="0.2">
      <c r="A92" s="44">
        <v>90</v>
      </c>
      <c r="B92" s="3">
        <v>12</v>
      </c>
      <c r="C92" s="3" t="s">
        <v>6</v>
      </c>
      <c r="D92" s="5">
        <v>853.9</v>
      </c>
      <c r="E92" s="5">
        <v>2.5</v>
      </c>
      <c r="F92" s="7">
        <v>221</v>
      </c>
      <c r="G92" s="46">
        <v>10.4</v>
      </c>
      <c r="H92" s="50">
        <v>60</v>
      </c>
      <c r="I92" s="3">
        <v>8.2200000000000006</v>
      </c>
      <c r="J92" s="4">
        <v>0.71499999999999997</v>
      </c>
      <c r="K92" s="51">
        <v>56</v>
      </c>
      <c r="L92" s="58">
        <v>0.40729452492215257</v>
      </c>
      <c r="M92" s="59">
        <v>5.7086813990187599E-2</v>
      </c>
      <c r="N92" s="92">
        <v>0.37938291743715502</v>
      </c>
      <c r="O92" s="25">
        <v>0.102777747940305</v>
      </c>
      <c r="P92" s="4">
        <v>0.20774407837684566</v>
      </c>
      <c r="Q92" s="4">
        <v>0.27441658700061433</v>
      </c>
      <c r="R92" s="4">
        <v>2.7911607484997991E-2</v>
      </c>
      <c r="S92" s="52">
        <v>7.7905783239659587E-4</v>
      </c>
      <c r="T92" s="69">
        <v>7.6450096301473203E-2</v>
      </c>
      <c r="U92" s="4">
        <v>-6.3115536651250095E-2</v>
      </c>
      <c r="V92" s="4">
        <v>2.3096460840464999E-2</v>
      </c>
      <c r="W92" s="52">
        <v>2.1341816854549299E-2</v>
      </c>
    </row>
    <row r="93" spans="1:23" x14ac:dyDescent="0.2">
      <c r="A93" s="44">
        <v>91</v>
      </c>
      <c r="B93" s="3">
        <v>12</v>
      </c>
      <c r="C93" s="3" t="s">
        <v>6</v>
      </c>
      <c r="D93" s="5">
        <v>853.9</v>
      </c>
      <c r="E93" s="5">
        <v>2.5</v>
      </c>
      <c r="F93" s="7">
        <v>221</v>
      </c>
      <c r="G93" s="46">
        <v>10.4</v>
      </c>
      <c r="H93" s="50">
        <v>60</v>
      </c>
      <c r="I93" s="3">
        <v>8.2200000000000006</v>
      </c>
      <c r="J93" s="4">
        <v>0.71499999999999997</v>
      </c>
      <c r="K93" s="51">
        <v>63</v>
      </c>
      <c r="L93" s="58">
        <v>0.44399617700299926</v>
      </c>
      <c r="M93" s="59">
        <v>7.0362270749566302E-2</v>
      </c>
      <c r="N93" s="92">
        <v>0.43008232366212901</v>
      </c>
      <c r="O93" s="25">
        <v>0.1094991127448</v>
      </c>
      <c r="P93" s="4">
        <v>0.24721880537831303</v>
      </c>
      <c r="Q93" s="4">
        <v>0.29236263102861598</v>
      </c>
      <c r="R93" s="4">
        <v>1.3913853340869975E-2</v>
      </c>
      <c r="S93" s="52">
        <v>1.9359531479123856E-4</v>
      </c>
      <c r="T93" s="69">
        <v>6.5155469819705297E-2</v>
      </c>
      <c r="U93" s="4">
        <v>-6.4980671134582503E-3</v>
      </c>
      <c r="V93" s="4">
        <v>3.1618249731346103E-2</v>
      </c>
      <c r="W93" s="52">
        <v>1.8196591132646201E-2</v>
      </c>
    </row>
    <row r="94" spans="1:23" x14ac:dyDescent="0.2">
      <c r="A94" s="44">
        <v>92</v>
      </c>
      <c r="B94" s="3">
        <v>13</v>
      </c>
      <c r="C94" s="3" t="s">
        <v>6</v>
      </c>
      <c r="D94" s="5">
        <v>853.9</v>
      </c>
      <c r="E94" s="5">
        <v>2.5</v>
      </c>
      <c r="F94" s="7">
        <v>221</v>
      </c>
      <c r="G94" s="46">
        <v>10.4</v>
      </c>
      <c r="H94" s="50">
        <v>43</v>
      </c>
      <c r="I94" s="3">
        <v>19.8</v>
      </c>
      <c r="J94" s="4">
        <v>1.4129599999999995</v>
      </c>
      <c r="K94" s="51">
        <v>0</v>
      </c>
      <c r="L94" s="58">
        <v>0</v>
      </c>
      <c r="M94" s="59">
        <v>3.8130231064144503E-2</v>
      </c>
      <c r="N94" s="92">
        <v>1.8711380946818498E-2</v>
      </c>
      <c r="O94" s="25">
        <v>9.7756137745137098E-2</v>
      </c>
      <c r="P94" s="4">
        <v>-0.14454136908756043</v>
      </c>
      <c r="Q94" s="4">
        <v>0.26100888777951603</v>
      </c>
      <c r="R94" s="4">
        <v>1.8711380946818498E-2</v>
      </c>
      <c r="S94" s="52">
        <v>3.5011577693696232E-4</v>
      </c>
      <c r="T94" s="69">
        <v>-0.35919544003652998</v>
      </c>
      <c r="U94" s="4">
        <v>8.0588966904858894E-2</v>
      </c>
      <c r="V94" s="4">
        <v>-1.7113579298119401E-2</v>
      </c>
      <c r="W94" s="52">
        <v>-7.1786467152017402E-3</v>
      </c>
    </row>
    <row r="95" spans="1:23" x14ac:dyDescent="0.2">
      <c r="A95" s="44">
        <v>93</v>
      </c>
      <c r="B95" s="3">
        <v>13</v>
      </c>
      <c r="C95" s="3" t="s">
        <v>6</v>
      </c>
      <c r="D95" s="5">
        <v>853.9</v>
      </c>
      <c r="E95" s="5">
        <v>2.5</v>
      </c>
      <c r="F95" s="7">
        <v>221</v>
      </c>
      <c r="G95" s="46">
        <v>10.4</v>
      </c>
      <c r="H95" s="50">
        <v>43</v>
      </c>
      <c r="I95" s="3">
        <v>19.8</v>
      </c>
      <c r="J95" s="4">
        <v>1.4129599999999995</v>
      </c>
      <c r="K95" s="51">
        <v>1</v>
      </c>
      <c r="L95" s="58">
        <v>0.1363343003765829</v>
      </c>
      <c r="M95" s="59">
        <v>1.8529711472149699E-2</v>
      </c>
      <c r="N95" s="92">
        <v>0.115795939987537</v>
      </c>
      <c r="O95" s="25">
        <v>9.6171081107538803E-2</v>
      </c>
      <c r="P95" s="4">
        <v>-4.48097654620528E-2</v>
      </c>
      <c r="Q95" s="4">
        <v>0.2567767865571286</v>
      </c>
      <c r="R95" s="4">
        <v>2.0538360389046009E-2</v>
      </c>
      <c r="S95" s="52">
        <v>4.2182424747033416E-4</v>
      </c>
      <c r="T95" s="69">
        <v>-0.28231970979728299</v>
      </c>
      <c r="U95" s="4">
        <v>0.10616553642123699</v>
      </c>
      <c r="V95" s="4">
        <v>-2.79090479421952E-2</v>
      </c>
      <c r="W95" s="52">
        <v>-1.7509187860406199E-3</v>
      </c>
    </row>
    <row r="96" spans="1:23" x14ac:dyDescent="0.2">
      <c r="A96" s="44">
        <v>94</v>
      </c>
      <c r="B96" s="3">
        <v>13</v>
      </c>
      <c r="C96" s="3" t="s">
        <v>6</v>
      </c>
      <c r="D96" s="5">
        <v>853.9</v>
      </c>
      <c r="E96" s="5">
        <v>2.5</v>
      </c>
      <c r="F96" s="7">
        <v>221</v>
      </c>
      <c r="G96" s="46">
        <v>10.4</v>
      </c>
      <c r="H96" s="50">
        <v>43</v>
      </c>
      <c r="I96" s="3">
        <v>19.8</v>
      </c>
      <c r="J96" s="4">
        <v>1.4129599999999995</v>
      </c>
      <c r="K96" s="51">
        <v>2</v>
      </c>
      <c r="L96" s="58">
        <v>0.27645949383744906</v>
      </c>
      <c r="M96" s="59">
        <v>4.5720960401280097E-2</v>
      </c>
      <c r="N96" s="92">
        <v>0.227427563099626</v>
      </c>
      <c r="O96" s="25">
        <v>9.7883833226348499E-2</v>
      </c>
      <c r="P96" s="4">
        <v>6.3961561611624002E-2</v>
      </c>
      <c r="Q96" s="4">
        <v>0.26134983471435047</v>
      </c>
      <c r="R96" s="4">
        <v>4.9031930737822998E-2</v>
      </c>
      <c r="S96" s="52">
        <v>2.4041302318786716E-3</v>
      </c>
      <c r="T96" s="69">
        <v>-0.20137884431198799</v>
      </c>
      <c r="U96" s="4">
        <v>0.134709056465005</v>
      </c>
      <c r="V96" s="4">
        <v>-3.3926894473087901E-2</v>
      </c>
      <c r="W96" s="52">
        <v>6.4141653279084498E-3</v>
      </c>
    </row>
    <row r="97" spans="1:23" x14ac:dyDescent="0.2">
      <c r="A97" s="44">
        <v>95</v>
      </c>
      <c r="B97" s="3">
        <v>13</v>
      </c>
      <c r="C97" s="3" t="s">
        <v>6</v>
      </c>
      <c r="D97" s="5">
        <v>853.9</v>
      </c>
      <c r="E97" s="5">
        <v>2.5</v>
      </c>
      <c r="F97" s="7">
        <v>221</v>
      </c>
      <c r="G97" s="46">
        <v>10.4</v>
      </c>
      <c r="H97" s="50">
        <v>43</v>
      </c>
      <c r="I97" s="3">
        <v>19.8</v>
      </c>
      <c r="J97" s="4">
        <v>1.4129599999999995</v>
      </c>
      <c r="K97" s="51">
        <v>3</v>
      </c>
      <c r="L97" s="58">
        <v>0.46550287293302339</v>
      </c>
      <c r="M97" s="59">
        <v>6.5258220936791705E-2</v>
      </c>
      <c r="N97" s="92">
        <v>0.356165008587363</v>
      </c>
      <c r="O97" s="25">
        <v>9.8357774968838296E-2</v>
      </c>
      <c r="P97" s="4">
        <v>0.19190752438940306</v>
      </c>
      <c r="Q97" s="4">
        <v>0.26261525916679823</v>
      </c>
      <c r="R97" s="4">
        <v>0.10933786434566001</v>
      </c>
      <c r="S97" s="52">
        <v>1.195476857966995E-2</v>
      </c>
      <c r="T97" s="69">
        <v>-0.11757045249751499</v>
      </c>
      <c r="U97" s="4">
        <v>0.16658082999659701</v>
      </c>
      <c r="V97" s="4">
        <v>-3.3056124549853502E-2</v>
      </c>
      <c r="W97" s="52">
        <v>1.8600675546417401E-2</v>
      </c>
    </row>
    <row r="98" spans="1:23" x14ac:dyDescent="0.2">
      <c r="A98" s="44">
        <v>96</v>
      </c>
      <c r="B98" s="3">
        <v>13</v>
      </c>
      <c r="C98" s="3" t="s">
        <v>6</v>
      </c>
      <c r="D98" s="5">
        <v>853.9</v>
      </c>
      <c r="E98" s="5">
        <v>2.5</v>
      </c>
      <c r="F98" s="7">
        <v>221</v>
      </c>
      <c r="G98" s="46">
        <v>10.4</v>
      </c>
      <c r="H98" s="50">
        <v>43</v>
      </c>
      <c r="I98" s="3">
        <v>19.8</v>
      </c>
      <c r="J98" s="4">
        <v>1.4129599999999995</v>
      </c>
      <c r="K98" s="51">
        <v>4</v>
      </c>
      <c r="L98" s="58">
        <v>0.84501082440959185</v>
      </c>
      <c r="M98" s="59">
        <v>0.14924811154072901</v>
      </c>
      <c r="N98" s="92">
        <v>0.50676568513179998</v>
      </c>
      <c r="O98" s="25">
        <v>9.7113251552215105E-2</v>
      </c>
      <c r="P98" s="4">
        <v>0.34458655503960078</v>
      </c>
      <c r="Q98" s="4">
        <v>0.25929238164441432</v>
      </c>
      <c r="R98" s="4">
        <v>0.33824513927779198</v>
      </c>
      <c r="S98" s="52">
        <v>0.1144097742450529</v>
      </c>
      <c r="T98" s="69">
        <v>-3.0786517019604699E-2</v>
      </c>
      <c r="U98" s="4">
        <v>0.20266568588570699</v>
      </c>
      <c r="V98" s="4">
        <v>-2.3191012251910899E-2</v>
      </c>
      <c r="W98" s="52">
        <v>3.6467448425965901E-2</v>
      </c>
    </row>
    <row r="99" spans="1:23" x14ac:dyDescent="0.2">
      <c r="A99" s="44">
        <v>97</v>
      </c>
      <c r="B99" s="3">
        <v>13</v>
      </c>
      <c r="C99" s="3" t="s">
        <v>6</v>
      </c>
      <c r="D99" s="5">
        <v>853.9</v>
      </c>
      <c r="E99" s="5">
        <v>2.5</v>
      </c>
      <c r="F99" s="7">
        <v>221</v>
      </c>
      <c r="G99" s="46">
        <v>10.4</v>
      </c>
      <c r="H99" s="50">
        <v>43</v>
      </c>
      <c r="I99" s="3">
        <v>19.8</v>
      </c>
      <c r="J99" s="4">
        <v>1.4129599999999995</v>
      </c>
      <c r="K99" s="51">
        <v>5</v>
      </c>
      <c r="L99" s="58">
        <v>0.89041603746196052</v>
      </c>
      <c r="M99" s="59">
        <v>0.110658155089935</v>
      </c>
      <c r="N99" s="92">
        <v>0.68045332767971101</v>
      </c>
      <c r="O99" s="25">
        <v>9.4636800435587795E-2</v>
      </c>
      <c r="P99" s="4">
        <v>0.52240987095227942</v>
      </c>
      <c r="Q99" s="4">
        <v>0.25268025716301939</v>
      </c>
      <c r="R99" s="4">
        <v>0.20996270978224996</v>
      </c>
      <c r="S99" s="52">
        <v>4.408433949910532E-2</v>
      </c>
      <c r="T99" s="69">
        <v>5.8506372743431102E-2</v>
      </c>
      <c r="U99" s="4">
        <v>0.24311683405683099</v>
      </c>
      <c r="V99" s="4">
        <v>-3.52620312594809E-3</v>
      </c>
      <c r="W99" s="52">
        <v>6.0746243913646601E-2</v>
      </c>
    </row>
    <row r="100" spans="1:23" x14ac:dyDescent="0.2">
      <c r="A100" s="44">
        <v>98</v>
      </c>
      <c r="B100" s="3">
        <v>13</v>
      </c>
      <c r="C100" s="3" t="s">
        <v>6</v>
      </c>
      <c r="D100" s="5">
        <v>853.9</v>
      </c>
      <c r="E100" s="5">
        <v>2.5</v>
      </c>
      <c r="F100" s="7">
        <v>221</v>
      </c>
      <c r="G100" s="46">
        <v>10.4</v>
      </c>
      <c r="H100" s="50">
        <v>43</v>
      </c>
      <c r="I100" s="3">
        <v>19.8</v>
      </c>
      <c r="J100" s="4">
        <v>1.4129599999999995</v>
      </c>
      <c r="K100" s="51">
        <v>6</v>
      </c>
      <c r="L100" s="58">
        <v>0.94926625854517432</v>
      </c>
      <c r="M100" s="59">
        <v>7.4204745535579306E-2</v>
      </c>
      <c r="N100" s="92">
        <v>0.86573318076258499</v>
      </c>
      <c r="O100" s="25">
        <v>9.3919695693076705E-2</v>
      </c>
      <c r="P100" s="4">
        <v>0.70888728895514685</v>
      </c>
      <c r="Q100" s="4">
        <v>0.25076558750051481</v>
      </c>
      <c r="R100" s="4">
        <v>8.3533077782589005E-2</v>
      </c>
      <c r="S100" s="52">
        <v>6.9777750838320649E-3</v>
      </c>
      <c r="T100" s="69">
        <v>0.14651423025471499</v>
      </c>
      <c r="U100" s="4">
        <v>0.285142287310722</v>
      </c>
      <c r="V100" s="4">
        <v>2.34490831392411E-2</v>
      </c>
      <c r="W100" s="52">
        <v>8.9017499966016697E-2</v>
      </c>
    </row>
    <row r="101" spans="1:23" x14ac:dyDescent="0.2">
      <c r="A101" s="44">
        <v>99</v>
      </c>
      <c r="B101" s="3">
        <v>13</v>
      </c>
      <c r="C101" s="3" t="s">
        <v>6</v>
      </c>
      <c r="D101" s="5">
        <v>853.9</v>
      </c>
      <c r="E101" s="5">
        <v>2.5</v>
      </c>
      <c r="F101" s="7">
        <v>221</v>
      </c>
      <c r="G101" s="46">
        <v>10.4</v>
      </c>
      <c r="H101" s="50">
        <v>43</v>
      </c>
      <c r="I101" s="3">
        <v>19.8</v>
      </c>
      <c r="J101" s="4">
        <v>1.4129599999999995</v>
      </c>
      <c r="K101" s="51">
        <v>7</v>
      </c>
      <c r="L101" s="58">
        <v>0.97976101708721564</v>
      </c>
      <c r="M101" s="59">
        <v>1.41712237961448E-2</v>
      </c>
      <c r="N101" s="92">
        <v>1.0387556216354299</v>
      </c>
      <c r="O101" s="25">
        <v>0.103307029720645</v>
      </c>
      <c r="P101" s="4">
        <v>0.8662328820019527</v>
      </c>
      <c r="Q101" s="4">
        <v>0.27582976935412212</v>
      </c>
      <c r="R101" s="4">
        <v>5.8994604548213925E-2</v>
      </c>
      <c r="S101" s="52">
        <v>3.480363365800143E-3</v>
      </c>
      <c r="T101" s="69">
        <v>0.22619619916605499</v>
      </c>
      <c r="U101" s="4">
        <v>0.32303176199796502</v>
      </c>
      <c r="V101" s="4">
        <v>5.2119202136632202E-2</v>
      </c>
      <c r="W101" s="52">
        <v>0.11579837824254099</v>
      </c>
    </row>
    <row r="102" spans="1:23" x14ac:dyDescent="0.2">
      <c r="A102" s="44">
        <v>100</v>
      </c>
      <c r="B102" s="3">
        <v>14</v>
      </c>
      <c r="C102" s="3" t="s">
        <v>6</v>
      </c>
      <c r="D102" s="5">
        <v>853.9</v>
      </c>
      <c r="E102" s="5">
        <v>2.5</v>
      </c>
      <c r="F102" s="7">
        <v>221</v>
      </c>
      <c r="G102" s="46">
        <v>10.4</v>
      </c>
      <c r="H102" s="50">
        <v>52</v>
      </c>
      <c r="I102" s="3">
        <v>19.3</v>
      </c>
      <c r="J102" s="4">
        <v>0.73899999999999999</v>
      </c>
      <c r="K102" s="51">
        <v>0</v>
      </c>
      <c r="L102" s="58">
        <v>0</v>
      </c>
      <c r="M102" s="59">
        <v>1.8128167213208798E-2</v>
      </c>
      <c r="N102" s="92">
        <v>-4.9054623593767204E-3</v>
      </c>
      <c r="O102" s="25">
        <v>9.6062536018937605E-2</v>
      </c>
      <c r="P102" s="4">
        <v>-0.16532989751100252</v>
      </c>
      <c r="Q102" s="4">
        <v>0.2564869711705634</v>
      </c>
      <c r="R102" s="4">
        <v>4.9054623593767204E-3</v>
      </c>
      <c r="S102" s="52">
        <v>2.4063560959261819E-5</v>
      </c>
      <c r="T102" s="69">
        <v>-0.26892773731050601</v>
      </c>
      <c r="U102" s="4">
        <v>-2.55918823655625E-2</v>
      </c>
      <c r="V102" s="4">
        <v>-1.2691417704999401E-2</v>
      </c>
      <c r="W102" s="52">
        <v>-1.93045050701201E-2</v>
      </c>
    </row>
    <row r="103" spans="1:23" x14ac:dyDescent="0.2">
      <c r="A103" s="44">
        <v>101</v>
      </c>
      <c r="B103" s="3">
        <v>14</v>
      </c>
      <c r="C103" s="3" t="s">
        <v>6</v>
      </c>
      <c r="D103" s="5">
        <v>853.9</v>
      </c>
      <c r="E103" s="5">
        <v>2.5</v>
      </c>
      <c r="F103" s="7">
        <v>221</v>
      </c>
      <c r="G103" s="46">
        <v>10.4</v>
      </c>
      <c r="H103" s="50">
        <v>52</v>
      </c>
      <c r="I103" s="3">
        <v>19.3</v>
      </c>
      <c r="J103" s="4">
        <v>0.73899999999999999</v>
      </c>
      <c r="K103" s="51">
        <v>1</v>
      </c>
      <c r="L103" s="58">
        <v>0</v>
      </c>
      <c r="M103" s="59">
        <v>4.9370986930484303E-3</v>
      </c>
      <c r="N103" s="92">
        <v>1.3670085456569E-2</v>
      </c>
      <c r="O103" s="25">
        <v>9.5620455499022095E-2</v>
      </c>
      <c r="P103" s="4">
        <v>-0.14601607522679788</v>
      </c>
      <c r="Q103" s="4">
        <v>0.25530661618238898</v>
      </c>
      <c r="R103" s="4">
        <v>1.3670085456569E-2</v>
      </c>
      <c r="S103" s="52">
        <v>1.8687123638989929E-4</v>
      </c>
      <c r="T103" s="69">
        <v>-0.22659114087698701</v>
      </c>
      <c r="U103" s="4">
        <v>-3.31846151305542E-2</v>
      </c>
      <c r="V103" s="4">
        <v>-2.5895698718490699E-2</v>
      </c>
      <c r="W103" s="52">
        <v>-2.2268539909192499E-2</v>
      </c>
    </row>
    <row r="104" spans="1:23" x14ac:dyDescent="0.2">
      <c r="A104" s="44">
        <v>102</v>
      </c>
      <c r="B104" s="3">
        <v>14</v>
      </c>
      <c r="C104" s="3" t="s">
        <v>6</v>
      </c>
      <c r="D104" s="5">
        <v>853.9</v>
      </c>
      <c r="E104" s="5">
        <v>2.5</v>
      </c>
      <c r="F104" s="7">
        <v>221</v>
      </c>
      <c r="G104" s="46">
        <v>10.4</v>
      </c>
      <c r="H104" s="50">
        <v>52</v>
      </c>
      <c r="I104" s="3">
        <v>19.3</v>
      </c>
      <c r="J104" s="4">
        <v>0.73899999999999999</v>
      </c>
      <c r="K104" s="51">
        <v>3</v>
      </c>
      <c r="L104" s="58">
        <v>7.2380365266590974E-2</v>
      </c>
      <c r="M104" s="59">
        <v>1.51126795587155E-2</v>
      </c>
      <c r="N104" s="92">
        <v>8.1079590228151394E-2</v>
      </c>
      <c r="O104" s="25">
        <v>9.9748528861674596E-2</v>
      </c>
      <c r="P104" s="4">
        <v>-8.5500452970845187E-2</v>
      </c>
      <c r="Q104" s="4">
        <v>0.26632857206067118</v>
      </c>
      <c r="R104" s="4">
        <v>8.6992249615603923E-3</v>
      </c>
      <c r="S104" s="52">
        <v>7.567651493183541E-5</v>
      </c>
      <c r="T104" s="69">
        <v>-0.13847000396871201</v>
      </c>
      <c r="U104" s="4">
        <v>-4.30233763137347E-2</v>
      </c>
      <c r="V104" s="4">
        <v>-3.34820421735171E-2</v>
      </c>
      <c r="W104" s="52">
        <v>-2.5555067407693699E-2</v>
      </c>
    </row>
    <row r="105" spans="1:23" x14ac:dyDescent="0.2">
      <c r="A105" s="44">
        <v>103</v>
      </c>
      <c r="B105" s="3">
        <v>14</v>
      </c>
      <c r="C105" s="3" t="s">
        <v>6</v>
      </c>
      <c r="D105" s="5">
        <v>853.9</v>
      </c>
      <c r="E105" s="5">
        <v>2.5</v>
      </c>
      <c r="F105" s="7">
        <v>221</v>
      </c>
      <c r="G105" s="46">
        <v>10.4</v>
      </c>
      <c r="H105" s="50">
        <v>52</v>
      </c>
      <c r="I105" s="3">
        <v>19.3</v>
      </c>
      <c r="J105" s="4">
        <v>0.73899999999999999</v>
      </c>
      <c r="K105" s="51">
        <v>6</v>
      </c>
      <c r="L105" s="58">
        <v>0.16407625508950907</v>
      </c>
      <c r="M105" s="59">
        <v>6.5822954401757103E-2</v>
      </c>
      <c r="N105" s="92">
        <v>0.21910948756727</v>
      </c>
      <c r="O105" s="25">
        <v>0.102748510690849</v>
      </c>
      <c r="P105" s="4">
        <v>4.7519474713552168E-2</v>
      </c>
      <c r="Q105" s="4">
        <v>0.27433852354456684</v>
      </c>
      <c r="R105" s="4">
        <v>5.5033232477761013E-2</v>
      </c>
      <c r="S105" s="52">
        <v>3.0286566769512895E-3</v>
      </c>
      <c r="T105" s="69">
        <v>-1.6972784369077301E-2</v>
      </c>
      <c r="U105" s="4">
        <v>-4.6366498296817903E-2</v>
      </c>
      <c r="V105" s="4">
        <v>-1.39465097614606E-2</v>
      </c>
      <c r="W105" s="52">
        <v>-2.5214800097242501E-2</v>
      </c>
    </row>
    <row r="106" spans="1:23" x14ac:dyDescent="0.2">
      <c r="A106" s="44">
        <v>104</v>
      </c>
      <c r="B106" s="3">
        <v>14</v>
      </c>
      <c r="C106" s="3" t="s">
        <v>6</v>
      </c>
      <c r="D106" s="5">
        <v>853.9</v>
      </c>
      <c r="E106" s="5">
        <v>2.5</v>
      </c>
      <c r="F106" s="7">
        <v>221</v>
      </c>
      <c r="G106" s="46">
        <v>10.4</v>
      </c>
      <c r="H106" s="50">
        <v>52</v>
      </c>
      <c r="I106" s="3">
        <v>19.3</v>
      </c>
      <c r="J106" s="4">
        <v>0.73899999999999999</v>
      </c>
      <c r="K106" s="51">
        <v>9</v>
      </c>
      <c r="L106" s="58">
        <v>0.3287592974823168</v>
      </c>
      <c r="M106" s="59">
        <v>0.197738386226296</v>
      </c>
      <c r="N106" s="92">
        <v>0.30664993870007401</v>
      </c>
      <c r="O106" s="25">
        <v>9.9194453245316297E-2</v>
      </c>
      <c r="P106" s="4">
        <v>0.14099520178039579</v>
      </c>
      <c r="Q106" s="4">
        <v>0.26484919016499453</v>
      </c>
      <c r="R106" s="4">
        <v>2.2109358782243016E-2</v>
      </c>
      <c r="S106" s="52">
        <v>4.8882374576194633E-4</v>
      </c>
      <c r="T106" s="69">
        <v>6.4913233365993001E-2</v>
      </c>
      <c r="U106" s="4">
        <v>-5.1638141831935297E-2</v>
      </c>
      <c r="V106" s="4">
        <v>-1.5879423359265101E-3</v>
      </c>
      <c r="W106" s="52">
        <v>-2.6647290589880499E-2</v>
      </c>
    </row>
    <row r="107" spans="1:23" x14ac:dyDescent="0.2">
      <c r="A107" s="44">
        <v>105</v>
      </c>
      <c r="B107" s="3">
        <v>14</v>
      </c>
      <c r="C107" s="3" t="s">
        <v>6</v>
      </c>
      <c r="D107" s="5">
        <v>853.9</v>
      </c>
      <c r="E107" s="5">
        <v>2.5</v>
      </c>
      <c r="F107" s="7">
        <v>221</v>
      </c>
      <c r="G107" s="46">
        <v>10.4</v>
      </c>
      <c r="H107" s="50">
        <v>52</v>
      </c>
      <c r="I107" s="3">
        <v>19.3</v>
      </c>
      <c r="J107" s="4">
        <v>0.73899999999999999</v>
      </c>
      <c r="K107" s="51">
        <v>12</v>
      </c>
      <c r="L107" s="58">
        <v>0.41649331807758161</v>
      </c>
      <c r="M107" s="59">
        <v>0.115810497686082</v>
      </c>
      <c r="N107" s="92">
        <v>0.39303257465743302</v>
      </c>
      <c r="O107" s="25">
        <v>9.8592089877575104E-2</v>
      </c>
      <c r="P107" s="4">
        <v>0.2283837845618826</v>
      </c>
      <c r="Q107" s="4">
        <v>0.26324087997312551</v>
      </c>
      <c r="R107" s="4">
        <v>2.3460743420148977E-2</v>
      </c>
      <c r="S107" s="52">
        <v>5.5040648182606356E-4</v>
      </c>
      <c r="T107" s="69">
        <v>0.13237577238421999</v>
      </c>
      <c r="U107" s="4">
        <v>-4.3311276221479199E-2</v>
      </c>
      <c r="V107" s="4">
        <v>9.7197842266934908E-3</v>
      </c>
      <c r="W107" s="52">
        <v>-2.7361785823740398E-2</v>
      </c>
    </row>
    <row r="108" spans="1:23" x14ac:dyDescent="0.2">
      <c r="A108" s="44">
        <v>106</v>
      </c>
      <c r="B108" s="3">
        <v>14</v>
      </c>
      <c r="C108" s="3" t="s">
        <v>6</v>
      </c>
      <c r="D108" s="5">
        <v>853.9</v>
      </c>
      <c r="E108" s="5">
        <v>2.5</v>
      </c>
      <c r="F108" s="7">
        <v>221</v>
      </c>
      <c r="G108" s="46">
        <v>10.4</v>
      </c>
      <c r="H108" s="50">
        <v>52</v>
      </c>
      <c r="I108" s="3">
        <v>19.3</v>
      </c>
      <c r="J108" s="4">
        <v>0.73899999999999999</v>
      </c>
      <c r="K108" s="51">
        <v>15</v>
      </c>
      <c r="L108" s="58">
        <v>0.48570902935010818</v>
      </c>
      <c r="M108" s="59">
        <v>7.2158831429294107E-2</v>
      </c>
      <c r="N108" s="92">
        <v>0.53505379037906398</v>
      </c>
      <c r="O108" s="25">
        <v>9.8822457874119501E-2</v>
      </c>
      <c r="P108" s="4">
        <v>0.37002028572928441</v>
      </c>
      <c r="Q108" s="4">
        <v>0.26385596252389909</v>
      </c>
      <c r="R108" s="4">
        <v>4.9344761028955963E-2</v>
      </c>
      <c r="S108" s="52">
        <v>2.4349054410047711E-3</v>
      </c>
      <c r="T108" s="69">
        <v>0.21029507810289999</v>
      </c>
      <c r="U108" s="4">
        <v>-9.9101508228023692E-3</v>
      </c>
      <c r="V108" s="4">
        <v>3.5143498402241499E-2</v>
      </c>
      <c r="W108" s="52">
        <v>-2.2084715395003601E-2</v>
      </c>
    </row>
    <row r="109" spans="1:23" x14ac:dyDescent="0.2">
      <c r="A109" s="44">
        <v>107</v>
      </c>
      <c r="B109" s="3">
        <v>14</v>
      </c>
      <c r="C109" s="3" t="s">
        <v>6</v>
      </c>
      <c r="D109" s="5">
        <v>853.9</v>
      </c>
      <c r="E109" s="5">
        <v>2.5</v>
      </c>
      <c r="F109" s="7">
        <v>221</v>
      </c>
      <c r="G109" s="46">
        <v>10.4</v>
      </c>
      <c r="H109" s="50">
        <v>52</v>
      </c>
      <c r="I109" s="3">
        <v>19.3</v>
      </c>
      <c r="J109" s="4">
        <v>0.73899999999999999</v>
      </c>
      <c r="K109" s="51">
        <v>18</v>
      </c>
      <c r="L109" s="58">
        <v>0.54956693783819111</v>
      </c>
      <c r="M109" s="59">
        <v>9.5048253621520903E-2</v>
      </c>
      <c r="N109" s="92">
        <v>0.62117093583782201</v>
      </c>
      <c r="O109" s="25">
        <v>9.8820314783148705E-2</v>
      </c>
      <c r="P109" s="4">
        <v>0.45614101014996367</v>
      </c>
      <c r="Q109" s="4">
        <v>0.26385024047100702</v>
      </c>
      <c r="R109" s="4">
        <v>7.1603997999631019E-2</v>
      </c>
      <c r="S109" s="52">
        <v>5.1271325295311632E-3</v>
      </c>
      <c r="T109" s="69">
        <v>0.25793722937373598</v>
      </c>
      <c r="U109" s="4">
        <v>1.6772812085366101E-2</v>
      </c>
      <c r="V109" s="4">
        <v>4.3341044481456897E-2</v>
      </c>
      <c r="W109" s="52">
        <v>-1.8490230194450601E-2</v>
      </c>
    </row>
    <row r="110" spans="1:23" x14ac:dyDescent="0.2">
      <c r="A110" s="44">
        <v>108</v>
      </c>
      <c r="B110" s="3">
        <v>14</v>
      </c>
      <c r="C110" s="3" t="s">
        <v>6</v>
      </c>
      <c r="D110" s="5">
        <v>853.9</v>
      </c>
      <c r="E110" s="5">
        <v>2.5</v>
      </c>
      <c r="F110" s="7">
        <v>221</v>
      </c>
      <c r="G110" s="46">
        <v>10.4</v>
      </c>
      <c r="H110" s="50">
        <v>52</v>
      </c>
      <c r="I110" s="3">
        <v>19.3</v>
      </c>
      <c r="J110" s="4">
        <v>0.73899999999999999</v>
      </c>
      <c r="K110" s="51">
        <v>21</v>
      </c>
      <c r="L110" s="58">
        <v>0.6971227630769925</v>
      </c>
      <c r="M110" s="59">
        <v>5.8867406346577202E-2</v>
      </c>
      <c r="N110" s="92">
        <v>0.65338901336745303</v>
      </c>
      <c r="O110" s="25">
        <v>0.100325507796292</v>
      </c>
      <c r="P110" s="4">
        <v>0.48584541534764536</v>
      </c>
      <c r="Q110" s="4">
        <v>0.26786910581609963</v>
      </c>
      <c r="R110" s="4">
        <v>4.3733749709539915E-2</v>
      </c>
      <c r="S110" s="52">
        <v>1.9126408636566826E-3</v>
      </c>
      <c r="T110" s="69">
        <v>0.27431341015856903</v>
      </c>
      <c r="U110" s="4">
        <v>3.3467640218870297E-2</v>
      </c>
      <c r="V110" s="4">
        <v>3.6989664734492403E-2</v>
      </c>
      <c r="W110" s="52">
        <v>-1.29917818362332E-2</v>
      </c>
    </row>
    <row r="111" spans="1:23" x14ac:dyDescent="0.2">
      <c r="A111" s="44">
        <v>109</v>
      </c>
      <c r="B111" s="3">
        <v>14</v>
      </c>
      <c r="C111" s="3" t="s">
        <v>6</v>
      </c>
      <c r="D111" s="5">
        <v>853.9</v>
      </c>
      <c r="E111" s="5">
        <v>2.5</v>
      </c>
      <c r="F111" s="7">
        <v>221</v>
      </c>
      <c r="G111" s="46">
        <v>10.4</v>
      </c>
      <c r="H111" s="50">
        <v>52</v>
      </c>
      <c r="I111" s="3">
        <v>19.3</v>
      </c>
      <c r="J111" s="4">
        <v>0.73899999999999999</v>
      </c>
      <c r="K111" s="51">
        <v>28</v>
      </c>
      <c r="L111" s="58">
        <v>0.8375456099099986</v>
      </c>
      <c r="M111" s="59">
        <v>0.101970671162484</v>
      </c>
      <c r="N111" s="92">
        <v>0.836519169203091</v>
      </c>
      <c r="O111" s="25">
        <v>0.101524082052367</v>
      </c>
      <c r="P111" s="4">
        <v>0.66697395217563815</v>
      </c>
      <c r="Q111" s="4">
        <v>0.27106929907981986</v>
      </c>
      <c r="R111" s="4">
        <v>1.0264407069080494E-3</v>
      </c>
      <c r="S111" s="52">
        <v>1.0535805247978962E-6</v>
      </c>
      <c r="T111" s="69">
        <v>0.34213701530695001</v>
      </c>
      <c r="U111" s="4">
        <v>8.4626282566949595E-2</v>
      </c>
      <c r="V111" s="4">
        <v>6.5600612207343797E-2</v>
      </c>
      <c r="W111" s="52">
        <v>2.2545179030019E-2</v>
      </c>
    </row>
    <row r="112" spans="1:23" x14ac:dyDescent="0.2">
      <c r="A112" s="44">
        <v>110</v>
      </c>
      <c r="B112" s="3">
        <v>14</v>
      </c>
      <c r="C112" s="3" t="s">
        <v>6</v>
      </c>
      <c r="D112" s="5">
        <v>853.9</v>
      </c>
      <c r="E112" s="5">
        <v>2.5</v>
      </c>
      <c r="F112" s="7">
        <v>221</v>
      </c>
      <c r="G112" s="46">
        <v>10.4</v>
      </c>
      <c r="H112" s="50">
        <v>52</v>
      </c>
      <c r="I112" s="3">
        <v>19.3</v>
      </c>
      <c r="J112" s="4">
        <v>0.73899999999999999</v>
      </c>
      <c r="K112" s="51">
        <v>35</v>
      </c>
      <c r="L112" s="58">
        <v>0.92182772081974385</v>
      </c>
      <c r="M112" s="59">
        <v>8.05954321911201E-2</v>
      </c>
      <c r="N112" s="92">
        <v>0.92157013025538204</v>
      </c>
      <c r="O112" s="25">
        <v>0.101893487637526</v>
      </c>
      <c r="P112" s="4">
        <v>0.75140800590071366</v>
      </c>
      <c r="Q112" s="4">
        <v>0.27205561199219441</v>
      </c>
      <c r="R112" s="4">
        <v>2.5759056436192029E-4</v>
      </c>
      <c r="S112" s="52">
        <v>6.6352898848292604E-8</v>
      </c>
      <c r="T112" s="69">
        <v>0.36975803273006203</v>
      </c>
      <c r="U112" s="4">
        <v>0.10793801365731499</v>
      </c>
      <c r="V112" s="4">
        <v>7.3097330489229298E-2</v>
      </c>
      <c r="W112" s="52">
        <v>4.9166673286940903E-2</v>
      </c>
    </row>
    <row r="113" spans="1:23" x14ac:dyDescent="0.2">
      <c r="A113" s="44">
        <v>111</v>
      </c>
      <c r="B113" s="3">
        <v>15</v>
      </c>
      <c r="C113" s="3" t="s">
        <v>6</v>
      </c>
      <c r="D113" s="5">
        <v>853.9</v>
      </c>
      <c r="E113" s="5">
        <v>2.5</v>
      </c>
      <c r="F113" s="7">
        <v>221</v>
      </c>
      <c r="G113" s="46">
        <v>10.4</v>
      </c>
      <c r="H113" s="50">
        <v>52</v>
      </c>
      <c r="I113" s="3">
        <v>19.899999999999999</v>
      </c>
      <c r="J113" s="4">
        <v>0.73699999999999999</v>
      </c>
      <c r="K113" s="51">
        <v>0</v>
      </c>
      <c r="L113" s="58">
        <v>0</v>
      </c>
      <c r="M113" s="59">
        <v>2.1682463812977101E-2</v>
      </c>
      <c r="N113" s="92">
        <v>-7.8451867153805899E-4</v>
      </c>
      <c r="O113" s="25">
        <v>9.8383794731292704E-2</v>
      </c>
      <c r="P113" s="4">
        <v>-0.16508545587279685</v>
      </c>
      <c r="Q113" s="4">
        <v>0.26268473193255149</v>
      </c>
      <c r="R113" s="4">
        <v>7.8451867153805899E-4</v>
      </c>
      <c r="S113" s="52">
        <v>6.1546954599184089E-7</v>
      </c>
      <c r="T113" s="69">
        <v>-0.27738164010169702</v>
      </c>
      <c r="U113" s="4">
        <v>-2.2285087493385199E-2</v>
      </c>
      <c r="V113" s="4">
        <v>-4.5891745782885799E-3</v>
      </c>
      <c r="W113" s="52">
        <v>-1.8138696589984401E-2</v>
      </c>
    </row>
    <row r="114" spans="1:23" x14ac:dyDescent="0.2">
      <c r="A114" s="44">
        <v>112</v>
      </c>
      <c r="B114" s="3">
        <v>15</v>
      </c>
      <c r="C114" s="3" t="s">
        <v>6</v>
      </c>
      <c r="D114" s="5">
        <v>853.9</v>
      </c>
      <c r="E114" s="5">
        <v>2.5</v>
      </c>
      <c r="F114" s="7">
        <v>221</v>
      </c>
      <c r="G114" s="46">
        <v>10.4</v>
      </c>
      <c r="H114" s="50">
        <v>52</v>
      </c>
      <c r="I114" s="3">
        <v>19.899999999999999</v>
      </c>
      <c r="J114" s="4">
        <v>0.73699999999999999</v>
      </c>
      <c r="K114" s="51">
        <v>1</v>
      </c>
      <c r="L114" s="58">
        <v>1.0071063267975133E-2</v>
      </c>
      <c r="M114" s="59">
        <v>3.1649858733334701E-2</v>
      </c>
      <c r="N114" s="92">
        <v>1.6722213476558299E-2</v>
      </c>
      <c r="O114" s="25">
        <v>9.6281373158583997E-2</v>
      </c>
      <c r="P114" s="4">
        <v>-0.14406767969827697</v>
      </c>
      <c r="Q114" s="4">
        <v>0.25707126633341926</v>
      </c>
      <c r="R114" s="4">
        <v>6.6511502085831991E-3</v>
      </c>
      <c r="S114" s="52">
        <v>4.4237799097136331E-5</v>
      </c>
      <c r="T114" s="69">
        <v>-0.23548950373227001</v>
      </c>
      <c r="U114" s="4">
        <v>-3.00149739613269E-2</v>
      </c>
      <c r="V114" s="4">
        <v>-1.82183066705555E-2</v>
      </c>
      <c r="W114" s="52">
        <v>-2.1165082251069701E-2</v>
      </c>
    </row>
    <row r="115" spans="1:23" x14ac:dyDescent="0.2">
      <c r="A115" s="44">
        <v>113</v>
      </c>
      <c r="B115" s="3">
        <v>15</v>
      </c>
      <c r="C115" s="3" t="s">
        <v>6</v>
      </c>
      <c r="D115" s="5">
        <v>853.9</v>
      </c>
      <c r="E115" s="5">
        <v>2.5</v>
      </c>
      <c r="F115" s="7">
        <v>221</v>
      </c>
      <c r="G115" s="46">
        <v>10.4</v>
      </c>
      <c r="H115" s="50">
        <v>52</v>
      </c>
      <c r="I115" s="3">
        <v>19.899999999999999</v>
      </c>
      <c r="J115" s="4">
        <v>0.73699999999999999</v>
      </c>
      <c r="K115" s="51">
        <v>3</v>
      </c>
      <c r="L115" s="58">
        <v>7.5616367465212719E-2</v>
      </c>
      <c r="M115" s="59">
        <v>1.6365530532652901E-2</v>
      </c>
      <c r="N115" s="92">
        <v>8.1336588157473896E-2</v>
      </c>
      <c r="O115" s="25">
        <v>9.7931384335866706E-2</v>
      </c>
      <c r="P115" s="4">
        <v>-8.2208823683423485E-2</v>
      </c>
      <c r="Q115" s="4">
        <v>0.26147679617676411</v>
      </c>
      <c r="R115" s="4">
        <v>5.7202206922611909E-3</v>
      </c>
      <c r="S115" s="52">
        <v>3.2720924768173095E-5</v>
      </c>
      <c r="T115" s="69">
        <v>-0.148421796113342</v>
      </c>
      <c r="U115" s="4">
        <v>-4.0310751051038499E-2</v>
      </c>
      <c r="V115" s="4">
        <v>-2.6787328490532499E-2</v>
      </c>
      <c r="W115" s="52">
        <v>-2.47536162793979E-2</v>
      </c>
    </row>
    <row r="116" spans="1:23" x14ac:dyDescent="0.2">
      <c r="A116" s="44">
        <v>114</v>
      </c>
      <c r="B116" s="3">
        <v>15</v>
      </c>
      <c r="C116" s="3" t="s">
        <v>6</v>
      </c>
      <c r="D116" s="5">
        <v>853.9</v>
      </c>
      <c r="E116" s="5">
        <v>2.5</v>
      </c>
      <c r="F116" s="7">
        <v>221</v>
      </c>
      <c r="G116" s="46">
        <v>10.4</v>
      </c>
      <c r="H116" s="50">
        <v>52</v>
      </c>
      <c r="I116" s="3">
        <v>19.899999999999999</v>
      </c>
      <c r="J116" s="4">
        <v>0.73699999999999999</v>
      </c>
      <c r="K116" s="51">
        <v>6</v>
      </c>
      <c r="L116" s="58">
        <v>0.23004765089059009</v>
      </c>
      <c r="M116" s="59">
        <v>0.12637508180298801</v>
      </c>
      <c r="N116" s="92">
        <v>0.21887672506352299</v>
      </c>
      <c r="O116" s="25">
        <v>9.9130767854052101E-2</v>
      </c>
      <c r="P116" s="4">
        <v>5.332834274725598E-2</v>
      </c>
      <c r="Q116" s="4">
        <v>0.26467915017031912</v>
      </c>
      <c r="R116" s="4">
        <v>1.1170925827067024E-2</v>
      </c>
      <c r="S116" s="52">
        <v>1.2478958383383307E-4</v>
      </c>
      <c r="T116" s="69">
        <v>-2.69931377336932E-2</v>
      </c>
      <c r="U116" s="4">
        <v>-4.3790153828559601E-2</v>
      </c>
      <c r="V116" s="4">
        <v>-7.1846397953493303E-3</v>
      </c>
      <c r="W116" s="52">
        <v>-2.4765423670690598E-2</v>
      </c>
    </row>
    <row r="117" spans="1:23" x14ac:dyDescent="0.2">
      <c r="A117" s="44">
        <v>115</v>
      </c>
      <c r="B117" s="3">
        <v>15</v>
      </c>
      <c r="C117" s="3" t="s">
        <v>6</v>
      </c>
      <c r="D117" s="5">
        <v>853.9</v>
      </c>
      <c r="E117" s="5">
        <v>2.5</v>
      </c>
      <c r="F117" s="7">
        <v>221</v>
      </c>
      <c r="G117" s="46">
        <v>10.4</v>
      </c>
      <c r="H117" s="50">
        <v>52</v>
      </c>
      <c r="I117" s="3">
        <v>19.899999999999999</v>
      </c>
      <c r="J117" s="4">
        <v>0.73699999999999999</v>
      </c>
      <c r="K117" s="51">
        <v>9</v>
      </c>
      <c r="L117" s="58">
        <v>0.30452769191680662</v>
      </c>
      <c r="M117" s="59">
        <v>0.15301342705245199</v>
      </c>
      <c r="N117" s="92">
        <v>0.32271428451763901</v>
      </c>
      <c r="O117" s="25">
        <v>9.8616399724110307E-2</v>
      </c>
      <c r="P117" s="4">
        <v>0.1580248969783748</v>
      </c>
      <c r="Q117" s="4">
        <v>0.2633057872633745</v>
      </c>
      <c r="R117" s="4">
        <v>1.8186592600831997E-2</v>
      </c>
      <c r="S117" s="52">
        <v>3.3075215042863712E-4</v>
      </c>
      <c r="T117" s="69">
        <v>6.1029857914031697E-2</v>
      </c>
      <c r="U117" s="4">
        <v>-4.5986520166599598E-2</v>
      </c>
      <c r="V117" s="4">
        <v>1.13966013860146E-2</v>
      </c>
      <c r="W117" s="52">
        <v>-2.53357347075833E-2</v>
      </c>
    </row>
    <row r="118" spans="1:23" x14ac:dyDescent="0.2">
      <c r="A118" s="44">
        <v>116</v>
      </c>
      <c r="B118" s="3">
        <v>15</v>
      </c>
      <c r="C118" s="3" t="s">
        <v>6</v>
      </c>
      <c r="D118" s="5">
        <v>853.9</v>
      </c>
      <c r="E118" s="5">
        <v>2.5</v>
      </c>
      <c r="F118" s="7">
        <v>221</v>
      </c>
      <c r="G118" s="46">
        <v>10.4</v>
      </c>
      <c r="H118" s="50">
        <v>52</v>
      </c>
      <c r="I118" s="3">
        <v>19.899999999999999</v>
      </c>
      <c r="J118" s="4">
        <v>0.73699999999999999</v>
      </c>
      <c r="K118" s="51">
        <v>12</v>
      </c>
      <c r="L118" s="58">
        <v>0.41192223100316272</v>
      </c>
      <c r="M118" s="59">
        <v>0.101578979079993</v>
      </c>
      <c r="N118" s="92">
        <v>0.46415751707744302</v>
      </c>
      <c r="O118" s="25">
        <v>9.8895136807756107E-2</v>
      </c>
      <c r="P118" s="4">
        <v>0.2990026386084903</v>
      </c>
      <c r="Q118" s="4">
        <v>0.26405001527670879</v>
      </c>
      <c r="R118" s="4">
        <v>5.2235286074280018E-2</v>
      </c>
      <c r="S118" s="52">
        <v>2.728525111261872E-3</v>
      </c>
      <c r="T118" s="69">
        <v>0.147941916597713</v>
      </c>
      <c r="U118" s="4">
        <v>-2.6473395119844201E-2</v>
      </c>
      <c r="V118" s="4">
        <v>4.2172417398264203E-2</v>
      </c>
      <c r="W118" s="52">
        <v>-2.1093501890491199E-2</v>
      </c>
    </row>
    <row r="119" spans="1:23" x14ac:dyDescent="0.2">
      <c r="A119" s="44">
        <v>117</v>
      </c>
      <c r="B119" s="3">
        <v>15</v>
      </c>
      <c r="C119" s="3" t="s">
        <v>6</v>
      </c>
      <c r="D119" s="5">
        <v>853.9</v>
      </c>
      <c r="E119" s="5">
        <v>2.5</v>
      </c>
      <c r="F119" s="7">
        <v>221</v>
      </c>
      <c r="G119" s="46">
        <v>10.4</v>
      </c>
      <c r="H119" s="50">
        <v>52</v>
      </c>
      <c r="I119" s="3">
        <v>19.899999999999999</v>
      </c>
      <c r="J119" s="4">
        <v>0.73699999999999999</v>
      </c>
      <c r="K119" s="51">
        <v>15</v>
      </c>
      <c r="L119" s="58">
        <v>0.6575464389649297</v>
      </c>
      <c r="M119" s="59">
        <v>0.27446468181004602</v>
      </c>
      <c r="N119" s="92">
        <v>0.68027086872629094</v>
      </c>
      <c r="O119" s="25">
        <v>0.100130136690029</v>
      </c>
      <c r="P119" s="4">
        <v>0.51305354045394247</v>
      </c>
      <c r="Q119" s="4">
        <v>0.26734746496237743</v>
      </c>
      <c r="R119" s="4">
        <v>2.2724429761360909E-2</v>
      </c>
      <c r="S119" s="52">
        <v>5.1639970797902541E-4</v>
      </c>
      <c r="T119" s="69">
        <v>0.25120442547949101</v>
      </c>
      <c r="U119" s="4">
        <v>2.24882689241644E-2</v>
      </c>
      <c r="V119" s="4">
        <v>9.29296620069235E-2</v>
      </c>
      <c r="W119" s="52">
        <v>-7.9615677762601093E-3</v>
      </c>
    </row>
    <row r="120" spans="1:23" x14ac:dyDescent="0.2">
      <c r="A120" s="44">
        <v>118</v>
      </c>
      <c r="B120" s="3">
        <v>15</v>
      </c>
      <c r="C120" s="3" t="s">
        <v>6</v>
      </c>
      <c r="D120" s="5">
        <v>853.9</v>
      </c>
      <c r="E120" s="5">
        <v>2.5</v>
      </c>
      <c r="F120" s="7">
        <v>221</v>
      </c>
      <c r="G120" s="46">
        <v>10.4</v>
      </c>
      <c r="H120" s="50">
        <v>52</v>
      </c>
      <c r="I120" s="3">
        <v>19.899999999999999</v>
      </c>
      <c r="J120" s="4">
        <v>0.73699999999999999</v>
      </c>
      <c r="K120" s="51">
        <v>18</v>
      </c>
      <c r="L120" s="58">
        <v>0.84895119719550272</v>
      </c>
      <c r="M120" s="59">
        <v>6.4900303249055394E-2</v>
      </c>
      <c r="N120" s="92">
        <v>0.77406896879165898</v>
      </c>
      <c r="O120" s="25">
        <v>9.9052484762653104E-2</v>
      </c>
      <c r="P120" s="4">
        <v>0.60865131923802829</v>
      </c>
      <c r="Q120" s="4">
        <v>0.26447013431628374</v>
      </c>
      <c r="R120" s="4">
        <v>7.4882228403844064E-2</v>
      </c>
      <c r="S120" s="52">
        <v>5.6073481307254711E-3</v>
      </c>
      <c r="T120" s="69">
        <v>0.301545307887506</v>
      </c>
      <c r="U120" s="4">
        <v>5.0706839787617003E-2</v>
      </c>
      <c r="V120" s="4">
        <v>0.103808477580313</v>
      </c>
      <c r="W120" s="52">
        <v>-3.6017365557478699E-3</v>
      </c>
    </row>
    <row r="121" spans="1:23" x14ac:dyDescent="0.2">
      <c r="A121" s="44">
        <v>119</v>
      </c>
      <c r="B121" s="3">
        <v>15</v>
      </c>
      <c r="C121" s="3" t="s">
        <v>6</v>
      </c>
      <c r="D121" s="5">
        <v>853.9</v>
      </c>
      <c r="E121" s="5">
        <v>2.5</v>
      </c>
      <c r="F121" s="7">
        <v>221</v>
      </c>
      <c r="G121" s="46">
        <v>10.4</v>
      </c>
      <c r="H121" s="50">
        <v>52</v>
      </c>
      <c r="I121" s="3">
        <v>19.899999999999999</v>
      </c>
      <c r="J121" s="4">
        <v>0.73699999999999999</v>
      </c>
      <c r="K121" s="51">
        <v>21</v>
      </c>
      <c r="L121" s="58">
        <v>0.69077268639104905</v>
      </c>
      <c r="M121" s="59">
        <v>2.8730201006204301E-2</v>
      </c>
      <c r="N121" s="92">
        <v>0.74375069262590499</v>
      </c>
      <c r="O121" s="25">
        <v>0.10030810173266901</v>
      </c>
      <c r="P121" s="4">
        <v>0.57623616273234779</v>
      </c>
      <c r="Q121" s="4">
        <v>0.26782263162622622</v>
      </c>
      <c r="R121" s="4">
        <v>5.2978006234855934E-2</v>
      </c>
      <c r="S121" s="52">
        <v>2.8066691446204345E-3</v>
      </c>
      <c r="T121" s="69">
        <v>0.29697686881896901</v>
      </c>
      <c r="U121" s="4">
        <v>5.3655076504460199E-2</v>
      </c>
      <c r="V121" s="4">
        <v>7.6501680593066307E-2</v>
      </c>
      <c r="W121" s="52">
        <v>-4.9930133824219796E-3</v>
      </c>
    </row>
    <row r="122" spans="1:23" x14ac:dyDescent="0.2">
      <c r="A122" s="44">
        <v>120</v>
      </c>
      <c r="B122" s="3">
        <v>15</v>
      </c>
      <c r="C122" s="3" t="s">
        <v>6</v>
      </c>
      <c r="D122" s="5">
        <v>853.9</v>
      </c>
      <c r="E122" s="5">
        <v>2.5</v>
      </c>
      <c r="F122" s="7">
        <v>221</v>
      </c>
      <c r="G122" s="46">
        <v>10.4</v>
      </c>
      <c r="H122" s="50">
        <v>52</v>
      </c>
      <c r="I122" s="3">
        <v>19.899999999999999</v>
      </c>
      <c r="J122" s="4">
        <v>0.73699999999999999</v>
      </c>
      <c r="K122" s="51">
        <v>28</v>
      </c>
      <c r="L122" s="58">
        <v>0.85850319776912154</v>
      </c>
      <c r="M122" s="59">
        <v>0.11075064249507401</v>
      </c>
      <c r="N122" s="92">
        <v>0.85621398558273698</v>
      </c>
      <c r="O122" s="25">
        <v>0.10153244566781899</v>
      </c>
      <c r="P122" s="4">
        <v>0.68665480131747925</v>
      </c>
      <c r="Q122" s="4">
        <v>0.27109162993307667</v>
      </c>
      <c r="R122" s="4">
        <v>2.2892121863850035E-3</v>
      </c>
      <c r="S122" s="52">
        <v>5.2404924342936074E-6</v>
      </c>
      <c r="T122" s="69">
        <v>0.339682518223617</v>
      </c>
      <c r="U122" s="4">
        <v>9.0129427532436704E-2</v>
      </c>
      <c r="V122" s="4">
        <v>7.9951806666890696E-2</v>
      </c>
      <c r="W122" s="52">
        <v>2.4840153067969099E-2</v>
      </c>
    </row>
    <row r="123" spans="1:23" x14ac:dyDescent="0.2">
      <c r="A123" s="44">
        <v>121</v>
      </c>
      <c r="B123" s="3">
        <v>15</v>
      </c>
      <c r="C123" s="3" t="s">
        <v>6</v>
      </c>
      <c r="D123" s="5">
        <v>853.9</v>
      </c>
      <c r="E123" s="5">
        <v>2.5</v>
      </c>
      <c r="F123" s="7">
        <v>221</v>
      </c>
      <c r="G123" s="46">
        <v>10.4</v>
      </c>
      <c r="H123" s="50">
        <v>52</v>
      </c>
      <c r="I123" s="3">
        <v>19.899999999999999</v>
      </c>
      <c r="J123" s="4">
        <v>0.73699999999999999</v>
      </c>
      <c r="K123" s="51">
        <v>35</v>
      </c>
      <c r="L123" s="58">
        <v>0.93479917885217001</v>
      </c>
      <c r="M123" s="59">
        <v>7.0882613762542901E-2</v>
      </c>
      <c r="N123" s="92">
        <v>0.929494216198404</v>
      </c>
      <c r="O123" s="25">
        <v>0.10191559338600301</v>
      </c>
      <c r="P123" s="4">
        <v>0.75929517524377899</v>
      </c>
      <c r="Q123" s="4">
        <v>0.27211463434062799</v>
      </c>
      <c r="R123" s="4">
        <v>5.30496265376601E-3</v>
      </c>
      <c r="S123" s="52">
        <v>2.8142628757852108E-5</v>
      </c>
      <c r="T123" s="69">
        <v>0.363042298493364</v>
      </c>
      <c r="U123" s="4">
        <v>0.110907417466722</v>
      </c>
      <c r="V123" s="4">
        <v>8.3076593757319198E-2</v>
      </c>
      <c r="W123" s="52">
        <v>5.0857826389142199E-2</v>
      </c>
    </row>
    <row r="124" spans="1:23" x14ac:dyDescent="0.2">
      <c r="A124" s="44">
        <v>122</v>
      </c>
      <c r="B124" s="3">
        <v>16</v>
      </c>
      <c r="C124" s="3" t="s">
        <v>6</v>
      </c>
      <c r="D124" s="5">
        <v>853.9</v>
      </c>
      <c r="E124" s="5">
        <v>2.5</v>
      </c>
      <c r="F124" s="7">
        <v>221</v>
      </c>
      <c r="G124" s="46">
        <v>10.4</v>
      </c>
      <c r="H124" s="50">
        <v>61</v>
      </c>
      <c r="I124" s="3">
        <v>18.399999999999999</v>
      </c>
      <c r="J124" s="4">
        <v>0.499</v>
      </c>
      <c r="K124" s="51">
        <v>0</v>
      </c>
      <c r="L124" s="58">
        <v>0</v>
      </c>
      <c r="M124" s="59">
        <v>1.9606948864087401E-2</v>
      </c>
      <c r="N124" s="92">
        <v>-9.2441734657722197E-4</v>
      </c>
      <c r="O124" s="25">
        <v>9.5295957194337505E-2</v>
      </c>
      <c r="P124" s="4">
        <v>-0.16006866586112084</v>
      </c>
      <c r="Q124" s="4">
        <v>0.25444020570888115</v>
      </c>
      <c r="R124" s="4">
        <v>9.2441734657722197E-4</v>
      </c>
      <c r="S124" s="52">
        <v>8.5454743065287175E-7</v>
      </c>
      <c r="T124" s="69">
        <v>-0.18338833844642999</v>
      </c>
      <c r="U124" s="4">
        <v>-7.7092235583451005E-2</v>
      </c>
      <c r="V124" s="4">
        <v>-3.9131895971367403E-2</v>
      </c>
      <c r="W124" s="52">
        <v>-2.29220274371452E-2</v>
      </c>
    </row>
    <row r="125" spans="1:23" x14ac:dyDescent="0.2">
      <c r="A125" s="44">
        <v>123</v>
      </c>
      <c r="B125" s="3">
        <v>16</v>
      </c>
      <c r="C125" s="3" t="s">
        <v>6</v>
      </c>
      <c r="D125" s="5">
        <v>853.9</v>
      </c>
      <c r="E125" s="5">
        <v>2.5</v>
      </c>
      <c r="F125" s="7">
        <v>221</v>
      </c>
      <c r="G125" s="46">
        <v>10.4</v>
      </c>
      <c r="H125" s="50">
        <v>61</v>
      </c>
      <c r="I125" s="3">
        <v>18.399999999999999</v>
      </c>
      <c r="J125" s="4">
        <v>0.499</v>
      </c>
      <c r="K125" s="52">
        <v>8.3333333333333329E-2</v>
      </c>
      <c r="L125" s="58">
        <v>3.750886919649532E-3</v>
      </c>
      <c r="M125" s="59">
        <v>6.1233431272450503E-3</v>
      </c>
      <c r="N125" s="92">
        <v>-1.0267420305308801E-3</v>
      </c>
      <c r="O125" s="25">
        <v>9.5041298237138194E-2</v>
      </c>
      <c r="P125" s="4">
        <v>-0.15974571008655167</v>
      </c>
      <c r="Q125" s="4">
        <v>0.25376026629315895</v>
      </c>
      <c r="R125" s="4">
        <v>4.77762895018041E-3</v>
      </c>
      <c r="S125" s="52">
        <v>2.2825738385601966E-5</v>
      </c>
      <c r="T125" s="69">
        <v>-0.18060405302503299</v>
      </c>
      <c r="U125" s="4">
        <v>-7.8244578537945503E-2</v>
      </c>
      <c r="V125" s="4">
        <v>-4.0718031125908001E-2</v>
      </c>
      <c r="W125" s="52">
        <v>-2.3070159433457901E-2</v>
      </c>
    </row>
    <row r="126" spans="1:23" x14ac:dyDescent="0.2">
      <c r="A126" s="44">
        <v>124</v>
      </c>
      <c r="B126" s="3">
        <v>16</v>
      </c>
      <c r="C126" s="3" t="s">
        <v>6</v>
      </c>
      <c r="D126" s="5">
        <v>853.9</v>
      </c>
      <c r="E126" s="5">
        <v>2.5</v>
      </c>
      <c r="F126" s="7">
        <v>221</v>
      </c>
      <c r="G126" s="46">
        <v>10.4</v>
      </c>
      <c r="H126" s="50">
        <v>61</v>
      </c>
      <c r="I126" s="3">
        <v>18.399999999999999</v>
      </c>
      <c r="J126" s="4">
        <v>0.499</v>
      </c>
      <c r="K126" s="52">
        <v>0.16666666666666666</v>
      </c>
      <c r="L126" s="58">
        <v>9.2967806721777624E-4</v>
      </c>
      <c r="M126" s="59">
        <v>1.7814360131653301E-2</v>
      </c>
      <c r="N126" s="92">
        <v>-1.1176112897346401E-3</v>
      </c>
      <c r="O126" s="25">
        <v>9.4873856293156394E-2</v>
      </c>
      <c r="P126" s="4">
        <v>-0.1595569512993058</v>
      </c>
      <c r="Q126" s="4">
        <v>0.25331319630272753</v>
      </c>
      <c r="R126" s="4">
        <v>2.0472893569524163E-3</v>
      </c>
      <c r="S126" s="52">
        <v>4.1913937110906384E-6</v>
      </c>
      <c r="T126" s="69">
        <v>-0.177815484921302</v>
      </c>
      <c r="U126" s="4">
        <v>-7.9404915662589295E-2</v>
      </c>
      <c r="V126" s="4">
        <v>-4.2286577427810897E-2</v>
      </c>
      <c r="W126" s="52">
        <v>-2.3220713369841401E-2</v>
      </c>
    </row>
    <row r="127" spans="1:23" x14ac:dyDescent="0.2">
      <c r="A127" s="44">
        <v>125</v>
      </c>
      <c r="B127" s="3">
        <v>16</v>
      </c>
      <c r="C127" s="3" t="s">
        <v>6</v>
      </c>
      <c r="D127" s="5">
        <v>853.9</v>
      </c>
      <c r="E127" s="5">
        <v>2.5</v>
      </c>
      <c r="F127" s="7">
        <v>221</v>
      </c>
      <c r="G127" s="46">
        <v>10.4</v>
      </c>
      <c r="H127" s="50">
        <v>61</v>
      </c>
      <c r="I127" s="3">
        <v>18.399999999999999</v>
      </c>
      <c r="J127" s="4">
        <v>0.499</v>
      </c>
      <c r="K127" s="51">
        <v>1</v>
      </c>
      <c r="L127" s="58">
        <v>6.5129999999999995E-4</v>
      </c>
      <c r="M127" s="59">
        <v>3.92892922584742E-3</v>
      </c>
      <c r="N127" s="92">
        <v>-1.2250177398532801E-3</v>
      </c>
      <c r="O127" s="25">
        <v>9.6454427198333997E-2</v>
      </c>
      <c r="P127" s="4">
        <v>-0.16230391116107104</v>
      </c>
      <c r="Q127" s="4">
        <v>0.25753332061955175</v>
      </c>
      <c r="R127" s="4">
        <v>1.8763177398532799E-3</v>
      </c>
      <c r="S127" s="52">
        <v>3.5205682608881207E-6</v>
      </c>
      <c r="T127" s="69">
        <v>-0.149962161216314</v>
      </c>
      <c r="U127" s="4">
        <v>-9.1328290318510294E-2</v>
      </c>
      <c r="V127" s="4">
        <v>-5.67176070120681E-2</v>
      </c>
      <c r="W127" s="52">
        <v>-2.4827039284762199E-2</v>
      </c>
    </row>
    <row r="128" spans="1:23" x14ac:dyDescent="0.2">
      <c r="A128" s="44">
        <v>126</v>
      </c>
      <c r="B128" s="3">
        <v>16</v>
      </c>
      <c r="C128" s="3" t="s">
        <v>6</v>
      </c>
      <c r="D128" s="5">
        <v>853.9</v>
      </c>
      <c r="E128" s="5">
        <v>2.5</v>
      </c>
      <c r="F128" s="7">
        <v>221</v>
      </c>
      <c r="G128" s="46">
        <v>10.4</v>
      </c>
      <c r="H128" s="50">
        <v>61</v>
      </c>
      <c r="I128" s="3">
        <v>18.399999999999999</v>
      </c>
      <c r="J128" s="4">
        <v>0.499</v>
      </c>
      <c r="K128" s="51">
        <v>3</v>
      </c>
      <c r="L128" s="58">
        <v>1.3975652256374205E-2</v>
      </c>
      <c r="M128" s="59">
        <v>6.1950326523200804E-3</v>
      </c>
      <c r="N128" s="92">
        <v>6.5581660539735199E-3</v>
      </c>
      <c r="O128" s="25">
        <v>0.10248561981205</v>
      </c>
      <c r="P128" s="4">
        <v>-0.16459281903214995</v>
      </c>
      <c r="Q128" s="4">
        <v>0.27363660489817349</v>
      </c>
      <c r="R128" s="4">
        <v>7.4174862024006796E-3</v>
      </c>
      <c r="S128" s="52">
        <v>5.5019101562804454E-5</v>
      </c>
      <c r="T128" s="69">
        <v>-8.7788704964187295E-2</v>
      </c>
      <c r="U128" s="4">
        <v>-0.12002499842162299</v>
      </c>
      <c r="V128" s="4">
        <v>-7.8339187361475604E-2</v>
      </c>
      <c r="W128" s="52">
        <v>-2.8899023290542499E-2</v>
      </c>
    </row>
    <row r="129" spans="1:23" x14ac:dyDescent="0.2">
      <c r="A129" s="44">
        <v>127</v>
      </c>
      <c r="B129" s="3">
        <v>16</v>
      </c>
      <c r="C129" s="3" t="s">
        <v>6</v>
      </c>
      <c r="D129" s="5">
        <v>853.9</v>
      </c>
      <c r="E129" s="5">
        <v>2.5</v>
      </c>
      <c r="F129" s="7">
        <v>221</v>
      </c>
      <c r="G129" s="46">
        <v>10.4</v>
      </c>
      <c r="H129" s="50">
        <v>61</v>
      </c>
      <c r="I129" s="3">
        <v>18.399999999999999</v>
      </c>
      <c r="J129" s="4">
        <v>0.499</v>
      </c>
      <c r="K129" s="51">
        <v>6</v>
      </c>
      <c r="L129" s="58">
        <v>3.4763863464329248E-2</v>
      </c>
      <c r="M129" s="59">
        <v>1.8543197223975801E-2</v>
      </c>
      <c r="N129" s="92">
        <v>3.7447264092959003E-2</v>
      </c>
      <c r="O129" s="25">
        <v>0.100691456787061</v>
      </c>
      <c r="P129" s="4">
        <v>-0.13070746874143285</v>
      </c>
      <c r="Q129" s="4">
        <v>0.26884618962145285</v>
      </c>
      <c r="R129" s="4">
        <v>2.6834006286296994E-3</v>
      </c>
      <c r="S129" s="52">
        <v>7.2006389337302659E-6</v>
      </c>
      <c r="T129" s="69">
        <v>-1.3542406757829299E-2</v>
      </c>
      <c r="U129" s="4">
        <v>-0.154932628917786</v>
      </c>
      <c r="V129" s="4">
        <v>-8.1550474153429101E-2</v>
      </c>
      <c r="W129" s="52">
        <v>-3.4137306169803698E-2</v>
      </c>
    </row>
    <row r="130" spans="1:23" x14ac:dyDescent="0.2">
      <c r="A130" s="44">
        <v>128</v>
      </c>
      <c r="B130" s="3">
        <v>16</v>
      </c>
      <c r="C130" s="3" t="s">
        <v>6</v>
      </c>
      <c r="D130" s="5">
        <v>853.9</v>
      </c>
      <c r="E130" s="5">
        <v>2.5</v>
      </c>
      <c r="F130" s="7">
        <v>221</v>
      </c>
      <c r="G130" s="46">
        <v>10.4</v>
      </c>
      <c r="H130" s="50">
        <v>61</v>
      </c>
      <c r="I130" s="3">
        <v>18.399999999999999</v>
      </c>
      <c r="J130" s="4">
        <v>0.499</v>
      </c>
      <c r="K130" s="51">
        <v>9</v>
      </c>
      <c r="L130" s="58">
        <v>8.1213898771775095E-2</v>
      </c>
      <c r="M130" s="59">
        <v>1.0978276631526901E-2</v>
      </c>
      <c r="N130" s="92">
        <v>8.0413973316088197E-2</v>
      </c>
      <c r="O130" s="25">
        <v>0.100403869658285</v>
      </c>
      <c r="P130" s="4">
        <v>-8.7260489013247747E-2</v>
      </c>
      <c r="Q130" s="4">
        <v>0.26807833198762093</v>
      </c>
      <c r="R130" s="4">
        <v>7.9992545568689788E-4</v>
      </c>
      <c r="S130" s="52">
        <v>6.3988073465589117E-7</v>
      </c>
      <c r="T130" s="69">
        <v>4.2836354756197598E-2</v>
      </c>
      <c r="U130" s="4">
        <v>-0.171057778359405</v>
      </c>
      <c r="V130" s="4">
        <v>-7.6820376999400294E-2</v>
      </c>
      <c r="W130" s="52">
        <v>-3.61543061731198E-2</v>
      </c>
    </row>
    <row r="131" spans="1:23" x14ac:dyDescent="0.2">
      <c r="A131" s="44">
        <v>129</v>
      </c>
      <c r="B131" s="3">
        <v>16</v>
      </c>
      <c r="C131" s="3" t="s">
        <v>6</v>
      </c>
      <c r="D131" s="5">
        <v>853.9</v>
      </c>
      <c r="E131" s="5">
        <v>2.5</v>
      </c>
      <c r="F131" s="7">
        <v>221</v>
      </c>
      <c r="G131" s="46">
        <v>10.4</v>
      </c>
      <c r="H131" s="50">
        <v>61</v>
      </c>
      <c r="I131" s="3">
        <v>18.399999999999999</v>
      </c>
      <c r="J131" s="4">
        <v>0.499</v>
      </c>
      <c r="K131" s="51">
        <v>12</v>
      </c>
      <c r="L131" s="58">
        <v>0.11667713753985831</v>
      </c>
      <c r="M131" s="59">
        <v>1.31435117220571E-2</v>
      </c>
      <c r="N131" s="92">
        <v>0.109398094493542</v>
      </c>
      <c r="O131" s="25">
        <v>0.10040431995422699</v>
      </c>
      <c r="P131" s="4">
        <v>-5.8277119830017085E-2</v>
      </c>
      <c r="Q131" s="4">
        <v>0.26807953427778608</v>
      </c>
      <c r="R131" s="4">
        <v>7.2790430463160055E-3</v>
      </c>
      <c r="S131" s="52">
        <v>5.2984467670121392E-5</v>
      </c>
      <c r="T131" s="69">
        <v>8.43817828794408E-2</v>
      </c>
      <c r="U131" s="4">
        <v>-0.17499665655553501</v>
      </c>
      <c r="V131" s="4">
        <v>-8.4302565119267397E-2</v>
      </c>
      <c r="W131" s="52">
        <v>-3.7294546802918403E-2</v>
      </c>
    </row>
    <row r="132" spans="1:23" x14ac:dyDescent="0.2">
      <c r="A132" s="44">
        <v>130</v>
      </c>
      <c r="B132" s="3">
        <v>16</v>
      </c>
      <c r="C132" s="3" t="s">
        <v>6</v>
      </c>
      <c r="D132" s="5">
        <v>853.9</v>
      </c>
      <c r="E132" s="5">
        <v>2.5</v>
      </c>
      <c r="F132" s="7">
        <v>221</v>
      </c>
      <c r="G132" s="46">
        <v>10.4</v>
      </c>
      <c r="H132" s="50">
        <v>61</v>
      </c>
      <c r="I132" s="3">
        <v>18.399999999999999</v>
      </c>
      <c r="J132" s="4">
        <v>0.499</v>
      </c>
      <c r="K132" s="51">
        <v>15</v>
      </c>
      <c r="L132" s="58">
        <v>0.12101224838153024</v>
      </c>
      <c r="M132" s="59">
        <v>4.8069438320722399E-2</v>
      </c>
      <c r="N132" s="92">
        <v>0.13358775858233199</v>
      </c>
      <c r="O132" s="25">
        <v>0.100717423188508</v>
      </c>
      <c r="P132" s="4">
        <v>-3.4610338142476355E-2</v>
      </c>
      <c r="Q132" s="4">
        <v>0.26891551991331636</v>
      </c>
      <c r="R132" s="4">
        <v>1.2575510200801984E-2</v>
      </c>
      <c r="S132" s="52">
        <v>1.5814345681047475E-4</v>
      </c>
      <c r="T132" s="69">
        <v>0.117244973493945</v>
      </c>
      <c r="U132" s="4">
        <v>-0.17425485066520599</v>
      </c>
      <c r="V132" s="4">
        <v>-9.3694785938569905E-2</v>
      </c>
      <c r="W132" s="52">
        <v>-3.7317658399628001E-2</v>
      </c>
    </row>
    <row r="133" spans="1:23" x14ac:dyDescent="0.2">
      <c r="A133" s="44">
        <v>131</v>
      </c>
      <c r="B133" s="3">
        <v>16</v>
      </c>
      <c r="C133" s="3" t="s">
        <v>6</v>
      </c>
      <c r="D133" s="5">
        <v>853.9</v>
      </c>
      <c r="E133" s="5">
        <v>2.5</v>
      </c>
      <c r="F133" s="7">
        <v>221</v>
      </c>
      <c r="G133" s="46">
        <v>10.4</v>
      </c>
      <c r="H133" s="50">
        <v>61</v>
      </c>
      <c r="I133" s="3">
        <v>18.399999999999999</v>
      </c>
      <c r="J133" s="4">
        <v>0.499</v>
      </c>
      <c r="K133" s="51">
        <v>18</v>
      </c>
      <c r="L133" s="58">
        <v>0.20020930457032449</v>
      </c>
      <c r="M133" s="59">
        <v>4.4743838984839896E-3</v>
      </c>
      <c r="N133" s="92">
        <v>0.189624767342956</v>
      </c>
      <c r="O133" s="25">
        <v>0.103200433194526</v>
      </c>
      <c r="P133" s="4">
        <v>1.7280043908097592E-2</v>
      </c>
      <c r="Q133" s="4">
        <v>0.27554515662938439</v>
      </c>
      <c r="R133" s="4">
        <v>1.058453722736899E-2</v>
      </c>
      <c r="S133" s="52">
        <v>1.1203242831756002E-4</v>
      </c>
      <c r="T133" s="69">
        <v>0.14987827578947599</v>
      </c>
      <c r="U133" s="4">
        <v>-0.16442156063004201</v>
      </c>
      <c r="V133" s="4">
        <v>-8.6477072095816496E-2</v>
      </c>
      <c r="W133" s="52">
        <v>-3.0964955812487101E-2</v>
      </c>
    </row>
    <row r="134" spans="1:23" x14ac:dyDescent="0.2">
      <c r="A134" s="44">
        <v>132</v>
      </c>
      <c r="B134" s="3">
        <v>16</v>
      </c>
      <c r="C134" s="3" t="s">
        <v>6</v>
      </c>
      <c r="D134" s="5">
        <v>853.9</v>
      </c>
      <c r="E134" s="5">
        <v>2.5</v>
      </c>
      <c r="F134" s="7">
        <v>221</v>
      </c>
      <c r="G134" s="46">
        <v>10.4</v>
      </c>
      <c r="H134" s="50">
        <v>61</v>
      </c>
      <c r="I134" s="3">
        <v>18.399999999999999</v>
      </c>
      <c r="J134" s="4">
        <v>0.499</v>
      </c>
      <c r="K134" s="51">
        <v>21</v>
      </c>
      <c r="L134" s="58">
        <v>0.2360992808118848</v>
      </c>
      <c r="M134" s="59">
        <v>5.5986289496803801E-2</v>
      </c>
      <c r="N134" s="92">
        <v>0.23785923720327901</v>
      </c>
      <c r="O134" s="25">
        <v>0.10327013485405</v>
      </c>
      <c r="P134" s="4">
        <v>6.5398111997015507E-2</v>
      </c>
      <c r="Q134" s="4">
        <v>0.27573126006031351</v>
      </c>
      <c r="R134" s="4">
        <v>1.7599563913940075E-3</v>
      </c>
      <c r="S134" s="52">
        <v>3.0974464996086169E-6</v>
      </c>
      <c r="T134" s="69">
        <v>0.17014339002734799</v>
      </c>
      <c r="U134" s="4">
        <v>-0.156456399740806</v>
      </c>
      <c r="V134" s="4">
        <v>-7.36833570070171E-2</v>
      </c>
      <c r="W134" s="52">
        <v>-2.3754476168064101E-2</v>
      </c>
    </row>
    <row r="135" spans="1:23" x14ac:dyDescent="0.2">
      <c r="A135" s="44">
        <v>133</v>
      </c>
      <c r="B135" s="3">
        <v>16</v>
      </c>
      <c r="C135" s="3" t="s">
        <v>6</v>
      </c>
      <c r="D135" s="5">
        <v>853.9</v>
      </c>
      <c r="E135" s="5">
        <v>2.5</v>
      </c>
      <c r="F135" s="7">
        <v>221</v>
      </c>
      <c r="G135" s="46">
        <v>10.4</v>
      </c>
      <c r="H135" s="50">
        <v>61</v>
      </c>
      <c r="I135" s="3">
        <v>18.399999999999999</v>
      </c>
      <c r="J135" s="4">
        <v>0.499</v>
      </c>
      <c r="K135" s="51">
        <v>28</v>
      </c>
      <c r="L135" s="58">
        <v>0.32045444154119951</v>
      </c>
      <c r="M135" s="59">
        <v>3.4010695220715599E-2</v>
      </c>
      <c r="N135" s="92">
        <v>0.30631729774878602</v>
      </c>
      <c r="O135" s="25">
        <v>0.126460267968005</v>
      </c>
      <c r="P135" s="4">
        <v>9.5128650242217699E-2</v>
      </c>
      <c r="Q135" s="4">
        <v>0.33764891547457332</v>
      </c>
      <c r="R135" s="4">
        <v>1.4137143792413986E-2</v>
      </c>
      <c r="S135" s="52">
        <v>1.998588346073893E-4</v>
      </c>
      <c r="T135" s="69">
        <v>0.21914318065445099</v>
      </c>
      <c r="U135" s="4">
        <v>-0.145346956587628</v>
      </c>
      <c r="V135" s="4">
        <v>-8.4813495647363804E-2</v>
      </c>
      <c r="W135" s="52">
        <v>-4.2755107624947303E-3</v>
      </c>
    </row>
    <row r="136" spans="1:23" x14ac:dyDescent="0.2">
      <c r="A136" s="44">
        <v>134</v>
      </c>
      <c r="B136" s="3">
        <v>16</v>
      </c>
      <c r="C136" s="3" t="s">
        <v>6</v>
      </c>
      <c r="D136" s="5">
        <v>853.9</v>
      </c>
      <c r="E136" s="5">
        <v>2.5</v>
      </c>
      <c r="F136" s="7">
        <v>221</v>
      </c>
      <c r="G136" s="46">
        <v>10.4</v>
      </c>
      <c r="H136" s="50">
        <v>61</v>
      </c>
      <c r="I136" s="3">
        <v>18.399999999999999</v>
      </c>
      <c r="J136" s="4">
        <v>0.499</v>
      </c>
      <c r="K136" s="51">
        <v>35</v>
      </c>
      <c r="L136" s="58">
        <v>0.45597068381293315</v>
      </c>
      <c r="M136" s="59">
        <v>5.8485438464492501E-2</v>
      </c>
      <c r="N136" s="92">
        <v>0.33373324126971798</v>
      </c>
      <c r="O136" s="25">
        <v>0.37210163877300401</v>
      </c>
      <c r="P136" s="4">
        <v>-0.28767649548119872</v>
      </c>
      <c r="Q136" s="4">
        <v>0.99351137552392066</v>
      </c>
      <c r="R136" s="4">
        <v>0.122237442543215</v>
      </c>
      <c r="S136" s="52">
        <v>1.4941992359505789E-2</v>
      </c>
      <c r="T136" s="69">
        <v>0.25368047394405202</v>
      </c>
      <c r="U136" s="4">
        <v>-0.12578520194009701</v>
      </c>
      <c r="V136" s="4">
        <v>-0.12979413069311199</v>
      </c>
      <c r="W136" s="52">
        <v>1.40220198668156E-2</v>
      </c>
    </row>
    <row r="137" spans="1:23" x14ac:dyDescent="0.2">
      <c r="A137" s="44">
        <v>135</v>
      </c>
      <c r="B137" s="3">
        <v>17</v>
      </c>
      <c r="C137" s="3" t="s">
        <v>6</v>
      </c>
      <c r="D137" s="5">
        <v>853.9</v>
      </c>
      <c r="E137" s="5">
        <v>2.5</v>
      </c>
      <c r="F137" s="7">
        <v>221</v>
      </c>
      <c r="G137" s="46">
        <v>10.4</v>
      </c>
      <c r="H137" s="50">
        <v>64.5</v>
      </c>
      <c r="I137" s="3">
        <v>10.46</v>
      </c>
      <c r="J137" s="4">
        <v>0.52600000000000002</v>
      </c>
      <c r="K137" s="51">
        <v>0</v>
      </c>
      <c r="L137" s="58">
        <v>0</v>
      </c>
      <c r="M137" s="59">
        <v>2.41925927017895E-2</v>
      </c>
      <c r="N137" s="92">
        <v>-1.7247064957493001E-4</v>
      </c>
      <c r="O137" s="25">
        <v>9.5436548596409806E-2</v>
      </c>
      <c r="P137" s="4">
        <v>-0.15955150680557931</v>
      </c>
      <c r="Q137" s="4">
        <v>0.25481558475241417</v>
      </c>
      <c r="R137" s="4">
        <v>1.7247064957493001E-4</v>
      </c>
      <c r="S137" s="52">
        <v>2.9746124964798307E-8</v>
      </c>
      <c r="T137" s="69">
        <v>-0.20170030161539301</v>
      </c>
      <c r="U137" s="4">
        <v>-6.1128379821398703E-2</v>
      </c>
      <c r="V137" s="4">
        <v>-3.4969684549098101E-2</v>
      </c>
      <c r="W137" s="52">
        <v>-2.3984184755499301E-2</v>
      </c>
    </row>
    <row r="138" spans="1:23" x14ac:dyDescent="0.2">
      <c r="A138" s="44">
        <v>136</v>
      </c>
      <c r="B138" s="3">
        <v>17</v>
      </c>
      <c r="C138" s="3" t="s">
        <v>6</v>
      </c>
      <c r="D138" s="5">
        <v>853.9</v>
      </c>
      <c r="E138" s="5">
        <v>2.5</v>
      </c>
      <c r="F138" s="7">
        <v>221</v>
      </c>
      <c r="G138" s="46">
        <v>10.4</v>
      </c>
      <c r="H138" s="50">
        <v>64.5</v>
      </c>
      <c r="I138" s="3">
        <v>10.46</v>
      </c>
      <c r="J138" s="4">
        <v>0.52600000000000002</v>
      </c>
      <c r="K138" s="52">
        <v>8.3333333333333329E-2</v>
      </c>
      <c r="L138" s="58">
        <v>1.1399539148612692E-2</v>
      </c>
      <c r="M138" s="59">
        <v>1.48420569087627E-2</v>
      </c>
      <c r="N138" s="92">
        <v>5.1534451093138102E-4</v>
      </c>
      <c r="O138" s="25">
        <v>9.5101218538333199E-2</v>
      </c>
      <c r="P138" s="4">
        <v>-0.15830369044808507</v>
      </c>
      <c r="Q138" s="4">
        <v>0.25392025349734965</v>
      </c>
      <c r="R138" s="4">
        <v>1.0884194637681319E-2</v>
      </c>
      <c r="S138" s="52">
        <v>1.1846569291093078E-4</v>
      </c>
      <c r="T138" s="69">
        <v>-0.198662619475687</v>
      </c>
      <c r="U138" s="4">
        <v>-6.2782497952347999E-2</v>
      </c>
      <c r="V138" s="4">
        <v>-3.5515133986106798E-2</v>
      </c>
      <c r="W138" s="52">
        <v>-2.4134484166745199E-2</v>
      </c>
    </row>
    <row r="139" spans="1:23" x14ac:dyDescent="0.2">
      <c r="A139" s="44">
        <v>137</v>
      </c>
      <c r="B139" s="3">
        <v>17</v>
      </c>
      <c r="C139" s="3" t="s">
        <v>6</v>
      </c>
      <c r="D139" s="5">
        <v>853.9</v>
      </c>
      <c r="E139" s="5">
        <v>2.5</v>
      </c>
      <c r="F139" s="7">
        <v>221</v>
      </c>
      <c r="G139" s="46">
        <v>10.4</v>
      </c>
      <c r="H139" s="50">
        <v>64.5</v>
      </c>
      <c r="I139" s="3">
        <v>10.46</v>
      </c>
      <c r="J139" s="4">
        <v>0.52600000000000002</v>
      </c>
      <c r="K139" s="52">
        <v>0.16666666666666666</v>
      </c>
      <c r="L139" s="58">
        <v>0</v>
      </c>
      <c r="M139" s="59">
        <v>3.8623018956227502E-2</v>
      </c>
      <c r="N139" s="92">
        <v>1.21575198030266E-3</v>
      </c>
      <c r="O139" s="25">
        <v>9.4845485979564104E-2</v>
      </c>
      <c r="P139" s="4">
        <v>-0.15717620960556938</v>
      </c>
      <c r="Q139" s="4">
        <v>0.25323744756543615</v>
      </c>
      <c r="R139" s="4">
        <v>1.21575198030266E-3</v>
      </c>
      <c r="S139" s="52">
        <v>1.4780528776098393E-6</v>
      </c>
      <c r="T139" s="69">
        <v>-0.19562336741984501</v>
      </c>
      <c r="U139" s="4">
        <v>-6.4428960065735993E-2</v>
      </c>
      <c r="V139" s="4">
        <v>-3.6055847293575499E-2</v>
      </c>
      <c r="W139" s="52">
        <v>-2.4286153332356598E-2</v>
      </c>
    </row>
    <row r="140" spans="1:23" x14ac:dyDescent="0.2">
      <c r="A140" s="44">
        <v>138</v>
      </c>
      <c r="B140" s="3">
        <v>17</v>
      </c>
      <c r="C140" s="3" t="s">
        <v>6</v>
      </c>
      <c r="D140" s="5">
        <v>853.9</v>
      </c>
      <c r="E140" s="5">
        <v>2.5</v>
      </c>
      <c r="F140" s="7">
        <v>221</v>
      </c>
      <c r="G140" s="46">
        <v>10.4</v>
      </c>
      <c r="H140" s="50">
        <v>64.5</v>
      </c>
      <c r="I140" s="3">
        <v>10.46</v>
      </c>
      <c r="J140" s="4">
        <v>0.52600000000000002</v>
      </c>
      <c r="K140" s="51">
        <v>1</v>
      </c>
      <c r="L140" s="58">
        <v>4.0680824781436087E-4</v>
      </c>
      <c r="M140" s="59">
        <v>1.8547317113906499E-2</v>
      </c>
      <c r="N140" s="92">
        <v>9.0652204870271796E-3</v>
      </c>
      <c r="O140" s="25">
        <v>9.5424373985366406E-2</v>
      </c>
      <c r="P140" s="4">
        <v>-0.15029348406853471</v>
      </c>
      <c r="Q140" s="4">
        <v>0.2547830785409283</v>
      </c>
      <c r="R140" s="4">
        <v>8.6584122392128187E-3</v>
      </c>
      <c r="S140" s="52">
        <v>7.4968102504150341E-5</v>
      </c>
      <c r="T140" s="69">
        <v>-0.16540997630393101</v>
      </c>
      <c r="U140" s="4">
        <v>-8.0230692871399806E-2</v>
      </c>
      <c r="V140" s="4">
        <v>-4.1077164874814803E-2</v>
      </c>
      <c r="W140" s="52">
        <v>-2.5827025554636399E-2</v>
      </c>
    </row>
    <row r="141" spans="1:23" x14ac:dyDescent="0.2">
      <c r="A141" s="44">
        <v>139</v>
      </c>
      <c r="B141" s="3">
        <v>17</v>
      </c>
      <c r="C141" s="3" t="s">
        <v>6</v>
      </c>
      <c r="D141" s="5">
        <v>853.9</v>
      </c>
      <c r="E141" s="5">
        <v>2.5</v>
      </c>
      <c r="F141" s="7">
        <v>221</v>
      </c>
      <c r="G141" s="46">
        <v>10.4</v>
      </c>
      <c r="H141" s="50">
        <v>64.5</v>
      </c>
      <c r="I141" s="3">
        <v>10.46</v>
      </c>
      <c r="J141" s="4">
        <v>0.52600000000000002</v>
      </c>
      <c r="K141" s="51">
        <v>3</v>
      </c>
      <c r="L141" s="58">
        <v>4.1512257696693311E-2</v>
      </c>
      <c r="M141" s="59">
        <v>4.4761161512924903E-3</v>
      </c>
      <c r="N141" s="92">
        <v>3.5804399722056998E-2</v>
      </c>
      <c r="O141" s="25">
        <v>0.101711436091465</v>
      </c>
      <c r="P141" s="4">
        <v>-0.13405369855068955</v>
      </c>
      <c r="Q141" s="4">
        <v>0.27156953436421155</v>
      </c>
      <c r="R141" s="4">
        <v>5.707857974636299E-3</v>
      </c>
      <c r="S141" s="52">
        <v>3.2579642658619193E-5</v>
      </c>
      <c r="T141" s="69">
        <v>-9.8527621674091903E-2</v>
      </c>
      <c r="U141" s="4">
        <v>-0.109887913648404</v>
      </c>
      <c r="V141" s="4">
        <v>-4.8521955034162997E-2</v>
      </c>
      <c r="W141" s="52">
        <v>-2.8868190013097001E-2</v>
      </c>
    </row>
    <row r="142" spans="1:23" x14ac:dyDescent="0.2">
      <c r="A142" s="44">
        <v>140</v>
      </c>
      <c r="B142" s="3">
        <v>17</v>
      </c>
      <c r="C142" s="3" t="s">
        <v>6</v>
      </c>
      <c r="D142" s="5">
        <v>853.9</v>
      </c>
      <c r="E142" s="5">
        <v>2.5</v>
      </c>
      <c r="F142" s="7">
        <v>221</v>
      </c>
      <c r="G142" s="46">
        <v>10.4</v>
      </c>
      <c r="H142" s="50">
        <v>64.5</v>
      </c>
      <c r="I142" s="3">
        <v>10.46</v>
      </c>
      <c r="J142" s="4">
        <v>0.52600000000000002</v>
      </c>
      <c r="K142" s="51">
        <v>6</v>
      </c>
      <c r="L142" s="58">
        <v>0.10340056062333713</v>
      </c>
      <c r="M142" s="59">
        <v>7.0436304807614397E-3</v>
      </c>
      <c r="N142" s="92">
        <v>9.6479180969210501E-2</v>
      </c>
      <c r="O142" s="25">
        <v>0.103166771162414</v>
      </c>
      <c r="P142" s="4">
        <v>-7.5809326872020869E-2</v>
      </c>
      <c r="Q142" s="4">
        <v>0.27545527900364536</v>
      </c>
      <c r="R142" s="4">
        <v>6.9213796541264944E-3</v>
      </c>
      <c r="S142" s="52">
        <v>4.7905496316556189E-5</v>
      </c>
      <c r="T142" s="69">
        <v>-1.70497844768067E-2</v>
      </c>
      <c r="U142" s="4">
        <v>-0.13120564327925999</v>
      </c>
      <c r="V142" s="4">
        <v>-4.7169644436955198E-2</v>
      </c>
      <c r="W142" s="52">
        <v>-2.9705826929572202E-2</v>
      </c>
    </row>
    <row r="143" spans="1:23" x14ac:dyDescent="0.2">
      <c r="A143" s="44">
        <v>141</v>
      </c>
      <c r="B143" s="3">
        <v>17</v>
      </c>
      <c r="C143" s="3" t="s">
        <v>6</v>
      </c>
      <c r="D143" s="5">
        <v>853.9</v>
      </c>
      <c r="E143" s="5">
        <v>2.5</v>
      </c>
      <c r="F143" s="7">
        <v>221</v>
      </c>
      <c r="G143" s="46">
        <v>10.4</v>
      </c>
      <c r="H143" s="50">
        <v>64.5</v>
      </c>
      <c r="I143" s="3">
        <v>10.46</v>
      </c>
      <c r="J143" s="4">
        <v>0.52600000000000002</v>
      </c>
      <c r="K143" s="51">
        <v>9</v>
      </c>
      <c r="L143" s="58">
        <v>0.17509680254656013</v>
      </c>
      <c r="M143" s="59">
        <v>4.6165896678579003E-2</v>
      </c>
      <c r="N143" s="92">
        <v>0.182003021690026</v>
      </c>
      <c r="O143" s="25">
        <v>0.10064252576794901</v>
      </c>
      <c r="P143" s="4">
        <v>1.3930003657551149E-2</v>
      </c>
      <c r="Q143" s="4">
        <v>0.26871554380042384</v>
      </c>
      <c r="R143" s="4">
        <v>6.9062191434660081E-3</v>
      </c>
      <c r="S143" s="52">
        <v>4.7695862857576361E-5</v>
      </c>
      <c r="T143" s="69">
        <v>5.0836234947336002E-2</v>
      </c>
      <c r="U143" s="4">
        <v>-0.12610527156364501</v>
      </c>
      <c r="V143" s="4">
        <v>-3.9827717257208899E-2</v>
      </c>
      <c r="W143" s="52">
        <v>-2.4510304528274001E-2</v>
      </c>
    </row>
    <row r="144" spans="1:23" x14ac:dyDescent="0.2">
      <c r="A144" s="44">
        <v>142</v>
      </c>
      <c r="B144" s="3">
        <v>17</v>
      </c>
      <c r="C144" s="3" t="s">
        <v>6</v>
      </c>
      <c r="D144" s="5">
        <v>853.9</v>
      </c>
      <c r="E144" s="5">
        <v>2.5</v>
      </c>
      <c r="F144" s="7">
        <v>221</v>
      </c>
      <c r="G144" s="46">
        <v>10.4</v>
      </c>
      <c r="H144" s="50">
        <v>64.5</v>
      </c>
      <c r="I144" s="3">
        <v>10.46</v>
      </c>
      <c r="J144" s="4">
        <v>0.52600000000000002</v>
      </c>
      <c r="K144" s="51">
        <v>12</v>
      </c>
      <c r="L144" s="58">
        <v>0.27589022709996192</v>
      </c>
      <c r="M144" s="59">
        <v>2.99965567364213E-2</v>
      </c>
      <c r="N144" s="92">
        <v>0.25813267184696398</v>
      </c>
      <c r="O144" s="25">
        <v>0.101155352172212</v>
      </c>
      <c r="P144" s="4">
        <v>8.9203233719369945E-2</v>
      </c>
      <c r="Q144" s="4">
        <v>0.27008479029980603</v>
      </c>
      <c r="R144" s="4">
        <v>1.7757555252998047E-2</v>
      </c>
      <c r="S144" s="52">
        <v>3.1533076856327856E-4</v>
      </c>
      <c r="T144" s="69">
        <v>0.102318325990568</v>
      </c>
      <c r="U144" s="4">
        <v>-0.107436965048344</v>
      </c>
      <c r="V144" s="4">
        <v>-4.0122086752464599E-2</v>
      </c>
      <c r="W144" s="52">
        <v>-1.82366824346352E-2</v>
      </c>
    </row>
    <row r="145" spans="1:23" x14ac:dyDescent="0.2">
      <c r="A145" s="44">
        <v>143</v>
      </c>
      <c r="B145" s="3">
        <v>17</v>
      </c>
      <c r="C145" s="3" t="s">
        <v>6</v>
      </c>
      <c r="D145" s="5">
        <v>853.9</v>
      </c>
      <c r="E145" s="5">
        <v>2.5</v>
      </c>
      <c r="F145" s="7">
        <v>221</v>
      </c>
      <c r="G145" s="46">
        <v>10.4</v>
      </c>
      <c r="H145" s="50">
        <v>64.5</v>
      </c>
      <c r="I145" s="3">
        <v>10.46</v>
      </c>
      <c r="J145" s="4">
        <v>0.52600000000000002</v>
      </c>
      <c r="K145" s="51">
        <v>15</v>
      </c>
      <c r="L145" s="58">
        <v>0.32585340649942973</v>
      </c>
      <c r="M145" s="59">
        <v>9.0490487518367302E-2</v>
      </c>
      <c r="N145" s="92">
        <v>0.27692359292137197</v>
      </c>
      <c r="O145" s="25">
        <v>0.107755087790701</v>
      </c>
      <c r="P145" s="4">
        <v>9.6972596310901299E-2</v>
      </c>
      <c r="Q145" s="4">
        <v>0.28770608440117168</v>
      </c>
      <c r="R145" s="4">
        <v>4.8929813578058035E-2</v>
      </c>
      <c r="S145" s="52">
        <v>2.3941266567835125E-3</v>
      </c>
      <c r="T145" s="69">
        <v>0.12508290834729899</v>
      </c>
      <c r="U145" s="4">
        <v>-0.101759738737071</v>
      </c>
      <c r="V145" s="4">
        <v>-5.1114760978392203E-2</v>
      </c>
      <c r="W145" s="52">
        <v>-1.6894895802262101E-2</v>
      </c>
    </row>
    <row r="146" spans="1:23" x14ac:dyDescent="0.2">
      <c r="A146" s="44">
        <v>144</v>
      </c>
      <c r="B146" s="3">
        <v>17</v>
      </c>
      <c r="C146" s="3" t="s">
        <v>6</v>
      </c>
      <c r="D146" s="5">
        <v>853.9</v>
      </c>
      <c r="E146" s="5">
        <v>2.5</v>
      </c>
      <c r="F146" s="7">
        <v>221</v>
      </c>
      <c r="G146" s="46">
        <v>10.4</v>
      </c>
      <c r="H146" s="50">
        <v>64.5</v>
      </c>
      <c r="I146" s="3">
        <v>10.46</v>
      </c>
      <c r="J146" s="4">
        <v>0.52600000000000002</v>
      </c>
      <c r="K146" s="51">
        <v>18</v>
      </c>
      <c r="L146" s="58">
        <v>0.35165752090459901</v>
      </c>
      <c r="M146" s="59">
        <v>0.112964570668838</v>
      </c>
      <c r="N146" s="92">
        <v>0.30439722426682497</v>
      </c>
      <c r="O146" s="25">
        <v>0.10468515922923299</v>
      </c>
      <c r="P146" s="4">
        <v>0.12957300835400587</v>
      </c>
      <c r="Q146" s="4">
        <v>0.2795093751420521</v>
      </c>
      <c r="R146" s="4">
        <v>4.7260296637774035E-2</v>
      </c>
      <c r="S146" s="52">
        <v>2.2335356382903958E-3</v>
      </c>
      <c r="T146" s="69">
        <v>0.14299983693017601</v>
      </c>
      <c r="U146" s="4">
        <v>-9.6137786556847807E-2</v>
      </c>
      <c r="V146" s="4">
        <v>-5.2820665346909101E-2</v>
      </c>
      <c r="W146" s="52">
        <v>-1.12542408513964E-2</v>
      </c>
    </row>
    <row r="147" spans="1:23" x14ac:dyDescent="0.2">
      <c r="A147" s="44">
        <v>145</v>
      </c>
      <c r="B147" s="3">
        <v>17</v>
      </c>
      <c r="C147" s="3" t="s">
        <v>6</v>
      </c>
      <c r="D147" s="5">
        <v>853.9</v>
      </c>
      <c r="E147" s="5">
        <v>2.5</v>
      </c>
      <c r="F147" s="7">
        <v>221</v>
      </c>
      <c r="G147" s="46">
        <v>10.4</v>
      </c>
      <c r="H147" s="50">
        <v>64.5</v>
      </c>
      <c r="I147" s="3">
        <v>10.46</v>
      </c>
      <c r="J147" s="4">
        <v>0.52600000000000002</v>
      </c>
      <c r="K147" s="51">
        <v>21</v>
      </c>
      <c r="L147" s="58">
        <v>0.39010535442797412</v>
      </c>
      <c r="M147" s="59">
        <v>4.5725612140551999E-2</v>
      </c>
      <c r="N147" s="92">
        <v>0.36822092885527802</v>
      </c>
      <c r="O147" s="25">
        <v>0.10728932975533501</v>
      </c>
      <c r="P147" s="4">
        <v>0.18904774816386857</v>
      </c>
      <c r="Q147" s="4">
        <v>0.28646251044674442</v>
      </c>
      <c r="R147" s="4">
        <v>2.1884425572695987E-2</v>
      </c>
      <c r="S147" s="52">
        <v>4.7892808264687008E-4</v>
      </c>
      <c r="T147" s="69">
        <v>0.16783819297550701</v>
      </c>
      <c r="U147" s="4">
        <v>-7.6945545053130601E-2</v>
      </c>
      <c r="V147" s="4">
        <v>-4.4497585679288798E-2</v>
      </c>
      <c r="W147" s="52">
        <v>2.15786520361539E-4</v>
      </c>
    </row>
    <row r="148" spans="1:23" x14ac:dyDescent="0.2">
      <c r="A148" s="44">
        <v>146</v>
      </c>
      <c r="B148" s="3">
        <v>17</v>
      </c>
      <c r="C148" s="3" t="s">
        <v>6</v>
      </c>
      <c r="D148" s="5">
        <v>853.9</v>
      </c>
      <c r="E148" s="5">
        <v>2.5</v>
      </c>
      <c r="F148" s="7">
        <v>221</v>
      </c>
      <c r="G148" s="46">
        <v>10.4</v>
      </c>
      <c r="H148" s="50">
        <v>64.5</v>
      </c>
      <c r="I148" s="3">
        <v>10.46</v>
      </c>
      <c r="J148" s="4">
        <v>0.52600000000000002</v>
      </c>
      <c r="K148" s="51">
        <v>28</v>
      </c>
      <c r="L148" s="58">
        <v>0.55314934910680358</v>
      </c>
      <c r="M148" s="59">
        <v>3.8597842500605099E-2</v>
      </c>
      <c r="N148" s="92">
        <v>0.56707503041992202</v>
      </c>
      <c r="O148" s="25">
        <v>0.109840860038682</v>
      </c>
      <c r="P148" s="4">
        <v>0.38364079415532309</v>
      </c>
      <c r="Q148" s="4">
        <v>0.29327509630328091</v>
      </c>
      <c r="R148" s="4">
        <v>1.3925681313117999E-2</v>
      </c>
      <c r="S148" s="52">
        <v>1.9392460003452383E-4</v>
      </c>
      <c r="T148" s="69">
        <v>0.25757046584875598</v>
      </c>
      <c r="U148" s="4">
        <v>-1.8187182072578099E-2</v>
      </c>
      <c r="V148" s="4">
        <v>-2.7323315122318802E-2</v>
      </c>
      <c r="W148" s="52">
        <v>3.3404981674205303E-2</v>
      </c>
    </row>
    <row r="149" spans="1:23" x14ac:dyDescent="0.2">
      <c r="A149" s="44">
        <v>147</v>
      </c>
      <c r="B149" s="3">
        <v>17</v>
      </c>
      <c r="C149" s="3" t="s">
        <v>6</v>
      </c>
      <c r="D149" s="5">
        <v>853.9</v>
      </c>
      <c r="E149" s="5">
        <v>2.5</v>
      </c>
      <c r="F149" s="7">
        <v>221</v>
      </c>
      <c r="G149" s="46">
        <v>10.4</v>
      </c>
      <c r="H149" s="50">
        <v>64.5</v>
      </c>
      <c r="I149" s="3">
        <v>10.46</v>
      </c>
      <c r="J149" s="4">
        <v>0.52600000000000002</v>
      </c>
      <c r="K149" s="51">
        <v>35</v>
      </c>
      <c r="L149" s="58">
        <v>0.57360259882174081</v>
      </c>
      <c r="M149" s="59">
        <v>3.9305081415576898E-2</v>
      </c>
      <c r="N149" s="92">
        <v>0.56588687110978897</v>
      </c>
      <c r="O149" s="25">
        <v>0.11037314132428799</v>
      </c>
      <c r="P149" s="4">
        <v>0.381563725098228</v>
      </c>
      <c r="Q149" s="4">
        <v>0.29469628733584896</v>
      </c>
      <c r="R149" s="4">
        <v>7.7157277119520584E-3</v>
      </c>
      <c r="S149" s="52">
        <v>5.953245412498495E-5</v>
      </c>
      <c r="T149" s="69">
        <v>0.2831928322019</v>
      </c>
      <c r="U149" s="4">
        <v>-5.48930908633724E-2</v>
      </c>
      <c r="V149" s="4">
        <v>-2.7966749467852301E-2</v>
      </c>
      <c r="W149" s="52">
        <v>4.3943799147312598E-2</v>
      </c>
    </row>
    <row r="150" spans="1:23" x14ac:dyDescent="0.2">
      <c r="A150" s="44">
        <v>148</v>
      </c>
      <c r="B150" s="3">
        <v>18</v>
      </c>
      <c r="C150" s="3" t="s">
        <v>6</v>
      </c>
      <c r="D150" s="5">
        <v>853.9</v>
      </c>
      <c r="E150" s="5">
        <v>2.5</v>
      </c>
      <c r="F150" s="7">
        <v>221</v>
      </c>
      <c r="G150" s="46">
        <v>10.4</v>
      </c>
      <c r="H150" s="50">
        <v>61</v>
      </c>
      <c r="I150" s="3">
        <v>9.4</v>
      </c>
      <c r="J150" s="4">
        <v>0.53300000000000003</v>
      </c>
      <c r="K150" s="51">
        <v>0</v>
      </c>
      <c r="L150" s="58">
        <v>0</v>
      </c>
      <c r="M150" s="59">
        <v>7.0459950328655699E-3</v>
      </c>
      <c r="N150" s="92">
        <v>-4.7946657728377097E-3</v>
      </c>
      <c r="O150" s="25">
        <v>9.5772860282495403E-2</v>
      </c>
      <c r="P150" s="4">
        <v>-0.16473534244460503</v>
      </c>
      <c r="Q150" s="4">
        <v>0.25571353695426269</v>
      </c>
      <c r="R150" s="4">
        <v>4.7946657728377097E-3</v>
      </c>
      <c r="S150" s="52">
        <v>2.2988819873221432E-5</v>
      </c>
      <c r="T150" s="69">
        <v>-0.19487354250046701</v>
      </c>
      <c r="U150" s="4">
        <v>-6.53844905861687E-2</v>
      </c>
      <c r="V150" s="4">
        <v>-3.5500530492587501E-2</v>
      </c>
      <c r="W150" s="52">
        <v>-3.0646182285434202E-2</v>
      </c>
    </row>
    <row r="151" spans="1:23" x14ac:dyDescent="0.2">
      <c r="A151" s="44">
        <v>149</v>
      </c>
      <c r="B151" s="3">
        <v>18</v>
      </c>
      <c r="C151" s="3" t="s">
        <v>6</v>
      </c>
      <c r="D151" s="5">
        <v>853.9</v>
      </c>
      <c r="E151" s="5">
        <v>2.5</v>
      </c>
      <c r="F151" s="7">
        <v>221</v>
      </c>
      <c r="G151" s="46">
        <v>10.4</v>
      </c>
      <c r="H151" s="50">
        <v>61</v>
      </c>
      <c r="I151" s="3">
        <v>9.4</v>
      </c>
      <c r="J151" s="4">
        <v>0.53300000000000003</v>
      </c>
      <c r="K151" s="52">
        <v>8.3333333333333329E-2</v>
      </c>
      <c r="L151" s="58">
        <v>0</v>
      </c>
      <c r="M151" s="59">
        <v>7.5216553800066298E-3</v>
      </c>
      <c r="N151" s="92">
        <v>-3.4207422217042999E-3</v>
      </c>
      <c r="O151" s="25">
        <v>9.5494002534257896E-2</v>
      </c>
      <c r="P151" s="4">
        <v>-0.16289572645391498</v>
      </c>
      <c r="Q151" s="4">
        <v>0.25496898676646856</v>
      </c>
      <c r="R151" s="4">
        <v>3.4207422217042999E-3</v>
      </c>
      <c r="S151" s="52">
        <v>1.170147734735047E-5</v>
      </c>
      <c r="T151" s="69">
        <v>-0.19126261446019799</v>
      </c>
      <c r="U151" s="4">
        <v>-6.6718454324211598E-2</v>
      </c>
      <c r="V151" s="4">
        <v>-3.6275568276569303E-2</v>
      </c>
      <c r="W151" s="52">
        <v>-3.0774185252533399E-2</v>
      </c>
    </row>
    <row r="152" spans="1:23" x14ac:dyDescent="0.2">
      <c r="A152" s="44">
        <v>150</v>
      </c>
      <c r="B152" s="3">
        <v>18</v>
      </c>
      <c r="C152" s="3" t="s">
        <v>6</v>
      </c>
      <c r="D152" s="5">
        <v>853.9</v>
      </c>
      <c r="E152" s="5">
        <v>2.5</v>
      </c>
      <c r="F152" s="7">
        <v>221</v>
      </c>
      <c r="G152" s="46">
        <v>10.4</v>
      </c>
      <c r="H152" s="50">
        <v>61</v>
      </c>
      <c r="I152" s="3">
        <v>9.4</v>
      </c>
      <c r="J152" s="4">
        <v>0.53300000000000003</v>
      </c>
      <c r="K152" s="52">
        <v>0.16666666666666666</v>
      </c>
      <c r="L152" s="58">
        <v>0</v>
      </c>
      <c r="M152" s="59">
        <v>8.6287081775267907E-3</v>
      </c>
      <c r="N152" s="92">
        <v>-2.0837179928516699E-3</v>
      </c>
      <c r="O152" s="25">
        <v>9.52819915834964E-2</v>
      </c>
      <c r="P152" s="4">
        <v>-0.16120464393729067</v>
      </c>
      <c r="Q152" s="4">
        <v>0.25440291752793542</v>
      </c>
      <c r="R152" s="4">
        <v>2.0837179928516699E-3</v>
      </c>
      <c r="S152" s="52">
        <v>4.3418806737337918E-6</v>
      </c>
      <c r="T152" s="69">
        <v>-0.18766988078656399</v>
      </c>
      <c r="U152" s="4">
        <v>-6.8059719448382294E-2</v>
      </c>
      <c r="V152" s="4">
        <v>-3.7055636647843199E-2</v>
      </c>
      <c r="W152" s="52">
        <v>-3.0908561201888101E-2</v>
      </c>
    </row>
    <row r="153" spans="1:23" x14ac:dyDescent="0.2">
      <c r="A153" s="44">
        <v>151</v>
      </c>
      <c r="B153" s="3">
        <v>18</v>
      </c>
      <c r="C153" s="3" t="s">
        <v>6</v>
      </c>
      <c r="D153" s="5">
        <v>853.9</v>
      </c>
      <c r="E153" s="5">
        <v>2.5</v>
      </c>
      <c r="F153" s="7">
        <v>221</v>
      </c>
      <c r="G153" s="46">
        <v>10.4</v>
      </c>
      <c r="H153" s="50">
        <v>61</v>
      </c>
      <c r="I153" s="3">
        <v>9.4</v>
      </c>
      <c r="J153" s="4">
        <v>0.53300000000000003</v>
      </c>
      <c r="K153" s="51">
        <v>1</v>
      </c>
      <c r="L153" s="58">
        <v>4.0775987437214889E-3</v>
      </c>
      <c r="M153" s="59">
        <v>8.6923281886922207E-3</v>
      </c>
      <c r="N153" s="92">
        <v>9.2291499912566799E-3</v>
      </c>
      <c r="O153" s="25">
        <v>9.5805805598207602E-2</v>
      </c>
      <c r="P153" s="4">
        <v>-0.15076654535775</v>
      </c>
      <c r="Q153" s="4">
        <v>0.25580150094721427</v>
      </c>
      <c r="R153" s="4">
        <v>5.1515512475351901E-3</v>
      </c>
      <c r="S153" s="52">
        <v>2.6538480255981375E-5</v>
      </c>
      <c r="T153" s="69">
        <v>-0.153112816839509</v>
      </c>
      <c r="U153" s="4">
        <v>-8.1740901987478895E-2</v>
      </c>
      <c r="V153" s="4">
        <v>-4.4946507335369E-2</v>
      </c>
      <c r="W153" s="52">
        <v>-3.25807039382041E-2</v>
      </c>
    </row>
    <row r="154" spans="1:23" x14ac:dyDescent="0.2">
      <c r="A154" s="44">
        <v>152</v>
      </c>
      <c r="B154" s="3">
        <v>18</v>
      </c>
      <c r="C154" s="3" t="s">
        <v>6</v>
      </c>
      <c r="D154" s="5">
        <v>853.9</v>
      </c>
      <c r="E154" s="5">
        <v>2.5</v>
      </c>
      <c r="F154" s="7">
        <v>221</v>
      </c>
      <c r="G154" s="46">
        <v>10.4</v>
      </c>
      <c r="H154" s="50">
        <v>61</v>
      </c>
      <c r="I154" s="3">
        <v>9.4</v>
      </c>
      <c r="J154" s="4">
        <v>0.53300000000000003</v>
      </c>
      <c r="K154" s="51">
        <v>3</v>
      </c>
      <c r="L154" s="58">
        <v>1.0650840476178591E-2</v>
      </c>
      <c r="M154" s="59">
        <v>6.95521923778567E-3</v>
      </c>
      <c r="N154" s="92">
        <v>2.48064558388781E-2</v>
      </c>
      <c r="O154" s="25">
        <v>0.101265654685663</v>
      </c>
      <c r="P154" s="4">
        <v>-0.14430718748617907</v>
      </c>
      <c r="Q154" s="4">
        <v>0.27037929801072019</v>
      </c>
      <c r="R154" s="4">
        <v>1.4155615362699501E-2</v>
      </c>
      <c r="S154" s="52">
        <v>2.0038144629669412E-4</v>
      </c>
      <c r="T154" s="69">
        <v>-8.4502324800642195E-2</v>
      </c>
      <c r="U154" s="4">
        <v>-0.11351686227404401</v>
      </c>
      <c r="V154" s="4">
        <v>-6.0589553531328097E-2</v>
      </c>
      <c r="W154" s="52">
        <v>-3.8194883646907901E-2</v>
      </c>
    </row>
    <row r="155" spans="1:23" x14ac:dyDescent="0.2">
      <c r="A155" s="44">
        <v>153</v>
      </c>
      <c r="B155" s="3">
        <v>18</v>
      </c>
      <c r="C155" s="3" t="s">
        <v>6</v>
      </c>
      <c r="D155" s="5">
        <v>853.9</v>
      </c>
      <c r="E155" s="5">
        <v>2.5</v>
      </c>
      <c r="F155" s="7">
        <v>221</v>
      </c>
      <c r="G155" s="46">
        <v>10.4</v>
      </c>
      <c r="H155" s="50">
        <v>61</v>
      </c>
      <c r="I155" s="3">
        <v>9.4</v>
      </c>
      <c r="J155" s="4">
        <v>0.53300000000000003</v>
      </c>
      <c r="K155" s="51">
        <v>6</v>
      </c>
      <c r="L155" s="58">
        <v>4.3444086818527849E-2</v>
      </c>
      <c r="M155" s="59">
        <v>2.1347366241311599E-2</v>
      </c>
      <c r="N155" s="92">
        <v>4.8522571262142697E-2</v>
      </c>
      <c r="O155" s="25">
        <v>0.102810430264487</v>
      </c>
      <c r="P155" s="4">
        <v>-0.12317084727955059</v>
      </c>
      <c r="Q155" s="4">
        <v>0.27450384880618028</v>
      </c>
      <c r="R155" s="4">
        <v>5.0784844436147988E-3</v>
      </c>
      <c r="S155" s="52">
        <v>2.5791004244037512E-5</v>
      </c>
      <c r="T155" s="69">
        <v>-1.2458693657500099E-2</v>
      </c>
      <c r="U155" s="4">
        <v>-0.14782887797876401</v>
      </c>
      <c r="V155" s="4">
        <v>-6.70439493041039E-2</v>
      </c>
      <c r="W155" s="52">
        <v>-4.57559878892706E-2</v>
      </c>
    </row>
    <row r="156" spans="1:23" x14ac:dyDescent="0.2">
      <c r="A156" s="44">
        <v>154</v>
      </c>
      <c r="B156" s="3">
        <v>18</v>
      </c>
      <c r="C156" s="3" t="s">
        <v>6</v>
      </c>
      <c r="D156" s="5">
        <v>853.9</v>
      </c>
      <c r="E156" s="5">
        <v>2.5</v>
      </c>
      <c r="F156" s="7">
        <v>221</v>
      </c>
      <c r="G156" s="46">
        <v>10.4</v>
      </c>
      <c r="H156" s="50">
        <v>61</v>
      </c>
      <c r="I156" s="3">
        <v>9.4</v>
      </c>
      <c r="J156" s="4">
        <v>0.53300000000000003</v>
      </c>
      <c r="K156" s="51">
        <v>9</v>
      </c>
      <c r="L156" s="58">
        <v>7.9630081037922129E-2</v>
      </c>
      <c r="M156" s="59">
        <v>1.28530284723311E-2</v>
      </c>
      <c r="N156" s="92">
        <v>8.3725400791975393E-2</v>
      </c>
      <c r="O156" s="25">
        <v>0.10301620240206701</v>
      </c>
      <c r="P156" s="4">
        <v>-8.8311657219476494E-2</v>
      </c>
      <c r="Q156" s="4">
        <v>0.27505326041351891</v>
      </c>
      <c r="R156" s="4">
        <v>4.0953197540532921E-3</v>
      </c>
      <c r="S156" s="52">
        <v>1.6771643887939117E-5</v>
      </c>
      <c r="T156" s="69">
        <v>3.8891584990578501E-2</v>
      </c>
      <c r="U156" s="4">
        <v>-0.16048107405481901</v>
      </c>
      <c r="V156" s="4">
        <v>-6.8115411346227797E-2</v>
      </c>
      <c r="W156" s="52">
        <v>-4.8179778889339199E-2</v>
      </c>
    </row>
    <row r="157" spans="1:23" x14ac:dyDescent="0.2">
      <c r="A157" s="44">
        <v>155</v>
      </c>
      <c r="B157" s="3">
        <v>18</v>
      </c>
      <c r="C157" s="3" t="s">
        <v>6</v>
      </c>
      <c r="D157" s="5">
        <v>853.9</v>
      </c>
      <c r="E157" s="5">
        <v>2.5</v>
      </c>
      <c r="F157" s="7">
        <v>221</v>
      </c>
      <c r="G157" s="46">
        <v>10.4</v>
      </c>
      <c r="H157" s="50">
        <v>61</v>
      </c>
      <c r="I157" s="3">
        <v>9.4</v>
      </c>
      <c r="J157" s="4">
        <v>0.53300000000000003</v>
      </c>
      <c r="K157" s="51">
        <v>12</v>
      </c>
      <c r="L157" s="58">
        <v>0.11460888050927709</v>
      </c>
      <c r="M157" s="59">
        <v>2.83136992581936E-2</v>
      </c>
      <c r="N157" s="92">
        <v>0.12854592160213399</v>
      </c>
      <c r="O157" s="25">
        <v>0.102779217481024</v>
      </c>
      <c r="P157" s="4">
        <v>-4.3095371591176102E-2</v>
      </c>
      <c r="Q157" s="4">
        <v>0.27442051067433409</v>
      </c>
      <c r="R157" s="4">
        <v>1.3937041092856983E-2</v>
      </c>
      <c r="S157" s="52">
        <v>1.9424111442398418E-4</v>
      </c>
      <c r="T157" s="69">
        <v>8.0691652668959807E-2</v>
      </c>
      <c r="U157" s="4">
        <v>-0.15255658074369099</v>
      </c>
      <c r="V157" s="4">
        <v>-7.5422585709204099E-2</v>
      </c>
      <c r="W157" s="52">
        <v>-4.57766447057344E-2</v>
      </c>
    </row>
    <row r="158" spans="1:23" x14ac:dyDescent="0.2">
      <c r="A158" s="44">
        <v>156</v>
      </c>
      <c r="B158" s="3">
        <v>18</v>
      </c>
      <c r="C158" s="3" t="s">
        <v>6</v>
      </c>
      <c r="D158" s="5">
        <v>853.9</v>
      </c>
      <c r="E158" s="5">
        <v>2.5</v>
      </c>
      <c r="F158" s="7">
        <v>221</v>
      </c>
      <c r="G158" s="46">
        <v>10.4</v>
      </c>
      <c r="H158" s="50">
        <v>61</v>
      </c>
      <c r="I158" s="3">
        <v>9.4</v>
      </c>
      <c r="J158" s="4">
        <v>0.53300000000000003</v>
      </c>
      <c r="K158" s="51">
        <v>15</v>
      </c>
      <c r="L158" s="58">
        <v>0.17251774725520708</v>
      </c>
      <c r="M158" s="59">
        <v>3.4250871717441699E-2</v>
      </c>
      <c r="N158" s="92">
        <v>0.17673313880298699</v>
      </c>
      <c r="O158" s="25">
        <v>0.100098179675429</v>
      </c>
      <c r="P158" s="4">
        <v>9.5691787450205845E-3</v>
      </c>
      <c r="Q158" s="4">
        <v>0.26726213973339541</v>
      </c>
      <c r="R158" s="4">
        <v>4.2153915477800008E-3</v>
      </c>
      <c r="S158" s="52">
        <v>1.7769525901095071E-5</v>
      </c>
      <c r="T158" s="69">
        <v>0.115141130971225</v>
      </c>
      <c r="U158" s="4">
        <v>-0.13741578089155301</v>
      </c>
      <c r="V158" s="4">
        <v>-8.3061569937566901E-2</v>
      </c>
      <c r="W158" s="52">
        <v>-3.9540721430930702E-2</v>
      </c>
    </row>
    <row r="159" spans="1:23" x14ac:dyDescent="0.2">
      <c r="A159" s="44">
        <v>157</v>
      </c>
      <c r="B159" s="3">
        <v>18</v>
      </c>
      <c r="C159" s="3" t="s">
        <v>6</v>
      </c>
      <c r="D159" s="5">
        <v>853.9</v>
      </c>
      <c r="E159" s="5">
        <v>2.5</v>
      </c>
      <c r="F159" s="7">
        <v>221</v>
      </c>
      <c r="G159" s="46">
        <v>10.4</v>
      </c>
      <c r="H159" s="50">
        <v>61</v>
      </c>
      <c r="I159" s="3">
        <v>9.4</v>
      </c>
      <c r="J159" s="4">
        <v>0.53300000000000003</v>
      </c>
      <c r="K159" s="51">
        <v>18</v>
      </c>
      <c r="L159" s="58">
        <v>0.22457636252986901</v>
      </c>
      <c r="M159" s="59">
        <v>3.1460139569168898E-2</v>
      </c>
      <c r="N159" s="92">
        <v>0.216003015801425</v>
      </c>
      <c r="O159" s="25">
        <v>0.100393939174719</v>
      </c>
      <c r="P159" s="4">
        <v>4.8345137379644271E-2</v>
      </c>
      <c r="Q159" s="4">
        <v>0.26805181759649976</v>
      </c>
      <c r="R159" s="4">
        <v>8.573346728444009E-3</v>
      </c>
      <c r="S159" s="52">
        <v>7.3502274126121598E-5</v>
      </c>
      <c r="T159" s="69">
        <v>0.13766905908492499</v>
      </c>
      <c r="U159" s="4">
        <v>-0.12806687746384901</v>
      </c>
      <c r="V159" s="4">
        <v>-8.5692768246035306E-2</v>
      </c>
      <c r="W159" s="52">
        <v>-2.9516477665444799E-2</v>
      </c>
    </row>
    <row r="160" spans="1:23" x14ac:dyDescent="0.2">
      <c r="A160" s="44">
        <v>158</v>
      </c>
      <c r="B160" s="3">
        <v>18</v>
      </c>
      <c r="C160" s="3" t="s">
        <v>6</v>
      </c>
      <c r="D160" s="5">
        <v>853.9</v>
      </c>
      <c r="E160" s="5">
        <v>2.5</v>
      </c>
      <c r="F160" s="7">
        <v>221</v>
      </c>
      <c r="G160" s="46">
        <v>10.4</v>
      </c>
      <c r="H160" s="50">
        <v>61</v>
      </c>
      <c r="I160" s="3">
        <v>9.4</v>
      </c>
      <c r="J160" s="4">
        <v>0.53300000000000003</v>
      </c>
      <c r="K160" s="51">
        <v>21</v>
      </c>
      <c r="L160" s="58">
        <v>0.21935955665441231</v>
      </c>
      <c r="M160" s="59">
        <v>5.7879751289657999E-2</v>
      </c>
      <c r="N160" s="92">
        <v>0.21729016484147001</v>
      </c>
      <c r="O160" s="25">
        <v>0.101886172960934</v>
      </c>
      <c r="P160" s="4">
        <v>4.7140255996710234E-2</v>
      </c>
      <c r="Q160" s="4">
        <v>0.27203608180569377</v>
      </c>
      <c r="R160" s="4">
        <v>2.0693918129419953E-3</v>
      </c>
      <c r="S160" s="52">
        <v>4.2823824754713577E-6</v>
      </c>
      <c r="T160" s="69">
        <v>0.139448001872431</v>
      </c>
      <c r="U160" s="4">
        <v>-0.13090869308209399</v>
      </c>
      <c r="V160" s="4">
        <v>-9.1266260486452894E-2</v>
      </c>
      <c r="W160" s="52">
        <v>-2.1592963554238599E-2</v>
      </c>
    </row>
    <row r="161" spans="1:23" x14ac:dyDescent="0.2">
      <c r="A161" s="44">
        <v>159</v>
      </c>
      <c r="B161" s="3">
        <v>18</v>
      </c>
      <c r="C161" s="3" t="s">
        <v>6</v>
      </c>
      <c r="D161" s="5">
        <v>853.9</v>
      </c>
      <c r="E161" s="5">
        <v>2.5</v>
      </c>
      <c r="F161" s="7">
        <v>221</v>
      </c>
      <c r="G161" s="46">
        <v>10.4</v>
      </c>
      <c r="H161" s="50">
        <v>61</v>
      </c>
      <c r="I161" s="3">
        <v>9.4</v>
      </c>
      <c r="J161" s="4">
        <v>0.53300000000000003</v>
      </c>
      <c r="K161" s="51">
        <v>28</v>
      </c>
      <c r="L161" s="58">
        <v>0.31061552008039117</v>
      </c>
      <c r="M161" s="59">
        <v>9.5710970807671002E-3</v>
      </c>
      <c r="N161" s="92">
        <v>0.29885848798953402</v>
      </c>
      <c r="O161" s="25">
        <v>0.10776662794197001</v>
      </c>
      <c r="P161" s="4">
        <v>0.11888821932644411</v>
      </c>
      <c r="Q161" s="4">
        <v>0.28773689660505991</v>
      </c>
      <c r="R161" s="4">
        <v>1.1757032090856989E-2</v>
      </c>
      <c r="S161" s="52">
        <v>1.3822780358544107E-4</v>
      </c>
      <c r="T161" s="69">
        <v>0.18811836620566999</v>
      </c>
      <c r="U161" s="4">
        <v>-0.11278966057042</v>
      </c>
      <c r="V161" s="4">
        <v>-0.103107047452106</v>
      </c>
      <c r="W161" s="52">
        <v>5.0267497145347799E-3</v>
      </c>
    </row>
    <row r="162" spans="1:23" x14ac:dyDescent="0.2">
      <c r="A162" s="44">
        <v>160</v>
      </c>
      <c r="B162" s="3">
        <v>18</v>
      </c>
      <c r="C162" s="3" t="s">
        <v>6</v>
      </c>
      <c r="D162" s="5">
        <v>853.9</v>
      </c>
      <c r="E162" s="5">
        <v>2.5</v>
      </c>
      <c r="F162" s="7">
        <v>221</v>
      </c>
      <c r="G162" s="46">
        <v>10.4</v>
      </c>
      <c r="H162" s="50">
        <v>61</v>
      </c>
      <c r="I162" s="3">
        <v>9.4</v>
      </c>
      <c r="J162" s="4">
        <v>0.53300000000000003</v>
      </c>
      <c r="K162" s="51">
        <v>35</v>
      </c>
      <c r="L162" s="58">
        <v>0.58477807017980243</v>
      </c>
      <c r="M162" s="59">
        <v>0.12377085683799401</v>
      </c>
      <c r="N162" s="92">
        <v>0.569045600828885</v>
      </c>
      <c r="O162" s="25">
        <v>0.108153754742722</v>
      </c>
      <c r="P162" s="4">
        <v>0.38842883040853926</v>
      </c>
      <c r="Q162" s="4">
        <v>0.28877052516306773</v>
      </c>
      <c r="R162" s="4">
        <v>1.5732469350916989E-2</v>
      </c>
      <c r="S162" s="52">
        <v>2.4751059187754241E-4</v>
      </c>
      <c r="T162" s="69">
        <v>0.31069616372465297</v>
      </c>
      <c r="U162" s="4">
        <v>-5.2086948027135697E-2</v>
      </c>
      <c r="V162" s="4">
        <v>-5.8496515361217298E-2</v>
      </c>
      <c r="W162" s="52">
        <v>4.7322820400571598E-2</v>
      </c>
    </row>
    <row r="163" spans="1:23" x14ac:dyDescent="0.2">
      <c r="A163" s="44">
        <v>161</v>
      </c>
      <c r="B163" s="3">
        <v>19</v>
      </c>
      <c r="C163" s="3" t="s">
        <v>6</v>
      </c>
      <c r="D163" s="5">
        <v>853.9</v>
      </c>
      <c r="E163" s="5">
        <v>2.5</v>
      </c>
      <c r="F163" s="7">
        <v>221</v>
      </c>
      <c r="G163" s="46">
        <v>10.4</v>
      </c>
      <c r="H163" s="50">
        <v>61</v>
      </c>
      <c r="I163" s="3">
        <v>27.7</v>
      </c>
      <c r="J163" s="4">
        <v>0.876</v>
      </c>
      <c r="K163" s="51">
        <v>0</v>
      </c>
      <c r="L163" s="58">
        <v>0</v>
      </c>
      <c r="M163" s="59">
        <v>2.1946545858701101E-2</v>
      </c>
      <c r="N163" s="92">
        <v>-5.3845381394400701E-3</v>
      </c>
      <c r="O163" s="25">
        <v>9.4495315048088696E-2</v>
      </c>
      <c r="P163" s="4">
        <v>-0.16319171426974818</v>
      </c>
      <c r="Q163" s="4">
        <v>0.25230249117839681</v>
      </c>
      <c r="R163" s="4">
        <v>5.3845381394400701E-3</v>
      </c>
      <c r="S163" s="52">
        <v>2.8993250975084731E-5</v>
      </c>
      <c r="T163" s="69">
        <v>-0.17791460180784599</v>
      </c>
      <c r="U163" s="4">
        <v>-6.7474591795132405E-2</v>
      </c>
      <c r="V163" s="4">
        <v>-7.2577350151354594E-2</v>
      </c>
      <c r="W163" s="52">
        <v>-9.0280744769267902E-3</v>
      </c>
    </row>
    <row r="164" spans="1:23" x14ac:dyDescent="0.2">
      <c r="A164" s="44">
        <v>162</v>
      </c>
      <c r="B164" s="3">
        <v>19</v>
      </c>
      <c r="C164" s="3" t="s">
        <v>6</v>
      </c>
      <c r="D164" s="5">
        <v>853.9</v>
      </c>
      <c r="E164" s="5">
        <v>2.5</v>
      </c>
      <c r="F164" s="7">
        <v>221</v>
      </c>
      <c r="G164" s="46">
        <v>10.4</v>
      </c>
      <c r="H164" s="50">
        <v>61</v>
      </c>
      <c r="I164" s="3">
        <v>27.7</v>
      </c>
      <c r="J164" s="4">
        <v>0.876</v>
      </c>
      <c r="K164" s="52">
        <v>8.3333333333333329E-2</v>
      </c>
      <c r="L164" s="58">
        <v>1.2300664100504122E-3</v>
      </c>
      <c r="M164" s="59">
        <v>2.27729351253677E-2</v>
      </c>
      <c r="N164" s="92">
        <v>-5.85773479577278E-3</v>
      </c>
      <c r="O164" s="25">
        <v>9.4221760233295301E-2</v>
      </c>
      <c r="P164" s="4">
        <v>-0.16320807438537593</v>
      </c>
      <c r="Q164" s="4">
        <v>0.25157209982289847</v>
      </c>
      <c r="R164" s="4">
        <v>7.0878012058231896E-3</v>
      </c>
      <c r="S164" s="52">
        <v>5.0236925933268662E-5</v>
      </c>
      <c r="T164" s="69">
        <v>-0.17548899668634499</v>
      </c>
      <c r="U164" s="4">
        <v>-6.8404521771725901E-2</v>
      </c>
      <c r="V164" s="4">
        <v>-7.4419316829344398E-2</v>
      </c>
      <c r="W164" s="52">
        <v>-9.15497960017384E-3</v>
      </c>
    </row>
    <row r="165" spans="1:23" x14ac:dyDescent="0.2">
      <c r="A165" s="44">
        <v>163</v>
      </c>
      <c r="B165" s="3">
        <v>19</v>
      </c>
      <c r="C165" s="3" t="s">
        <v>6</v>
      </c>
      <c r="D165" s="5">
        <v>853.9</v>
      </c>
      <c r="E165" s="5">
        <v>2.5</v>
      </c>
      <c r="F165" s="7">
        <v>221</v>
      </c>
      <c r="G165" s="46">
        <v>10.4</v>
      </c>
      <c r="H165" s="50">
        <v>61</v>
      </c>
      <c r="I165" s="3">
        <v>27.7</v>
      </c>
      <c r="J165" s="4">
        <v>0.876</v>
      </c>
      <c r="K165" s="52">
        <v>0.16666666666666666</v>
      </c>
      <c r="L165" s="58">
        <v>4.366989552049283E-3</v>
      </c>
      <c r="M165" s="59">
        <v>2.1133122154156098E-2</v>
      </c>
      <c r="N165" s="92">
        <v>-6.3141060450003497E-3</v>
      </c>
      <c r="O165" s="25">
        <v>9.4024094601346503E-2</v>
      </c>
      <c r="P165" s="4">
        <v>-0.16333434402924901</v>
      </c>
      <c r="Q165" s="4">
        <v>0.25104433258559516</v>
      </c>
      <c r="R165" s="4">
        <v>1.068109559704963E-2</v>
      </c>
      <c r="S165" s="52">
        <v>1.14085803153313E-4</v>
      </c>
      <c r="T165" s="69">
        <v>-0.173058933646037</v>
      </c>
      <c r="U165" s="4">
        <v>-6.9336937510512897E-2</v>
      </c>
      <c r="V165" s="4">
        <v>-7.6246826201969001E-2</v>
      </c>
      <c r="W165" s="52">
        <v>-9.2814887782907904E-3</v>
      </c>
    </row>
    <row r="166" spans="1:23" x14ac:dyDescent="0.2">
      <c r="A166" s="44">
        <v>164</v>
      </c>
      <c r="B166" s="3">
        <v>19</v>
      </c>
      <c r="C166" s="3" t="s">
        <v>6</v>
      </c>
      <c r="D166" s="5">
        <v>853.9</v>
      </c>
      <c r="E166" s="5">
        <v>2.5</v>
      </c>
      <c r="F166" s="7">
        <v>221</v>
      </c>
      <c r="G166" s="46">
        <v>10.4</v>
      </c>
      <c r="H166" s="50">
        <v>61</v>
      </c>
      <c r="I166" s="3">
        <v>27.7</v>
      </c>
      <c r="J166" s="4">
        <v>0.876</v>
      </c>
      <c r="K166" s="51">
        <v>1</v>
      </c>
      <c r="L166" s="58">
        <v>3.5631318472145734E-2</v>
      </c>
      <c r="M166" s="59">
        <v>9.5704535101908492E-3</v>
      </c>
      <c r="N166" s="92">
        <v>-9.6438530941854502E-3</v>
      </c>
      <c r="O166" s="25">
        <v>9.4838888893545498E-2</v>
      </c>
      <c r="P166" s="4">
        <v>-0.16802479754640642</v>
      </c>
      <c r="Q166" s="4">
        <v>0.25321983334576648</v>
      </c>
      <c r="R166" s="4">
        <v>4.5275171566331152E-2</v>
      </c>
      <c r="S166" s="52">
        <v>2.049841160360721E-3</v>
      </c>
      <c r="T166" s="69">
        <v>-0.14871230280047201</v>
      </c>
      <c r="U166" s="4">
        <v>-7.8648880260392906E-2</v>
      </c>
      <c r="V166" s="4">
        <v>-9.3457073298444604E-2</v>
      </c>
      <c r="W166" s="52">
        <v>-1.0435676826678101E-2</v>
      </c>
    </row>
    <row r="167" spans="1:23" x14ac:dyDescent="0.2">
      <c r="A167" s="44">
        <v>165</v>
      </c>
      <c r="B167" s="3">
        <v>19</v>
      </c>
      <c r="C167" s="3" t="s">
        <v>6</v>
      </c>
      <c r="D167" s="5">
        <v>853.9</v>
      </c>
      <c r="E167" s="5">
        <v>2.5</v>
      </c>
      <c r="F167" s="7">
        <v>221</v>
      </c>
      <c r="G167" s="46">
        <v>10.4</v>
      </c>
      <c r="H167" s="50">
        <v>61</v>
      </c>
      <c r="I167" s="3">
        <v>27.7</v>
      </c>
      <c r="J167" s="4">
        <v>0.876</v>
      </c>
      <c r="K167" s="51">
        <v>3</v>
      </c>
      <c r="L167" s="58">
        <v>3.849244955797082E-3</v>
      </c>
      <c r="M167" s="59">
        <v>1.47314292645499E-2</v>
      </c>
      <c r="N167" s="92">
        <v>-6.2845832664000798E-3</v>
      </c>
      <c r="O167" s="25">
        <v>9.9817197601020299E-2</v>
      </c>
      <c r="P167" s="4">
        <v>-0.17297930326010397</v>
      </c>
      <c r="Q167" s="4">
        <v>0.2665119175947242</v>
      </c>
      <c r="R167" s="4">
        <v>1.0133828222197159E-2</v>
      </c>
      <c r="S167" s="52">
        <v>1.0269447443699963E-4</v>
      </c>
      <c r="T167" s="69">
        <v>-9.3814220097858197E-2</v>
      </c>
      <c r="U167" s="4">
        <v>-9.8708396824489397E-2</v>
      </c>
      <c r="V167" s="4">
        <v>-0.124031211414693</v>
      </c>
      <c r="W167" s="52">
        <v>-1.13408350211691E-2</v>
      </c>
    </row>
    <row r="168" spans="1:23" x14ac:dyDescent="0.2">
      <c r="A168" s="44">
        <v>166</v>
      </c>
      <c r="B168" s="3">
        <v>19</v>
      </c>
      <c r="C168" s="3" t="s">
        <v>6</v>
      </c>
      <c r="D168" s="5">
        <v>853.9</v>
      </c>
      <c r="E168" s="5">
        <v>2.5</v>
      </c>
      <c r="F168" s="7">
        <v>221</v>
      </c>
      <c r="G168" s="46">
        <v>10.4</v>
      </c>
      <c r="H168" s="50">
        <v>61</v>
      </c>
      <c r="I168" s="3">
        <v>27.7</v>
      </c>
      <c r="J168" s="4">
        <v>0.876</v>
      </c>
      <c r="K168" s="51">
        <v>6</v>
      </c>
      <c r="L168" s="58">
        <v>5.0471638255573659E-3</v>
      </c>
      <c r="M168" s="59">
        <v>1.31349309886684E-2</v>
      </c>
      <c r="N168" s="92">
        <v>1.37589573227558E-2</v>
      </c>
      <c r="O168" s="25">
        <v>0.10279441356344</v>
      </c>
      <c r="P168" s="4">
        <v>-0.15790771332818898</v>
      </c>
      <c r="Q168" s="4">
        <v>0.27446108421438481</v>
      </c>
      <c r="R168" s="4">
        <v>8.7117934971984307E-3</v>
      </c>
      <c r="S168" s="52">
        <v>7.5895345937828856E-5</v>
      </c>
      <c r="T168" s="69">
        <v>-2.9874537801779899E-2</v>
      </c>
      <c r="U168" s="4">
        <v>-0.12044999709590599</v>
      </c>
      <c r="V168" s="4">
        <v>-0.14850003090671199</v>
      </c>
      <c r="W168" s="52">
        <v>-9.0265569646620497E-3</v>
      </c>
    </row>
    <row r="169" spans="1:23" x14ac:dyDescent="0.2">
      <c r="A169" s="44">
        <v>167</v>
      </c>
      <c r="B169" s="3">
        <v>19</v>
      </c>
      <c r="C169" s="3" t="s">
        <v>6</v>
      </c>
      <c r="D169" s="5">
        <v>853.9</v>
      </c>
      <c r="E169" s="5">
        <v>2.5</v>
      </c>
      <c r="F169" s="7">
        <v>221</v>
      </c>
      <c r="G169" s="46">
        <v>10.4</v>
      </c>
      <c r="H169" s="50">
        <v>61</v>
      </c>
      <c r="I169" s="3">
        <v>27.7</v>
      </c>
      <c r="J169" s="4">
        <v>0.876</v>
      </c>
      <c r="K169" s="51">
        <v>9</v>
      </c>
      <c r="L169" s="58">
        <v>4.5725646123260584E-2</v>
      </c>
      <c r="M169" s="59">
        <v>2.4347532300614701E-2</v>
      </c>
      <c r="N169" s="92">
        <v>4.0095183497832101E-2</v>
      </c>
      <c r="O169" s="25">
        <v>0.100698276142433</v>
      </c>
      <c r="P169" s="4">
        <v>-0.12807093766003103</v>
      </c>
      <c r="Q169" s="4">
        <v>0.2688643973002961</v>
      </c>
      <c r="R169" s="4">
        <v>5.6304626254284965E-3</v>
      </c>
      <c r="S169" s="52">
        <v>3.1702109376347154E-5</v>
      </c>
      <c r="T169" s="69">
        <v>1.7516513193665002E-2</v>
      </c>
      <c r="U169" s="4">
        <v>-0.13257354634681001</v>
      </c>
      <c r="V169" s="4">
        <v>-0.160681805330292</v>
      </c>
      <c r="W169" s="52">
        <v>-5.7760581105468197E-3</v>
      </c>
    </row>
    <row r="170" spans="1:23" x14ac:dyDescent="0.2">
      <c r="A170" s="44">
        <v>168</v>
      </c>
      <c r="B170" s="3">
        <v>19</v>
      </c>
      <c r="C170" s="3" t="s">
        <v>6</v>
      </c>
      <c r="D170" s="5">
        <v>853.9</v>
      </c>
      <c r="E170" s="5">
        <v>2.5</v>
      </c>
      <c r="F170" s="7">
        <v>221</v>
      </c>
      <c r="G170" s="46">
        <v>10.4</v>
      </c>
      <c r="H170" s="50">
        <v>61</v>
      </c>
      <c r="I170" s="3">
        <v>27.7</v>
      </c>
      <c r="J170" s="4">
        <v>0.876</v>
      </c>
      <c r="K170" s="51">
        <v>12</v>
      </c>
      <c r="L170" s="58">
        <v>6.7643500697940007E-2</v>
      </c>
      <c r="M170" s="59">
        <v>2.01156665898783E-2</v>
      </c>
      <c r="N170" s="92">
        <v>7.5661553985914204E-2</v>
      </c>
      <c r="O170" s="25">
        <v>0.10044681266665</v>
      </c>
      <c r="P170" s="4">
        <v>-9.2084623167391272E-2</v>
      </c>
      <c r="Q170" s="4">
        <v>0.26819298981995549</v>
      </c>
      <c r="R170" s="4">
        <v>8.0180532879741973E-3</v>
      </c>
      <c r="S170" s="52">
        <v>6.4289178528793834E-5</v>
      </c>
      <c r="T170" s="69">
        <v>5.9856740391867502E-2</v>
      </c>
      <c r="U170" s="4">
        <v>-0.13682108577060101</v>
      </c>
      <c r="V170" s="4">
        <v>-0.16488065647265401</v>
      </c>
      <c r="W170" s="52">
        <v>-4.10352425450117E-3</v>
      </c>
    </row>
    <row r="171" spans="1:23" x14ac:dyDescent="0.2">
      <c r="A171" s="44">
        <v>169</v>
      </c>
      <c r="B171" s="3">
        <v>19</v>
      </c>
      <c r="C171" s="3" t="s">
        <v>6</v>
      </c>
      <c r="D171" s="5">
        <v>853.9</v>
      </c>
      <c r="E171" s="5">
        <v>2.5</v>
      </c>
      <c r="F171" s="7">
        <v>221</v>
      </c>
      <c r="G171" s="46">
        <v>10.4</v>
      </c>
      <c r="H171" s="50">
        <v>61</v>
      </c>
      <c r="I171" s="3">
        <v>27.7</v>
      </c>
      <c r="J171" s="4">
        <v>0.876</v>
      </c>
      <c r="K171" s="51">
        <v>15</v>
      </c>
      <c r="L171" s="58">
        <v>0.14016835159257235</v>
      </c>
      <c r="M171" s="59">
        <v>3.5746030177501602E-2</v>
      </c>
      <c r="N171" s="92">
        <v>0.13357541203539899</v>
      </c>
      <c r="O171" s="25">
        <v>0.101297606072163</v>
      </c>
      <c r="P171" s="4">
        <v>-3.5591590105113202E-2</v>
      </c>
      <c r="Q171" s="4">
        <v>0.27046460821267521</v>
      </c>
      <c r="R171" s="4">
        <v>6.5929395571729943E-3</v>
      </c>
      <c r="S171" s="52">
        <v>4.3466852004536435E-5</v>
      </c>
      <c r="T171" s="69">
        <v>0.102446069194366</v>
      </c>
      <c r="U171" s="4">
        <v>-0.13268193604681999</v>
      </c>
      <c r="V171" s="4">
        <v>-0.157516035628185</v>
      </c>
      <c r="W171" s="52">
        <v>-2.8276557578606502E-4</v>
      </c>
    </row>
    <row r="172" spans="1:23" x14ac:dyDescent="0.2">
      <c r="A172" s="44">
        <v>170</v>
      </c>
      <c r="B172" s="3">
        <v>19</v>
      </c>
      <c r="C172" s="3" t="s">
        <v>6</v>
      </c>
      <c r="D172" s="5">
        <v>853.9</v>
      </c>
      <c r="E172" s="5">
        <v>2.5</v>
      </c>
      <c r="F172" s="7">
        <v>221</v>
      </c>
      <c r="G172" s="46">
        <v>10.4</v>
      </c>
      <c r="H172" s="50">
        <v>61</v>
      </c>
      <c r="I172" s="3">
        <v>27.7</v>
      </c>
      <c r="J172" s="4">
        <v>0.876</v>
      </c>
      <c r="K172" s="51">
        <v>18</v>
      </c>
      <c r="L172" s="58">
        <v>0.17001480478829156</v>
      </c>
      <c r="M172" s="59">
        <v>2.6937580939345201E-2</v>
      </c>
      <c r="N172" s="92">
        <v>0.18042586961346799</v>
      </c>
      <c r="O172" s="25">
        <v>0.107661273538605</v>
      </c>
      <c r="P172" s="4">
        <v>6.3154280399765894E-4</v>
      </c>
      <c r="Q172" s="4">
        <v>0.28745560034807532</v>
      </c>
      <c r="R172" s="4">
        <v>1.0411064825175981E-2</v>
      </c>
      <c r="S172" s="52">
        <v>1.0839027079401657E-4</v>
      </c>
      <c r="T172" s="69">
        <v>0.12943494152434501</v>
      </c>
      <c r="U172" s="4">
        <v>-0.12606717136068901</v>
      </c>
      <c r="V172" s="4">
        <v>-0.147188630227165</v>
      </c>
      <c r="W172" s="52">
        <v>2.6366495851471599E-3</v>
      </c>
    </row>
    <row r="173" spans="1:23" x14ac:dyDescent="0.2">
      <c r="A173" s="44">
        <v>171</v>
      </c>
      <c r="B173" s="3">
        <v>19</v>
      </c>
      <c r="C173" s="3" t="s">
        <v>6</v>
      </c>
      <c r="D173" s="5">
        <v>853.9</v>
      </c>
      <c r="E173" s="5">
        <v>2.5</v>
      </c>
      <c r="F173" s="7">
        <v>221</v>
      </c>
      <c r="G173" s="46">
        <v>10.4</v>
      </c>
      <c r="H173" s="50">
        <v>61</v>
      </c>
      <c r="I173" s="3">
        <v>27.7</v>
      </c>
      <c r="J173" s="4">
        <v>0.876</v>
      </c>
      <c r="K173" s="51">
        <v>21</v>
      </c>
      <c r="L173" s="58">
        <v>0.21373884353453754</v>
      </c>
      <c r="M173" s="59">
        <v>1.9182170800084299E-2</v>
      </c>
      <c r="N173" s="92">
        <v>0.21227396469470899</v>
      </c>
      <c r="O173" s="25">
        <v>0.1035263534887</v>
      </c>
      <c r="P173" s="4">
        <v>3.938495436858E-2</v>
      </c>
      <c r="Q173" s="4">
        <v>0.27641536381482901</v>
      </c>
      <c r="R173" s="4">
        <v>1.4648788398290147E-3</v>
      </c>
      <c r="S173" s="52">
        <v>2.1458700153788002E-6</v>
      </c>
      <c r="T173" s="69">
        <v>0.14126143086433901</v>
      </c>
      <c r="U173" s="4">
        <v>-0.118194862320727</v>
      </c>
      <c r="V173" s="4">
        <v>-0.13694007493160701</v>
      </c>
      <c r="W173" s="52">
        <v>4.5373909908895801E-3</v>
      </c>
    </row>
    <row r="174" spans="1:23" x14ac:dyDescent="0.2">
      <c r="A174" s="44">
        <v>172</v>
      </c>
      <c r="B174" s="3">
        <v>19</v>
      </c>
      <c r="C174" s="3" t="s">
        <v>6</v>
      </c>
      <c r="D174" s="5">
        <v>853.9</v>
      </c>
      <c r="E174" s="5">
        <v>2.5</v>
      </c>
      <c r="F174" s="7">
        <v>221</v>
      </c>
      <c r="G174" s="46">
        <v>10.4</v>
      </c>
      <c r="H174" s="50">
        <v>61</v>
      </c>
      <c r="I174" s="3">
        <v>27.7</v>
      </c>
      <c r="J174" s="4">
        <v>0.876</v>
      </c>
      <c r="K174" s="51">
        <v>28</v>
      </c>
      <c r="L174" s="58">
        <v>0.29057823273127192</v>
      </c>
      <c r="M174" s="59">
        <v>6.4979075147307205E-2</v>
      </c>
      <c r="N174" s="92">
        <v>0.37128215391913799</v>
      </c>
      <c r="O174" s="25">
        <v>0.124894229454693</v>
      </c>
      <c r="P174" s="4">
        <v>0.16270879072980068</v>
      </c>
      <c r="Q174" s="4">
        <v>0.33346759264403031</v>
      </c>
      <c r="R174" s="4">
        <v>8.0703921187866012E-2</v>
      </c>
      <c r="S174" s="52">
        <v>6.5131228950972885E-3</v>
      </c>
      <c r="T174" s="69">
        <v>0.21314035957611099</v>
      </c>
      <c r="U174" s="4">
        <v>-7.1589519530925294E-2</v>
      </c>
      <c r="V174" s="4">
        <v>-0.109435986520092</v>
      </c>
      <c r="W174" s="52">
        <v>1.75572203022679E-2</v>
      </c>
    </row>
    <row r="175" spans="1:23" x14ac:dyDescent="0.2">
      <c r="A175" s="44">
        <v>173</v>
      </c>
      <c r="B175" s="3">
        <v>19</v>
      </c>
      <c r="C175" s="3" t="s">
        <v>6</v>
      </c>
      <c r="D175" s="5">
        <v>853.9</v>
      </c>
      <c r="E175" s="5">
        <v>2.5</v>
      </c>
      <c r="F175" s="7">
        <v>221</v>
      </c>
      <c r="G175" s="46">
        <v>10.4</v>
      </c>
      <c r="H175" s="50">
        <v>61</v>
      </c>
      <c r="I175" s="3">
        <v>27.7</v>
      </c>
      <c r="J175" s="4">
        <v>0.876</v>
      </c>
      <c r="K175" s="51">
        <v>35</v>
      </c>
      <c r="L175" s="58">
        <v>0.56319952624677483</v>
      </c>
      <c r="M175" s="59">
        <v>0.205867752059371</v>
      </c>
      <c r="N175" s="92">
        <v>0.647207929266997</v>
      </c>
      <c r="O175" s="25">
        <v>0.11088653483697999</v>
      </c>
      <c r="P175" s="4">
        <v>0.46202741608924042</v>
      </c>
      <c r="Q175" s="4">
        <v>0.2960670480147366</v>
      </c>
      <c r="R175" s="4">
        <v>8.4008403020221945E-2</v>
      </c>
      <c r="S175" s="52">
        <v>7.0574117780080351E-3</v>
      </c>
      <c r="T175" s="69">
        <v>0.32807392689757903</v>
      </c>
      <c r="U175" s="4">
        <v>1.5279973227097399E-3</v>
      </c>
      <c r="V175" s="4">
        <v>-4.7056320436340303E-2</v>
      </c>
      <c r="W175" s="52">
        <v>4.3052245391151503E-2</v>
      </c>
    </row>
    <row r="176" spans="1:23" x14ac:dyDescent="0.2">
      <c r="A176" s="44">
        <v>174</v>
      </c>
      <c r="B176" s="3">
        <v>20</v>
      </c>
      <c r="C176" s="3" t="s">
        <v>7</v>
      </c>
      <c r="D176" s="5">
        <v>314.39999999999998</v>
      </c>
      <c r="E176" s="5">
        <v>1.3</v>
      </c>
      <c r="F176" s="7">
        <v>86.2</v>
      </c>
      <c r="G176" s="46">
        <v>14.63</v>
      </c>
      <c r="H176" s="50">
        <v>31</v>
      </c>
      <c r="I176" s="3">
        <v>9.49</v>
      </c>
      <c r="J176" s="4">
        <v>1.2150000000000001</v>
      </c>
      <c r="K176" s="51">
        <v>0</v>
      </c>
      <c r="L176" s="58">
        <v>0</v>
      </c>
      <c r="M176" s="59">
        <v>8.5507602818530704E-2</v>
      </c>
      <c r="N176" s="92">
        <v>3.5070452181975499E-2</v>
      </c>
      <c r="O176" s="25">
        <v>9.6065589307310101E-2</v>
      </c>
      <c r="P176" s="4">
        <v>-0.12535908196123238</v>
      </c>
      <c r="Q176" s="4">
        <v>0.25649512345051795</v>
      </c>
      <c r="R176" s="4">
        <v>3.5070452181975499E-2</v>
      </c>
      <c r="S176" s="52">
        <v>1.22993661624823E-3</v>
      </c>
      <c r="T176" s="69">
        <v>-0.31169308995678702</v>
      </c>
      <c r="U176" s="4">
        <v>3.67379989812196E-2</v>
      </c>
      <c r="V176" s="4">
        <v>-9.0440074195102197E-3</v>
      </c>
      <c r="W176" s="52">
        <v>-2.54052951471462E-3</v>
      </c>
    </row>
    <row r="177" spans="1:23" x14ac:dyDescent="0.2">
      <c r="A177" s="44">
        <v>175</v>
      </c>
      <c r="B177" s="3">
        <v>20</v>
      </c>
      <c r="C177" s="3" t="s">
        <v>7</v>
      </c>
      <c r="D177" s="5">
        <v>314.39999999999998</v>
      </c>
      <c r="E177" s="5">
        <v>1.3</v>
      </c>
      <c r="F177" s="7">
        <v>86.2</v>
      </c>
      <c r="G177" s="46">
        <v>14.63</v>
      </c>
      <c r="H177" s="50">
        <v>31</v>
      </c>
      <c r="I177" s="3">
        <v>9.49</v>
      </c>
      <c r="J177" s="4">
        <v>1.2150000000000001</v>
      </c>
      <c r="K177" s="52">
        <v>0.16666666666666666</v>
      </c>
      <c r="L177" s="58">
        <v>9.031314070605162E-2</v>
      </c>
      <c r="M177" s="59">
        <v>4.8322352737481603E-2</v>
      </c>
      <c r="N177" s="92">
        <v>5.5722959536576001E-2</v>
      </c>
      <c r="O177" s="25">
        <v>9.5462563440598294E-2</v>
      </c>
      <c r="P177" s="4">
        <v>-0.10369952140922314</v>
      </c>
      <c r="Q177" s="4">
        <v>0.25488504438639742</v>
      </c>
      <c r="R177" s="4">
        <v>3.4590181169475605E-2</v>
      </c>
      <c r="S177" s="52">
        <v>1.1964806333371446E-3</v>
      </c>
      <c r="T177" s="69">
        <v>-0.298362721826956</v>
      </c>
      <c r="U177" s="4">
        <v>4.0416237610649101E-2</v>
      </c>
      <c r="V177" s="4">
        <v>-7.3462101421615999E-3</v>
      </c>
      <c r="W177" s="52">
        <v>-5.9442619674573505E-4</v>
      </c>
    </row>
    <row r="178" spans="1:23" x14ac:dyDescent="0.2">
      <c r="A178" s="44">
        <v>176</v>
      </c>
      <c r="B178" s="3">
        <v>20</v>
      </c>
      <c r="C178" s="3" t="s">
        <v>7</v>
      </c>
      <c r="D178" s="5">
        <v>314.39999999999998</v>
      </c>
      <c r="E178" s="5">
        <v>1.3</v>
      </c>
      <c r="F178" s="7">
        <v>86.2</v>
      </c>
      <c r="G178" s="46">
        <v>14.63</v>
      </c>
      <c r="H178" s="50">
        <v>31</v>
      </c>
      <c r="I178" s="3">
        <v>9.49</v>
      </c>
      <c r="J178" s="4">
        <v>1.2150000000000001</v>
      </c>
      <c r="K178" s="51">
        <v>1</v>
      </c>
      <c r="L178" s="58">
        <v>0.15422387039671989</v>
      </c>
      <c r="M178" s="59">
        <v>4.8219983928198901E-2</v>
      </c>
      <c r="N178" s="92">
        <v>0.16592512361561401</v>
      </c>
      <c r="O178" s="25">
        <v>9.6074622629563206E-2</v>
      </c>
      <c r="P178" s="4">
        <v>5.4805038242434767E-3</v>
      </c>
      <c r="Q178" s="4">
        <v>0.25651924242093371</v>
      </c>
      <c r="R178" s="4">
        <v>1.1701253218894009E-2</v>
      </c>
      <c r="S178" s="52">
        <v>1.3691932689267739E-4</v>
      </c>
      <c r="T178" s="69">
        <v>-0.22954284429845001</v>
      </c>
      <c r="U178" s="4">
        <v>6.1357001439311699E-2</v>
      </c>
      <c r="V178" s="4">
        <v>2.0419854858438301E-3</v>
      </c>
      <c r="W178" s="52">
        <v>1.04589008970808E-2</v>
      </c>
    </row>
    <row r="179" spans="1:23" x14ac:dyDescent="0.2">
      <c r="A179" s="44">
        <v>177</v>
      </c>
      <c r="B179" s="3">
        <v>20</v>
      </c>
      <c r="C179" s="3" t="s">
        <v>7</v>
      </c>
      <c r="D179" s="5">
        <v>314.39999999999998</v>
      </c>
      <c r="E179" s="5">
        <v>1.3</v>
      </c>
      <c r="F179" s="7">
        <v>86.2</v>
      </c>
      <c r="G179" s="46">
        <v>14.63</v>
      </c>
      <c r="H179" s="50">
        <v>31</v>
      </c>
      <c r="I179" s="3">
        <v>9.49</v>
      </c>
      <c r="J179" s="4">
        <v>1.2150000000000001</v>
      </c>
      <c r="K179" s="51">
        <v>3</v>
      </c>
      <c r="L179" s="58">
        <v>0.43385594407161387</v>
      </c>
      <c r="M179" s="59">
        <v>4.0385666582067201E-2</v>
      </c>
      <c r="N179" s="92">
        <v>0.454759774658484</v>
      </c>
      <c r="O179" s="25">
        <v>0.100160506527581</v>
      </c>
      <c r="P179" s="4">
        <v>0.28749172875742374</v>
      </c>
      <c r="Q179" s="4">
        <v>0.26742855242864128</v>
      </c>
      <c r="R179" s="4">
        <v>2.0903830586870009E-2</v>
      </c>
      <c r="S179" s="52">
        <v>4.3697013320456214E-4</v>
      </c>
      <c r="T179" s="69">
        <v>-6.2052019210581698E-2</v>
      </c>
      <c r="U179" s="4">
        <v>0.122245707310984</v>
      </c>
      <c r="V179" s="4">
        <v>2.9174922973940198E-2</v>
      </c>
      <c r="W179" s="52">
        <v>4.3781083492282297E-2</v>
      </c>
    </row>
    <row r="180" spans="1:23" x14ac:dyDescent="0.2">
      <c r="A180" s="44">
        <v>178</v>
      </c>
      <c r="B180" s="3">
        <v>20</v>
      </c>
      <c r="C180" s="3" t="s">
        <v>7</v>
      </c>
      <c r="D180" s="5">
        <v>314.39999999999998</v>
      </c>
      <c r="E180" s="5">
        <v>1.3</v>
      </c>
      <c r="F180" s="7">
        <v>86.2</v>
      </c>
      <c r="G180" s="46">
        <v>14.63</v>
      </c>
      <c r="H180" s="50">
        <v>31</v>
      </c>
      <c r="I180" s="3">
        <v>9.49</v>
      </c>
      <c r="J180" s="4">
        <v>1.2150000000000001</v>
      </c>
      <c r="K180" s="51">
        <v>5</v>
      </c>
      <c r="L180" s="58">
        <v>0.7427276292055528</v>
      </c>
      <c r="M180" s="59">
        <v>0.166102531283435</v>
      </c>
      <c r="N180" s="92">
        <v>0.71126137895582398</v>
      </c>
      <c r="O180" s="25">
        <v>9.8975186405936902E-2</v>
      </c>
      <c r="P180" s="4">
        <v>0.54597281765790939</v>
      </c>
      <c r="Q180" s="4">
        <v>0.26426374770385153</v>
      </c>
      <c r="R180" s="4">
        <v>3.1466250249729044E-2</v>
      </c>
      <c r="S180" s="52">
        <v>9.9012490477857324E-4</v>
      </c>
      <c r="T180" s="69">
        <v>8.2718375041363396E-2</v>
      </c>
      <c r="U180" s="4">
        <v>0.17526476262471399</v>
      </c>
      <c r="V180" s="4">
        <v>5.56244195939272E-2</v>
      </c>
      <c r="W180" s="52">
        <v>7.60437416039456E-2</v>
      </c>
    </row>
    <row r="181" spans="1:23" x14ac:dyDescent="0.2">
      <c r="A181" s="44">
        <v>179</v>
      </c>
      <c r="B181" s="3">
        <v>20</v>
      </c>
      <c r="C181" s="3" t="s">
        <v>7</v>
      </c>
      <c r="D181" s="5">
        <v>314.39999999999998</v>
      </c>
      <c r="E181" s="5">
        <v>1.3</v>
      </c>
      <c r="F181" s="7">
        <v>86.2</v>
      </c>
      <c r="G181" s="46">
        <v>14.63</v>
      </c>
      <c r="H181" s="50">
        <v>31</v>
      </c>
      <c r="I181" s="3">
        <v>9.49</v>
      </c>
      <c r="J181" s="4">
        <v>1.2150000000000001</v>
      </c>
      <c r="K181" s="51">
        <v>7</v>
      </c>
      <c r="L181" s="58">
        <v>0.90132314552360038</v>
      </c>
      <c r="M181" s="59">
        <v>8.00817543307214E-2</v>
      </c>
      <c r="N181" s="92">
        <v>0.87361488971338197</v>
      </c>
      <c r="O181" s="25">
        <v>0.1050534339401</v>
      </c>
      <c r="P181" s="4">
        <v>0.69817565503341494</v>
      </c>
      <c r="Q181" s="4">
        <v>0.280492668620067</v>
      </c>
      <c r="R181" s="4">
        <v>2.7708255810218074E-2</v>
      </c>
      <c r="S181" s="52">
        <v>7.6774744004448365E-4</v>
      </c>
      <c r="T181" s="69">
        <v>0.183425945276879</v>
      </c>
      <c r="U181" s="4">
        <v>0.20158695992234699</v>
      </c>
      <c r="V181" s="4">
        <v>7.2091148928685803E-2</v>
      </c>
      <c r="W181" s="52">
        <v>9.49007554936106E-2</v>
      </c>
    </row>
    <row r="182" spans="1:23" x14ac:dyDescent="0.2">
      <c r="A182" s="44">
        <v>180</v>
      </c>
      <c r="B182" s="3">
        <v>20</v>
      </c>
      <c r="C182" s="3" t="s">
        <v>7</v>
      </c>
      <c r="D182" s="5">
        <v>314.39999999999998</v>
      </c>
      <c r="E182" s="5">
        <v>1.3</v>
      </c>
      <c r="F182" s="7">
        <v>86.2</v>
      </c>
      <c r="G182" s="46">
        <v>14.63</v>
      </c>
      <c r="H182" s="50">
        <v>31</v>
      </c>
      <c r="I182" s="3">
        <v>9.49</v>
      </c>
      <c r="J182" s="4">
        <v>1.2150000000000001</v>
      </c>
      <c r="K182" s="51">
        <v>14</v>
      </c>
      <c r="L182" s="58">
        <v>0.98655908220083577</v>
      </c>
      <c r="M182" s="59">
        <v>1.48664204592869E-2</v>
      </c>
      <c r="N182" s="92">
        <v>0.99608977283142996</v>
      </c>
      <c r="O182" s="25">
        <v>0.11028218569548499</v>
      </c>
      <c r="P182" s="4">
        <v>0.81191852271997</v>
      </c>
      <c r="Q182" s="4">
        <v>0.29445343580694494</v>
      </c>
      <c r="R182" s="4">
        <v>9.5306906305939743E-3</v>
      </c>
      <c r="S182" s="52">
        <v>9.0834063896091764E-5</v>
      </c>
      <c r="T182" s="69">
        <v>0.29298132271098498</v>
      </c>
      <c r="U182" s="4">
        <v>0.21784208716309</v>
      </c>
      <c r="V182" s="4">
        <v>7.0365271329906304E-2</v>
      </c>
      <c r="W182" s="52">
        <v>9.3291011535622304E-2</v>
      </c>
    </row>
    <row r="183" spans="1:23" x14ac:dyDescent="0.2">
      <c r="A183" s="44">
        <v>181</v>
      </c>
      <c r="B183" s="3">
        <v>20</v>
      </c>
      <c r="C183" s="3" t="s">
        <v>7</v>
      </c>
      <c r="D183" s="5">
        <v>314.39999999999998</v>
      </c>
      <c r="E183" s="5">
        <v>1.3</v>
      </c>
      <c r="F183" s="7">
        <v>86.2</v>
      </c>
      <c r="G183" s="46">
        <v>14.63</v>
      </c>
      <c r="H183" s="50">
        <v>31</v>
      </c>
      <c r="I183" s="3">
        <v>9.49</v>
      </c>
      <c r="J183" s="4">
        <v>1.2150000000000001</v>
      </c>
      <c r="K183" s="51">
        <v>21</v>
      </c>
      <c r="L183" s="58">
        <v>0.97398756400058262</v>
      </c>
      <c r="M183" s="59">
        <v>9.7784963821927699E-3</v>
      </c>
      <c r="N183" s="92">
        <v>0.967194242259377</v>
      </c>
      <c r="O183" s="25">
        <v>0.104794265285996</v>
      </c>
      <c r="P183" s="4">
        <v>0.79218781923176373</v>
      </c>
      <c r="Q183" s="4">
        <v>0.27980068831360932</v>
      </c>
      <c r="R183" s="4">
        <v>6.7933217412059488E-3</v>
      </c>
      <c r="S183" s="52">
        <v>4.6149220279541422E-5</v>
      </c>
      <c r="T183" s="69">
        <v>0.27875316001751999</v>
      </c>
      <c r="U183" s="4">
        <v>0.21013112329104</v>
      </c>
      <c r="V183" s="4">
        <v>6.6177428443462596E-2</v>
      </c>
      <c r="W183" s="52">
        <v>9.0522450415482597E-2</v>
      </c>
    </row>
    <row r="184" spans="1:23" x14ac:dyDescent="0.2">
      <c r="A184" s="44">
        <v>182</v>
      </c>
      <c r="B184" s="3">
        <v>21</v>
      </c>
      <c r="C184" s="3" t="s">
        <v>7</v>
      </c>
      <c r="D184" s="5">
        <v>314.39999999999998</v>
      </c>
      <c r="E184" s="5">
        <v>1.3</v>
      </c>
      <c r="F184" s="7">
        <v>86.2</v>
      </c>
      <c r="G184" s="46">
        <v>14.63</v>
      </c>
      <c r="H184" s="50">
        <v>43.5</v>
      </c>
      <c r="I184" s="3">
        <v>8.0500000000000007</v>
      </c>
      <c r="J184" s="4">
        <v>2.57</v>
      </c>
      <c r="K184" s="51">
        <v>0</v>
      </c>
      <c r="L184" s="58">
        <v>0</v>
      </c>
      <c r="M184" s="59">
        <v>0.126290673190394</v>
      </c>
      <c r="N184" s="92">
        <v>5.3390082331324099E-2</v>
      </c>
      <c r="O184" s="25">
        <v>9.6436044238596502E-2</v>
      </c>
      <c r="P184" s="4">
        <v>-0.10765811154713205</v>
      </c>
      <c r="Q184" s="4">
        <v>0.25748423811705268</v>
      </c>
      <c r="R184" s="4">
        <v>5.3390082331324099E-2</v>
      </c>
      <c r="S184" s="52">
        <v>2.8505008913455657E-3</v>
      </c>
      <c r="T184" s="69">
        <v>-0.30127193613318198</v>
      </c>
      <c r="U184" s="4">
        <v>4.43563563336229E-2</v>
      </c>
      <c r="V184" s="4">
        <v>-1.7903255328745302E-2</v>
      </c>
      <c r="W184" s="52">
        <v>6.5988373678756203E-3</v>
      </c>
    </row>
    <row r="185" spans="1:23" x14ac:dyDescent="0.2">
      <c r="A185" s="44">
        <v>183</v>
      </c>
      <c r="B185" s="3">
        <v>21</v>
      </c>
      <c r="C185" s="3" t="s">
        <v>7</v>
      </c>
      <c r="D185" s="5">
        <v>314.39999999999998</v>
      </c>
      <c r="E185" s="5">
        <v>1.3</v>
      </c>
      <c r="F185" s="7">
        <v>86.2</v>
      </c>
      <c r="G185" s="46">
        <v>14.63</v>
      </c>
      <c r="H185" s="50">
        <v>43.5</v>
      </c>
      <c r="I185" s="3">
        <v>8.0500000000000007</v>
      </c>
      <c r="J185" s="4">
        <v>2.57</v>
      </c>
      <c r="K185" s="52">
        <v>0.16666666666666666</v>
      </c>
      <c r="L185" s="58">
        <v>4.8843612334801494E-2</v>
      </c>
      <c r="M185" s="59">
        <v>1.4982426780333701E-2</v>
      </c>
      <c r="N185" s="92">
        <v>6.7084284796298702E-2</v>
      </c>
      <c r="O185" s="25">
        <v>9.56137280521622E-2</v>
      </c>
      <c r="P185" s="4">
        <v>-9.2590641050812175E-2</v>
      </c>
      <c r="Q185" s="4">
        <v>0.25528865389927308</v>
      </c>
      <c r="R185" s="4">
        <v>1.8240672461497201E-2</v>
      </c>
      <c r="S185" s="52">
        <v>3.3272213184762237E-4</v>
      </c>
      <c r="T185" s="69">
        <v>-0.28789788303123998</v>
      </c>
      <c r="U185" s="4">
        <v>4.7061666638678397E-2</v>
      </c>
      <c r="V185" s="4">
        <v>-1.6957622826334499E-2</v>
      </c>
      <c r="W185" s="52">
        <v>3.2680439234109202E-3</v>
      </c>
    </row>
    <row r="186" spans="1:23" x14ac:dyDescent="0.2">
      <c r="A186" s="44">
        <v>184</v>
      </c>
      <c r="B186" s="3">
        <v>21</v>
      </c>
      <c r="C186" s="3" t="s">
        <v>7</v>
      </c>
      <c r="D186" s="5">
        <v>314.39999999999998</v>
      </c>
      <c r="E186" s="5">
        <v>1.3</v>
      </c>
      <c r="F186" s="7">
        <v>86.2</v>
      </c>
      <c r="G186" s="46">
        <v>14.63</v>
      </c>
      <c r="H186" s="50">
        <v>43.5</v>
      </c>
      <c r="I186" s="3">
        <v>8.0500000000000007</v>
      </c>
      <c r="J186" s="4">
        <v>2.57</v>
      </c>
      <c r="K186" s="51">
        <v>1</v>
      </c>
      <c r="L186" s="58">
        <v>0.16227973568281925</v>
      </c>
      <c r="M186" s="59">
        <v>6.2201469301673702E-2</v>
      </c>
      <c r="N186" s="92">
        <v>0.134573842204912</v>
      </c>
      <c r="O186" s="25">
        <v>9.4585733662085003E-2</v>
      </c>
      <c r="P186" s="4">
        <v>-2.3384333010769948E-2</v>
      </c>
      <c r="Q186" s="4">
        <v>0.25254390887776695</v>
      </c>
      <c r="R186" s="4">
        <v>2.7705893477907001E-2</v>
      </c>
      <c r="S186" s="52">
        <v>7.6761653340912974E-4</v>
      </c>
      <c r="T186" s="69">
        <v>-0.22120112150056201</v>
      </c>
      <c r="U186" s="4">
        <v>6.0046644896313499E-2</v>
      </c>
      <c r="V186" s="4">
        <v>-1.25046460992664E-2</v>
      </c>
      <c r="W186" s="52">
        <v>-1.33771151834064E-2</v>
      </c>
    </row>
    <row r="187" spans="1:23" x14ac:dyDescent="0.2">
      <c r="A187" s="44">
        <v>185</v>
      </c>
      <c r="B187" s="3">
        <v>21</v>
      </c>
      <c r="C187" s="3" t="s">
        <v>7</v>
      </c>
      <c r="D187" s="5">
        <v>314.39999999999998</v>
      </c>
      <c r="E187" s="5">
        <v>1.3</v>
      </c>
      <c r="F187" s="7">
        <v>86.2</v>
      </c>
      <c r="G187" s="46">
        <v>14.63</v>
      </c>
      <c r="H187" s="50">
        <v>43.5</v>
      </c>
      <c r="I187" s="3">
        <v>8.0500000000000007</v>
      </c>
      <c r="J187" s="4">
        <v>2.57</v>
      </c>
      <c r="K187" s="51">
        <v>2</v>
      </c>
      <c r="L187" s="58">
        <v>0.21503303964757678</v>
      </c>
      <c r="M187" s="59">
        <v>3.5453148121642901E-2</v>
      </c>
      <c r="N187" s="92">
        <v>0.206956282862853</v>
      </c>
      <c r="O187" s="25">
        <v>9.5928304496078004E-2</v>
      </c>
      <c r="P187" s="4">
        <v>4.6756014354402742E-2</v>
      </c>
      <c r="Q187" s="4">
        <v>0.25612857300452829</v>
      </c>
      <c r="R187" s="4">
        <v>8.0767567847239985E-3</v>
      </c>
      <c r="S187" s="52">
        <v>6.5234000159585147E-5</v>
      </c>
      <c r="T187" s="69">
        <v>-0.145382294567616</v>
      </c>
      <c r="U187" s="4">
        <v>7.2919250564032603E-2</v>
      </c>
      <c r="V187" s="4">
        <v>-8.46464303982674E-3</v>
      </c>
      <c r="W187" s="52">
        <v>-3.3726110185613903E-2</v>
      </c>
    </row>
    <row r="188" spans="1:23" x14ac:dyDescent="0.2">
      <c r="A188" s="44">
        <v>186</v>
      </c>
      <c r="B188" s="3">
        <v>21</v>
      </c>
      <c r="C188" s="3" t="s">
        <v>7</v>
      </c>
      <c r="D188" s="5">
        <v>314.39999999999998</v>
      </c>
      <c r="E188" s="5">
        <v>1.3</v>
      </c>
      <c r="F188" s="7">
        <v>86.2</v>
      </c>
      <c r="G188" s="46">
        <v>14.63</v>
      </c>
      <c r="H188" s="50">
        <v>43.5</v>
      </c>
      <c r="I188" s="3">
        <v>8.0500000000000007</v>
      </c>
      <c r="J188" s="4">
        <v>2.57</v>
      </c>
      <c r="K188" s="51">
        <v>3</v>
      </c>
      <c r="L188" s="58">
        <v>0.24498898678414066</v>
      </c>
      <c r="M188" s="59">
        <v>5.2723175710506401E-2</v>
      </c>
      <c r="N188" s="92">
        <v>0.26253864080172101</v>
      </c>
      <c r="O188" s="25">
        <v>9.7260286639862498E-2</v>
      </c>
      <c r="P188" s="4">
        <v>0.10011396211315066</v>
      </c>
      <c r="Q188" s="4">
        <v>0.25968496532843288</v>
      </c>
      <c r="R188" s="4">
        <v>1.7549654017580019E-2</v>
      </c>
      <c r="S188" s="52">
        <v>3.0799035613676251E-4</v>
      </c>
      <c r="T188" s="69">
        <v>-7.8609842864479001E-2</v>
      </c>
      <c r="U188" s="4">
        <v>8.1121772741331699E-2</v>
      </c>
      <c r="V188" s="4">
        <v>-6.6639783370812701E-3</v>
      </c>
      <c r="W188" s="52">
        <v>-5.4919390829928E-2</v>
      </c>
    </row>
    <row r="189" spans="1:23" x14ac:dyDescent="0.2">
      <c r="A189" s="44">
        <v>187</v>
      </c>
      <c r="B189" s="3">
        <v>21</v>
      </c>
      <c r="C189" s="3" t="s">
        <v>7</v>
      </c>
      <c r="D189" s="5">
        <v>314.39999999999998</v>
      </c>
      <c r="E189" s="5">
        <v>1.3</v>
      </c>
      <c r="F189" s="7">
        <v>86.2</v>
      </c>
      <c r="G189" s="46">
        <v>14.63</v>
      </c>
      <c r="H189" s="50">
        <v>43.5</v>
      </c>
      <c r="I189" s="3">
        <v>8.0500000000000007</v>
      </c>
      <c r="J189" s="4">
        <v>2.57</v>
      </c>
      <c r="K189" s="51">
        <v>5</v>
      </c>
      <c r="L189" s="58">
        <v>0.33496696035242279</v>
      </c>
      <c r="M189" s="59">
        <v>0.13311711867540599</v>
      </c>
      <c r="N189" s="92">
        <v>0.31819662270585097</v>
      </c>
      <c r="O189" s="25">
        <v>9.9400851217910396E-2</v>
      </c>
      <c r="P189" s="4">
        <v>0.1521972011719406</v>
      </c>
      <c r="Q189" s="4">
        <v>0.26540027275182076</v>
      </c>
      <c r="R189" s="4">
        <v>1.6770337646572042E-2</v>
      </c>
      <c r="S189" s="52">
        <v>2.8124422478003149E-4</v>
      </c>
      <c r="T189" s="69">
        <v>2.1400015543902699E-2</v>
      </c>
      <c r="U189" s="4">
        <v>8.3293629896702998E-2</v>
      </c>
      <c r="V189" s="4">
        <v>-1.04030239316865E-2</v>
      </c>
      <c r="W189" s="52">
        <v>-9.7704078894892799E-2</v>
      </c>
    </row>
    <row r="190" spans="1:23" x14ac:dyDescent="0.2">
      <c r="A190" s="44">
        <v>188</v>
      </c>
      <c r="B190" s="3">
        <v>21</v>
      </c>
      <c r="C190" s="3" t="s">
        <v>7</v>
      </c>
      <c r="D190" s="5">
        <v>314.39999999999998</v>
      </c>
      <c r="E190" s="5">
        <v>1.3</v>
      </c>
      <c r="F190" s="7">
        <v>86.2</v>
      </c>
      <c r="G190" s="46">
        <v>14.63</v>
      </c>
      <c r="H190" s="50">
        <v>43.5</v>
      </c>
      <c r="I190" s="3">
        <v>8.0500000000000007</v>
      </c>
      <c r="J190" s="4">
        <v>2.57</v>
      </c>
      <c r="K190" s="51">
        <v>7</v>
      </c>
      <c r="L190" s="58">
        <v>0.36084801762114521</v>
      </c>
      <c r="M190" s="59">
        <v>6.6271471650657596E-2</v>
      </c>
      <c r="N190" s="92">
        <v>0.34498043222362401</v>
      </c>
      <c r="O190" s="25">
        <v>0.10351291659576201</v>
      </c>
      <c r="P190" s="4">
        <v>0.17211386150870148</v>
      </c>
      <c r="Q190" s="4">
        <v>0.27637948731068451</v>
      </c>
      <c r="R190" s="4">
        <v>1.5867585397520978E-2</v>
      </c>
      <c r="S190" s="52">
        <v>2.5178026634762099E-4</v>
      </c>
      <c r="T190" s="69">
        <v>8.8627538498350394E-2</v>
      </c>
      <c r="U190" s="4">
        <v>7.9366482327908994E-2</v>
      </c>
      <c r="V190" s="4">
        <v>-1.7984036215038302E-2</v>
      </c>
      <c r="W190" s="52">
        <v>-0.12663963247930701</v>
      </c>
    </row>
    <row r="191" spans="1:23" x14ac:dyDescent="0.2">
      <c r="A191" s="44">
        <v>189</v>
      </c>
      <c r="B191" s="3">
        <v>21</v>
      </c>
      <c r="C191" s="3" t="s">
        <v>7</v>
      </c>
      <c r="D191" s="5">
        <v>314.39999999999998</v>
      </c>
      <c r="E191" s="5">
        <v>1.3</v>
      </c>
      <c r="F191" s="7">
        <v>86.2</v>
      </c>
      <c r="G191" s="46">
        <v>14.63</v>
      </c>
      <c r="H191" s="50">
        <v>43.5</v>
      </c>
      <c r="I191" s="3">
        <v>8.0500000000000007</v>
      </c>
      <c r="J191" s="4">
        <v>2.57</v>
      </c>
      <c r="K191" s="51">
        <v>10</v>
      </c>
      <c r="L191" s="58">
        <v>0.48617841409691581</v>
      </c>
      <c r="M191" s="59">
        <v>0.14021908617839501</v>
      </c>
      <c r="N191" s="92">
        <v>0.515390722883457</v>
      </c>
      <c r="O191" s="25">
        <v>0.102056806919815</v>
      </c>
      <c r="P191" s="4">
        <v>0.34495585532736595</v>
      </c>
      <c r="Q191" s="4">
        <v>0.27249167447590605</v>
      </c>
      <c r="R191" s="4">
        <v>2.9212308786541019E-2</v>
      </c>
      <c r="S191" s="52">
        <v>8.533589846402216E-4</v>
      </c>
      <c r="T191" s="69">
        <v>0.192564924699961</v>
      </c>
      <c r="U191" s="4">
        <v>0.10691408961643099</v>
      </c>
      <c r="V191" s="4">
        <v>-1.00898998471669E-2</v>
      </c>
      <c r="W191" s="52">
        <v>-9.5608471677487705E-2</v>
      </c>
    </row>
    <row r="192" spans="1:23" x14ac:dyDescent="0.2">
      <c r="A192" s="44">
        <v>190</v>
      </c>
      <c r="B192" s="3">
        <v>21</v>
      </c>
      <c r="C192" s="3" t="s">
        <v>7</v>
      </c>
      <c r="D192" s="5">
        <v>314.39999999999998</v>
      </c>
      <c r="E192" s="5">
        <v>1.3</v>
      </c>
      <c r="F192" s="7">
        <v>86.2</v>
      </c>
      <c r="G192" s="46">
        <v>14.63</v>
      </c>
      <c r="H192" s="50">
        <v>43.5</v>
      </c>
      <c r="I192" s="3">
        <v>8.0500000000000007</v>
      </c>
      <c r="J192" s="4">
        <v>2.57</v>
      </c>
      <c r="K192" s="51">
        <v>14</v>
      </c>
      <c r="L192" s="58">
        <v>0.96598568281938324</v>
      </c>
      <c r="M192" s="59">
        <v>9.4785791094475699E-3</v>
      </c>
      <c r="N192" s="92">
        <v>0.92419117624202496</v>
      </c>
      <c r="O192" s="25">
        <v>0.101942353932251</v>
      </c>
      <c r="P192" s="4">
        <v>0.75394744517516576</v>
      </c>
      <c r="Q192" s="4">
        <v>0.27218608499911018</v>
      </c>
      <c r="R192" s="4">
        <v>4.1794506577358059E-2</v>
      </c>
      <c r="S192" s="52">
        <v>1.7467807800448261E-3</v>
      </c>
      <c r="T192" s="69">
        <v>0.34599802430548598</v>
      </c>
      <c r="U192" s="4">
        <v>0.18516000170420599</v>
      </c>
      <c r="V192" s="4">
        <v>3.1606543962970503E-2</v>
      </c>
      <c r="W192" s="52">
        <v>3.9816526177440699E-2</v>
      </c>
    </row>
    <row r="193" spans="1:23" x14ac:dyDescent="0.2">
      <c r="A193" s="44">
        <v>191</v>
      </c>
      <c r="B193" s="3">
        <v>21</v>
      </c>
      <c r="C193" s="3" t="s">
        <v>7</v>
      </c>
      <c r="D193" s="5">
        <v>314.39999999999998</v>
      </c>
      <c r="E193" s="5">
        <v>1.3</v>
      </c>
      <c r="F193" s="7">
        <v>86.2</v>
      </c>
      <c r="G193" s="46">
        <v>14.63</v>
      </c>
      <c r="H193" s="50">
        <v>43.5</v>
      </c>
      <c r="I193" s="3">
        <v>8.0500000000000007</v>
      </c>
      <c r="J193" s="4">
        <v>2.57</v>
      </c>
      <c r="K193" s="51">
        <v>17</v>
      </c>
      <c r="L193" s="58">
        <v>0.97337555066079284</v>
      </c>
      <c r="M193" s="59">
        <v>1.2145669849197301E-2</v>
      </c>
      <c r="N193" s="92">
        <v>0.98649463296263595</v>
      </c>
      <c r="O193" s="25">
        <v>0.103803353260305</v>
      </c>
      <c r="P193" s="4">
        <v>0.81314303301792656</v>
      </c>
      <c r="Q193" s="4">
        <v>0.27715495320501432</v>
      </c>
      <c r="R193" s="4">
        <v>1.3119082301842999E-2</v>
      </c>
      <c r="S193" s="52">
        <v>1.7211032044253021E-4</v>
      </c>
      <c r="T193" s="69">
        <v>0.36288997376718202</v>
      </c>
      <c r="U193" s="4">
        <v>0.18595260504675501</v>
      </c>
      <c r="V193" s="4">
        <v>3.6451969450132897E-2</v>
      </c>
      <c r="W193" s="52">
        <v>7.9590004606739095E-2</v>
      </c>
    </row>
    <row r="194" spans="1:23" x14ac:dyDescent="0.2">
      <c r="A194" s="44">
        <v>192</v>
      </c>
      <c r="B194" s="3">
        <v>22</v>
      </c>
      <c r="C194" s="3" t="s">
        <v>7</v>
      </c>
      <c r="D194" s="5">
        <v>314.39999999999998</v>
      </c>
      <c r="E194" s="5">
        <v>1.3</v>
      </c>
      <c r="F194" s="7">
        <v>86.2</v>
      </c>
      <c r="G194" s="46">
        <v>14.63</v>
      </c>
      <c r="H194" s="50">
        <v>49</v>
      </c>
      <c r="I194" s="3">
        <v>8.4</v>
      </c>
      <c r="J194" s="4">
        <v>1.8050666666666666</v>
      </c>
      <c r="K194" s="51">
        <v>0</v>
      </c>
      <c r="L194" s="58">
        <v>0</v>
      </c>
      <c r="M194" s="59">
        <v>7.8019733707276398E-2</v>
      </c>
      <c r="N194" s="92">
        <v>4.4862268590233102E-2</v>
      </c>
      <c r="O194" s="25">
        <v>9.6443677501355393E-2</v>
      </c>
      <c r="P194" s="4">
        <v>-0.11619867283703039</v>
      </c>
      <c r="Q194" s="4">
        <v>0.25750461892861887</v>
      </c>
      <c r="R194" s="4">
        <v>4.4862268590233102E-2</v>
      </c>
      <c r="S194" s="52">
        <v>2.0126231430622156E-3</v>
      </c>
      <c r="T194" s="69">
        <v>-0.27843428996958502</v>
      </c>
      <c r="U194" s="4">
        <v>2.6963872610758801E-2</v>
      </c>
      <c r="V194" s="4">
        <v>-3.2814136764980698E-2</v>
      </c>
      <c r="W194" s="52">
        <v>7.5367426222193402E-3</v>
      </c>
    </row>
    <row r="195" spans="1:23" x14ac:dyDescent="0.2">
      <c r="A195" s="44">
        <v>193</v>
      </c>
      <c r="B195" s="3">
        <v>22</v>
      </c>
      <c r="C195" s="3" t="s">
        <v>7</v>
      </c>
      <c r="D195" s="5">
        <v>314.39999999999998</v>
      </c>
      <c r="E195" s="5">
        <v>1.3</v>
      </c>
      <c r="F195" s="7">
        <v>86.2</v>
      </c>
      <c r="G195" s="46">
        <v>14.63</v>
      </c>
      <c r="H195" s="50">
        <v>49</v>
      </c>
      <c r="I195" s="3">
        <v>8.4</v>
      </c>
      <c r="J195" s="4">
        <v>1.8050666666666666</v>
      </c>
      <c r="K195" s="52">
        <v>0.16666666666666666</v>
      </c>
      <c r="L195" s="58">
        <v>0.13968911917098426</v>
      </c>
      <c r="M195" s="59">
        <v>1.12448364840468E-2</v>
      </c>
      <c r="N195" s="92">
        <v>5.6296126380294097E-2</v>
      </c>
      <c r="O195" s="25">
        <v>9.5851313150943196E-2</v>
      </c>
      <c r="P195" s="4">
        <v>-0.10377556658178103</v>
      </c>
      <c r="Q195" s="4">
        <v>0.25592300611301833</v>
      </c>
      <c r="R195" s="4">
        <v>8.3392992790689902E-2</v>
      </c>
      <c r="S195" s="52">
        <v>6.954391246588058E-3</v>
      </c>
      <c r="T195" s="69">
        <v>-0.267092276846018</v>
      </c>
      <c r="U195" s="4">
        <v>2.82181772690254E-2</v>
      </c>
      <c r="V195" s="4">
        <v>-3.3310727059918999E-2</v>
      </c>
      <c r="W195" s="52">
        <v>6.8708729253577202E-3</v>
      </c>
    </row>
    <row r="196" spans="1:23" x14ac:dyDescent="0.2">
      <c r="A196" s="44">
        <v>194</v>
      </c>
      <c r="B196" s="3">
        <v>22</v>
      </c>
      <c r="C196" s="3" t="s">
        <v>7</v>
      </c>
      <c r="D196" s="5">
        <v>314.39999999999998</v>
      </c>
      <c r="E196" s="5">
        <v>1.3</v>
      </c>
      <c r="F196" s="7">
        <v>86.2</v>
      </c>
      <c r="G196" s="46">
        <v>14.63</v>
      </c>
      <c r="H196" s="50">
        <v>49</v>
      </c>
      <c r="I196" s="3">
        <v>8.4</v>
      </c>
      <c r="J196" s="4">
        <v>1.8050666666666666</v>
      </c>
      <c r="K196" s="51">
        <v>1</v>
      </c>
      <c r="L196" s="58">
        <v>0.15922279792746083</v>
      </c>
      <c r="M196" s="59">
        <v>3.1435109754303497E-2</v>
      </c>
      <c r="N196" s="92">
        <v>0.11104860334116</v>
      </c>
      <c r="O196" s="25">
        <v>9.5925745288540504E-2</v>
      </c>
      <c r="P196" s="4">
        <v>-4.9147391290702627E-2</v>
      </c>
      <c r="Q196" s="4">
        <v>0.2561217399204031</v>
      </c>
      <c r="R196" s="4">
        <v>4.8174194586300997E-2</v>
      </c>
      <c r="S196" s="52">
        <v>2.3207530240387923E-3</v>
      </c>
      <c r="T196" s="69">
        <v>-0.211330417142815</v>
      </c>
      <c r="U196" s="4">
        <v>3.3473022524615002E-2</v>
      </c>
      <c r="V196" s="4">
        <v>-3.66709957257065E-2</v>
      </c>
      <c r="W196" s="52">
        <v>3.9669135932097598E-3</v>
      </c>
    </row>
    <row r="197" spans="1:23" x14ac:dyDescent="0.2">
      <c r="A197" s="44">
        <v>195</v>
      </c>
      <c r="B197" s="3">
        <v>22</v>
      </c>
      <c r="C197" s="3" t="s">
        <v>7</v>
      </c>
      <c r="D197" s="5">
        <v>314.39999999999998</v>
      </c>
      <c r="E197" s="5">
        <v>1.3</v>
      </c>
      <c r="F197" s="7">
        <v>86.2</v>
      </c>
      <c r="G197" s="46">
        <v>14.63</v>
      </c>
      <c r="H197" s="50">
        <v>49</v>
      </c>
      <c r="I197" s="3">
        <v>8.4</v>
      </c>
      <c r="J197" s="4">
        <v>1.8050666666666666</v>
      </c>
      <c r="K197" s="51">
        <v>3</v>
      </c>
      <c r="L197" s="58">
        <v>0.20787564766839367</v>
      </c>
      <c r="M197" s="59">
        <v>7.9903630645551102E-2</v>
      </c>
      <c r="N197" s="92">
        <v>0.21654616545053901</v>
      </c>
      <c r="O197" s="25">
        <v>0.100644168261491</v>
      </c>
      <c r="P197" s="4">
        <v>4.8470404453849036E-2</v>
      </c>
      <c r="Q197" s="4">
        <v>0.268719929258181</v>
      </c>
      <c r="R197" s="4">
        <v>8.6705177821450041E-3</v>
      </c>
      <c r="S197" s="52">
        <v>7.5177878610492726E-5</v>
      </c>
      <c r="T197" s="69">
        <v>-9.2452496996289296E-2</v>
      </c>
      <c r="U197" s="4">
        <v>3.8771610347723001E-2</v>
      </c>
      <c r="V197" s="4">
        <v>-4.9500496558876603E-2</v>
      </c>
      <c r="W197" s="52">
        <v>-1.88253143385888E-3</v>
      </c>
    </row>
    <row r="198" spans="1:23" x14ac:dyDescent="0.2">
      <c r="A198" s="44">
        <v>196</v>
      </c>
      <c r="B198" s="3">
        <v>22</v>
      </c>
      <c r="C198" s="3" t="s">
        <v>7</v>
      </c>
      <c r="D198" s="5">
        <v>314.39999999999998</v>
      </c>
      <c r="E198" s="5">
        <v>1.3</v>
      </c>
      <c r="F198" s="7">
        <v>86.2</v>
      </c>
      <c r="G198" s="46">
        <v>14.63</v>
      </c>
      <c r="H198" s="50">
        <v>49</v>
      </c>
      <c r="I198" s="3">
        <v>8.4</v>
      </c>
      <c r="J198" s="4">
        <v>1.8050666666666666</v>
      </c>
      <c r="K198" s="51">
        <v>7</v>
      </c>
      <c r="L198" s="58">
        <v>0.31077720207253845</v>
      </c>
      <c r="M198" s="59">
        <v>5.2430215410450502E-2</v>
      </c>
      <c r="N198" s="92">
        <v>0.33012730566026099</v>
      </c>
      <c r="O198" s="25">
        <v>0.103369193990225</v>
      </c>
      <c r="P198" s="4">
        <v>0.15750075169658526</v>
      </c>
      <c r="Q198" s="4">
        <v>0.27599574795390075</v>
      </c>
      <c r="R198" s="4">
        <v>1.9350103587722989E-2</v>
      </c>
      <c r="S198" s="52">
        <v>3.7442650885561007E-4</v>
      </c>
      <c r="T198" s="69">
        <v>6.4958002385801905E-2</v>
      </c>
      <c r="U198" s="4">
        <v>3.7556490239739997E-2</v>
      </c>
      <c r="V198" s="4">
        <v>-7.6439825423989194E-2</v>
      </c>
      <c r="W198" s="52">
        <v>-1.7557441633030399E-2</v>
      </c>
    </row>
    <row r="199" spans="1:23" x14ac:dyDescent="0.2">
      <c r="A199" s="44">
        <v>197</v>
      </c>
      <c r="B199" s="3">
        <v>22</v>
      </c>
      <c r="C199" s="3" t="s">
        <v>7</v>
      </c>
      <c r="D199" s="5">
        <v>314.39999999999998</v>
      </c>
      <c r="E199" s="5">
        <v>1.3</v>
      </c>
      <c r="F199" s="7">
        <v>86.2</v>
      </c>
      <c r="G199" s="46">
        <v>14.63</v>
      </c>
      <c r="H199" s="50">
        <v>49</v>
      </c>
      <c r="I199" s="3">
        <v>8.4</v>
      </c>
      <c r="J199" s="4">
        <v>1.8050666666666666</v>
      </c>
      <c r="K199" s="51">
        <v>14</v>
      </c>
      <c r="L199" s="58">
        <v>0.38891191709844547</v>
      </c>
      <c r="M199" s="59">
        <v>7.4363144851079102E-2</v>
      </c>
      <c r="N199" s="92">
        <v>0.44464406594532102</v>
      </c>
      <c r="O199" s="25">
        <v>0.110251458191405</v>
      </c>
      <c r="P199" s="4">
        <v>0.26052413076567471</v>
      </c>
      <c r="Q199" s="4">
        <v>0.29437139337105134</v>
      </c>
      <c r="R199" s="4">
        <v>5.5732148846875995E-2</v>
      </c>
      <c r="S199" s="52">
        <v>3.1060724150903415E-3</v>
      </c>
      <c r="T199" s="69">
        <v>0.17827990296101701</v>
      </c>
      <c r="U199" s="4">
        <v>4.35385417192799E-2</v>
      </c>
      <c r="V199" s="4">
        <v>-9.5938743097076895E-2</v>
      </c>
      <c r="W199" s="52">
        <v>-2.8457157296162801E-3</v>
      </c>
    </row>
    <row r="200" spans="1:23" x14ac:dyDescent="0.2">
      <c r="A200" s="44">
        <v>198</v>
      </c>
      <c r="B200" s="3">
        <v>22</v>
      </c>
      <c r="C200" s="3" t="s">
        <v>7</v>
      </c>
      <c r="D200" s="5">
        <v>314.39999999999998</v>
      </c>
      <c r="E200" s="5">
        <v>1.3</v>
      </c>
      <c r="F200" s="7">
        <v>86.2</v>
      </c>
      <c r="G200" s="46">
        <v>14.63</v>
      </c>
      <c r="H200" s="50">
        <v>49</v>
      </c>
      <c r="I200" s="3">
        <v>8.4</v>
      </c>
      <c r="J200" s="4">
        <v>1.8050666666666666</v>
      </c>
      <c r="K200" s="51">
        <v>21</v>
      </c>
      <c r="L200" s="58">
        <v>0.70487046632124317</v>
      </c>
      <c r="M200" s="59">
        <v>0.107555931231349</v>
      </c>
      <c r="N200" s="92">
        <v>0.68290002941524097</v>
      </c>
      <c r="O200" s="25">
        <v>0.23460969269217599</v>
      </c>
      <c r="P200" s="4">
        <v>0.29110184261930711</v>
      </c>
      <c r="Q200" s="4">
        <v>0.62640787948810983</v>
      </c>
      <c r="R200" s="4">
        <v>2.1970436906001978E-2</v>
      </c>
      <c r="S200" s="52">
        <v>4.8270009784061378E-4</v>
      </c>
      <c r="T200" s="69">
        <v>0.266549954284794</v>
      </c>
      <c r="U200" s="4">
        <v>0.11270677798493201</v>
      </c>
      <c r="V200" s="4">
        <v>-6.4349213189876894E-2</v>
      </c>
      <c r="W200" s="52">
        <v>4.6382430243779797E-2</v>
      </c>
    </row>
    <row r="201" spans="1:23" x14ac:dyDescent="0.2">
      <c r="A201" s="44">
        <v>199</v>
      </c>
      <c r="B201" s="3">
        <v>22</v>
      </c>
      <c r="C201" s="3" t="s">
        <v>7</v>
      </c>
      <c r="D201" s="5">
        <v>314.39999999999998</v>
      </c>
      <c r="E201" s="5">
        <v>1.3</v>
      </c>
      <c r="F201" s="7">
        <v>86.2</v>
      </c>
      <c r="G201" s="46">
        <v>14.63</v>
      </c>
      <c r="H201" s="50">
        <v>49</v>
      </c>
      <c r="I201" s="3">
        <v>8.4</v>
      </c>
      <c r="J201" s="4">
        <v>1.8050666666666666</v>
      </c>
      <c r="K201" s="51">
        <v>28</v>
      </c>
      <c r="L201" s="58">
        <v>0.79533678756476656</v>
      </c>
      <c r="M201" s="59">
        <v>6.3632934183173603E-2</v>
      </c>
      <c r="N201" s="92">
        <v>0.79619709480324996</v>
      </c>
      <c r="O201" s="25">
        <v>0.104734326276597</v>
      </c>
      <c r="P201" s="4">
        <v>0.62129076992133303</v>
      </c>
      <c r="Q201" s="4">
        <v>0.279640651158514</v>
      </c>
      <c r="R201" s="4">
        <v>8.603072384829602E-4</v>
      </c>
      <c r="S201" s="52">
        <v>7.4012854458617698E-7</v>
      </c>
      <c r="T201" s="69">
        <v>0.297402687560192</v>
      </c>
      <c r="U201" s="4">
        <v>0.15903341064082299</v>
      </c>
      <c r="V201" s="4">
        <v>-2.3707480276597401E-2</v>
      </c>
      <c r="W201" s="52">
        <v>4.1858396787014598E-2</v>
      </c>
    </row>
    <row r="202" spans="1:23" x14ac:dyDescent="0.2">
      <c r="A202" s="44">
        <v>200</v>
      </c>
      <c r="B202" s="3">
        <v>24</v>
      </c>
      <c r="C202" s="3" t="s">
        <v>7</v>
      </c>
      <c r="D202" s="5">
        <v>314.39999999999998</v>
      </c>
      <c r="E202" s="5">
        <v>1.3</v>
      </c>
      <c r="F202" s="7">
        <v>86.2</v>
      </c>
      <c r="G202" s="46">
        <v>14.63</v>
      </c>
      <c r="H202" s="50">
        <v>59</v>
      </c>
      <c r="I202" s="3">
        <v>8.3800000000000008</v>
      </c>
      <c r="J202" s="4">
        <v>0.375</v>
      </c>
      <c r="K202" s="51">
        <v>0</v>
      </c>
      <c r="L202" s="58">
        <v>0</v>
      </c>
      <c r="M202" s="59">
        <v>4.4839948106629703E-2</v>
      </c>
      <c r="N202" s="92">
        <v>-1.31808607520298E-2</v>
      </c>
      <c r="O202" s="25">
        <v>9.8906441890789495E-2</v>
      </c>
      <c r="P202" s="4">
        <v>-0.17835461870964825</v>
      </c>
      <c r="Q202" s="4">
        <v>0.26408019984840797</v>
      </c>
      <c r="R202" s="4">
        <v>1.31808607520298E-2</v>
      </c>
      <c r="S202" s="52">
        <v>1.737350901643996E-4</v>
      </c>
      <c r="T202" s="69">
        <v>-0.183589343305508</v>
      </c>
      <c r="U202" s="4">
        <v>-6.50489792967337E-2</v>
      </c>
      <c r="V202" s="4">
        <v>-3.5929879189466302E-2</v>
      </c>
      <c r="W202" s="52">
        <v>-5.0222739052129102E-2</v>
      </c>
    </row>
    <row r="203" spans="1:23" x14ac:dyDescent="0.2">
      <c r="A203" s="44">
        <v>201</v>
      </c>
      <c r="B203" s="3">
        <v>24</v>
      </c>
      <c r="C203" s="3" t="s">
        <v>7</v>
      </c>
      <c r="D203" s="5">
        <v>314.39999999999998</v>
      </c>
      <c r="E203" s="5">
        <v>1.3</v>
      </c>
      <c r="F203" s="7">
        <v>86.2</v>
      </c>
      <c r="G203" s="46">
        <v>14.63</v>
      </c>
      <c r="H203" s="50">
        <v>59</v>
      </c>
      <c r="I203" s="3">
        <v>8.3800000000000008</v>
      </c>
      <c r="J203" s="4">
        <v>0.375</v>
      </c>
      <c r="K203" s="51">
        <v>1</v>
      </c>
      <c r="L203" s="58">
        <v>1.7162651550936943E-2</v>
      </c>
      <c r="M203" s="59">
        <v>6.02098045260719E-2</v>
      </c>
      <c r="N203" s="92">
        <v>2.4823414969775501E-2</v>
      </c>
      <c r="O203" s="25">
        <v>0.100155458639821</v>
      </c>
      <c r="P203" s="4">
        <v>-0.14243620095872558</v>
      </c>
      <c r="Q203" s="4">
        <v>0.26741507456832209</v>
      </c>
      <c r="R203" s="4">
        <v>7.6607634188386002E-3</v>
      </c>
      <c r="S203" s="52">
        <v>5.8687296159415679E-5</v>
      </c>
      <c r="T203" s="69">
        <v>-0.131914806696669</v>
      </c>
      <c r="U203" s="4">
        <v>-7.2703444113595403E-2</v>
      </c>
      <c r="V203" s="4">
        <v>-3.9768036398697602E-2</v>
      </c>
      <c r="W203" s="52">
        <v>-5.2400377913129702E-2</v>
      </c>
    </row>
    <row r="204" spans="1:23" x14ac:dyDescent="0.2">
      <c r="A204" s="44">
        <v>202</v>
      </c>
      <c r="B204" s="3">
        <v>24</v>
      </c>
      <c r="C204" s="3" t="s">
        <v>7</v>
      </c>
      <c r="D204" s="5">
        <v>314.39999999999998</v>
      </c>
      <c r="E204" s="5">
        <v>1.3</v>
      </c>
      <c r="F204" s="7">
        <v>86.2</v>
      </c>
      <c r="G204" s="46">
        <v>14.63</v>
      </c>
      <c r="H204" s="50">
        <v>59</v>
      </c>
      <c r="I204" s="3">
        <v>8.3800000000000008</v>
      </c>
      <c r="J204" s="4">
        <v>0.375</v>
      </c>
      <c r="K204" s="51">
        <v>7</v>
      </c>
      <c r="L204" s="58">
        <v>9.4788222327192528E-2</v>
      </c>
      <c r="M204" s="59">
        <v>9.0629022183254901E-2</v>
      </c>
      <c r="N204" s="92">
        <v>8.7534257908434804E-2</v>
      </c>
      <c r="O204" s="25">
        <v>0.10832419748408401</v>
      </c>
      <c r="P204" s="4">
        <v>-9.3367151889985484E-2</v>
      </c>
      <c r="Q204" s="4">
        <v>0.28922560728250429</v>
      </c>
      <c r="R204" s="4">
        <v>7.2539644187576968E-3</v>
      </c>
      <c r="S204" s="52">
        <v>5.2619999788602688E-5</v>
      </c>
      <c r="T204" s="69">
        <v>3.2070532796206599E-2</v>
      </c>
      <c r="U204" s="4">
        <v>-0.13332685576987399</v>
      </c>
      <c r="V204" s="4">
        <v>-4.91436515946541E-2</v>
      </c>
      <c r="W204" s="52">
        <v>-8.36758476150785E-2</v>
      </c>
    </row>
    <row r="205" spans="1:23" x14ac:dyDescent="0.2">
      <c r="A205" s="44">
        <v>203</v>
      </c>
      <c r="B205" s="3">
        <v>24</v>
      </c>
      <c r="C205" s="3" t="s">
        <v>7</v>
      </c>
      <c r="D205" s="5">
        <v>314.39999999999998</v>
      </c>
      <c r="E205" s="5">
        <v>1.3</v>
      </c>
      <c r="F205" s="7">
        <v>86.2</v>
      </c>
      <c r="G205" s="46">
        <v>14.63</v>
      </c>
      <c r="H205" s="50">
        <v>59</v>
      </c>
      <c r="I205" s="3">
        <v>8.3800000000000008</v>
      </c>
      <c r="J205" s="4">
        <v>0.375</v>
      </c>
      <c r="K205" s="51">
        <v>14</v>
      </c>
      <c r="L205" s="58">
        <v>9.0641893665039247E-2</v>
      </c>
      <c r="M205" s="59">
        <v>4.8460842300770302E-2</v>
      </c>
      <c r="N205" s="92">
        <v>9.4673136029574695E-2</v>
      </c>
      <c r="O205" s="25">
        <v>0.103684313584368</v>
      </c>
      <c r="P205" s="4">
        <v>-7.8479667656319863E-2</v>
      </c>
      <c r="Q205" s="4">
        <v>0.27683711727026256</v>
      </c>
      <c r="R205" s="4">
        <v>4.0312423645353923E-3</v>
      </c>
      <c r="S205" s="52">
        <v>1.6250915001624902E-5</v>
      </c>
      <c r="T205" s="69">
        <v>9.8766913579015597E-2</v>
      </c>
      <c r="U205" s="4">
        <v>-0.15736882483727599</v>
      </c>
      <c r="V205" s="4">
        <v>-7.4185284940535098E-2</v>
      </c>
      <c r="W205" s="52">
        <v>-9.4149747863417899E-2</v>
      </c>
    </row>
    <row r="206" spans="1:23" x14ac:dyDescent="0.2">
      <c r="A206" s="44">
        <v>204</v>
      </c>
      <c r="B206" s="3">
        <v>24</v>
      </c>
      <c r="C206" s="3" t="s">
        <v>7</v>
      </c>
      <c r="D206" s="5">
        <v>314.39999999999998</v>
      </c>
      <c r="E206" s="5">
        <v>1.3</v>
      </c>
      <c r="F206" s="7">
        <v>86.2</v>
      </c>
      <c r="G206" s="46">
        <v>14.63</v>
      </c>
      <c r="H206" s="50">
        <v>59</v>
      </c>
      <c r="I206" s="3">
        <v>8.3800000000000008</v>
      </c>
      <c r="J206" s="4">
        <v>0.375</v>
      </c>
      <c r="K206" s="51">
        <v>21</v>
      </c>
      <c r="L206" s="58">
        <v>0.13294494305358698</v>
      </c>
      <c r="M206" s="59">
        <v>8.3513393885417606E-2</v>
      </c>
      <c r="N206" s="92">
        <v>9.4993614019678305E-2</v>
      </c>
      <c r="O206" s="25">
        <v>0.108712774469645</v>
      </c>
      <c r="P206" s="4">
        <v>-8.6556719344628844E-2</v>
      </c>
      <c r="Q206" s="4">
        <v>0.29026310783395215</v>
      </c>
      <c r="R206" s="4">
        <v>3.7951329033908701E-2</v>
      </c>
      <c r="S206" s="52">
        <v>1.4403033754400016E-3</v>
      </c>
      <c r="T206" s="69">
        <v>0.113536561340084</v>
      </c>
      <c r="U206" s="4">
        <v>-0.17539045186000199</v>
      </c>
      <c r="V206" s="4">
        <v>-8.70835129216328E-2</v>
      </c>
      <c r="W206" s="52">
        <v>-7.7679062630554394E-2</v>
      </c>
    </row>
    <row r="207" spans="1:23" x14ac:dyDescent="0.2">
      <c r="A207" s="44">
        <v>205</v>
      </c>
      <c r="B207" s="3">
        <v>24</v>
      </c>
      <c r="C207" s="3" t="s">
        <v>7</v>
      </c>
      <c r="D207" s="5">
        <v>314.39999999999998</v>
      </c>
      <c r="E207" s="5">
        <v>1.3</v>
      </c>
      <c r="F207" s="7">
        <v>86.2</v>
      </c>
      <c r="G207" s="46">
        <v>14.63</v>
      </c>
      <c r="H207" s="50">
        <v>59</v>
      </c>
      <c r="I207" s="3">
        <v>8.3800000000000008</v>
      </c>
      <c r="J207" s="4">
        <v>0.375</v>
      </c>
      <c r="K207" s="51">
        <v>28</v>
      </c>
      <c r="L207" s="58">
        <v>7.9987403558494916E-2</v>
      </c>
      <c r="M207" s="59">
        <v>0.22378910883088601</v>
      </c>
      <c r="N207" s="92">
        <v>1.11462201475732E-4</v>
      </c>
      <c r="O207" s="25">
        <v>0.1204714389248</v>
      </c>
      <c r="P207" s="4">
        <v>-0.20107584080294025</v>
      </c>
      <c r="Q207" s="4">
        <v>0.32165874192921595</v>
      </c>
      <c r="R207" s="4">
        <v>7.987594135701917E-2</v>
      </c>
      <c r="S207" s="52">
        <v>6.3801660076699658E-3</v>
      </c>
      <c r="T207" s="69">
        <v>9.9425015387005294E-2</v>
      </c>
      <c r="U207" s="4">
        <v>-0.223546914364219</v>
      </c>
      <c r="V207" s="4">
        <v>-0.122369887321094</v>
      </c>
      <c r="W207" s="52">
        <v>-7.5006831591741305E-2</v>
      </c>
    </row>
    <row r="208" spans="1:23" x14ac:dyDescent="0.2">
      <c r="A208" s="44">
        <v>206</v>
      </c>
      <c r="B208" s="3">
        <v>24</v>
      </c>
      <c r="C208" s="3" t="s">
        <v>7</v>
      </c>
      <c r="D208" s="5">
        <v>314.39999999999998</v>
      </c>
      <c r="E208" s="5">
        <v>1.3</v>
      </c>
      <c r="F208" s="7">
        <v>86.2</v>
      </c>
      <c r="G208" s="46">
        <v>14.63</v>
      </c>
      <c r="H208" s="50">
        <v>59</v>
      </c>
      <c r="I208" s="3">
        <v>8.3800000000000008</v>
      </c>
      <c r="J208" s="4">
        <v>0.375</v>
      </c>
      <c r="K208" s="51">
        <v>35</v>
      </c>
      <c r="L208" s="58">
        <v>0.18427544218758216</v>
      </c>
      <c r="M208" s="59">
        <v>2.1922724382306601E-2</v>
      </c>
      <c r="N208" s="92">
        <v>0.218319621638741</v>
      </c>
      <c r="O208" s="25">
        <v>0.108936225443304</v>
      </c>
      <c r="P208" s="4">
        <v>3.6396125148423331E-2</v>
      </c>
      <c r="Q208" s="4">
        <v>0.29085972193362164</v>
      </c>
      <c r="R208" s="4">
        <v>3.4044179451159007E-2</v>
      </c>
      <c r="S208" s="52">
        <v>1.1590061545027172E-3</v>
      </c>
      <c r="T208" s="69">
        <v>0.20080121012148999</v>
      </c>
      <c r="U208" s="4">
        <v>-0.180579328985743</v>
      </c>
      <c r="V208" s="4">
        <v>-9.8075334731451899E-2</v>
      </c>
      <c r="W208" s="52">
        <v>-2.5437004857252501E-2</v>
      </c>
    </row>
    <row r="209" spans="1:23" x14ac:dyDescent="0.2">
      <c r="A209" s="44">
        <v>207</v>
      </c>
      <c r="B209" s="3">
        <v>24</v>
      </c>
      <c r="C209" s="3" t="s">
        <v>7</v>
      </c>
      <c r="D209" s="5">
        <v>314.39999999999998</v>
      </c>
      <c r="E209" s="5">
        <v>1.3</v>
      </c>
      <c r="F209" s="7">
        <v>86.2</v>
      </c>
      <c r="G209" s="46">
        <v>14.63</v>
      </c>
      <c r="H209" s="50">
        <v>59</v>
      </c>
      <c r="I209" s="3">
        <v>8.3800000000000008</v>
      </c>
      <c r="J209" s="4">
        <v>0.375</v>
      </c>
      <c r="K209" s="51">
        <v>42</v>
      </c>
      <c r="L209" s="58">
        <v>0.17661260693853975</v>
      </c>
      <c r="M209" s="59">
        <v>7.9826272957768493E-2</v>
      </c>
      <c r="N209" s="92">
        <v>0.18677994454226399</v>
      </c>
      <c r="O209" s="25">
        <v>0.10430043053499601</v>
      </c>
      <c r="P209" s="4">
        <v>1.2598225548820674E-2</v>
      </c>
      <c r="Q209" s="4">
        <v>0.2784821495284393</v>
      </c>
      <c r="R209" s="4">
        <v>1.0167337603723986E-2</v>
      </c>
      <c r="S209" s="52">
        <v>1.0337475394809981E-4</v>
      </c>
      <c r="T209" s="69">
        <v>0.123043783251069</v>
      </c>
      <c r="U209" s="4">
        <v>-0.17060498032640301</v>
      </c>
      <c r="V209" s="4">
        <v>-5.8795197620664597E-2</v>
      </c>
      <c r="W209" s="52">
        <v>-2.8473740853501898E-2</v>
      </c>
    </row>
    <row r="210" spans="1:23" x14ac:dyDescent="0.2">
      <c r="A210" s="44">
        <v>208</v>
      </c>
      <c r="B210" s="3">
        <v>24</v>
      </c>
      <c r="C210" s="3" t="s">
        <v>7</v>
      </c>
      <c r="D210" s="5">
        <v>314.39999999999998</v>
      </c>
      <c r="E210" s="5">
        <v>1.3</v>
      </c>
      <c r="F210" s="7">
        <v>86.2</v>
      </c>
      <c r="G210" s="46">
        <v>14.63</v>
      </c>
      <c r="H210" s="50">
        <v>59</v>
      </c>
      <c r="I210" s="3">
        <v>8.3800000000000008</v>
      </c>
      <c r="J210" s="4">
        <v>0.375</v>
      </c>
      <c r="K210" s="51">
        <v>56</v>
      </c>
      <c r="L210" s="58">
        <v>0.2144019314543644</v>
      </c>
      <c r="M210" s="59">
        <v>1.5812590191696899E-2</v>
      </c>
      <c r="N210" s="92">
        <v>0.225888693212669</v>
      </c>
      <c r="O210" s="25">
        <v>0.104253913980752</v>
      </c>
      <c r="P210" s="4">
        <v>5.1784656864813178E-2</v>
      </c>
      <c r="Q210" s="4">
        <v>0.27835795032860783</v>
      </c>
      <c r="R210" s="4">
        <v>1.1486761758304986E-2</v>
      </c>
      <c r="S210" s="52">
        <v>1.3194569569205787E-4</v>
      </c>
      <c r="T210" s="69">
        <v>5.2319599095321301E-2</v>
      </c>
      <c r="U210" s="4">
        <v>-0.100501238879772</v>
      </c>
      <c r="V210" s="4">
        <v>-7.6453301956786396E-3</v>
      </c>
      <c r="W210" s="52">
        <v>-3.9894416898970102E-2</v>
      </c>
    </row>
    <row r="211" spans="1:23" x14ac:dyDescent="0.2">
      <c r="A211" s="44">
        <v>209</v>
      </c>
      <c r="B211" s="3">
        <v>24</v>
      </c>
      <c r="C211" s="3" t="s">
        <v>7</v>
      </c>
      <c r="D211" s="5">
        <v>314.39999999999998</v>
      </c>
      <c r="E211" s="5">
        <v>1.3</v>
      </c>
      <c r="F211" s="7">
        <v>86.2</v>
      </c>
      <c r="G211" s="46">
        <v>14.63</v>
      </c>
      <c r="H211" s="50">
        <v>59</v>
      </c>
      <c r="I211" s="3">
        <v>8.3800000000000008</v>
      </c>
      <c r="J211" s="4">
        <v>0.375</v>
      </c>
      <c r="K211" s="51">
        <v>63</v>
      </c>
      <c r="L211" s="58">
        <v>0.21671127906366436</v>
      </c>
      <c r="M211" s="59">
        <v>9.3273934678935494E-2</v>
      </c>
      <c r="N211" s="92">
        <v>0.27192137841664699</v>
      </c>
      <c r="O211" s="25">
        <v>0.10998334161760601</v>
      </c>
      <c r="P211" s="4">
        <v>8.8249197915244965E-2</v>
      </c>
      <c r="Q211" s="4">
        <v>0.29365552211900803</v>
      </c>
      <c r="R211" s="4">
        <v>5.5210099352982989E-2</v>
      </c>
      <c r="S211" s="52">
        <v>3.0481550705662528E-3</v>
      </c>
      <c r="T211" s="69">
        <v>3.9487348000855703E-2</v>
      </c>
      <c r="U211" s="4">
        <v>-4.5975820000539798E-2</v>
      </c>
      <c r="V211" s="4">
        <v>3.0279228037308902E-3</v>
      </c>
      <c r="W211" s="52">
        <v>-4.6228152479194901E-2</v>
      </c>
    </row>
    <row r="212" spans="1:23" x14ac:dyDescent="0.2">
      <c r="A212" s="44">
        <v>210</v>
      </c>
      <c r="B212" s="3">
        <v>23</v>
      </c>
      <c r="C212" s="3" t="s">
        <v>7</v>
      </c>
      <c r="D212" s="5">
        <v>314.39999999999998</v>
      </c>
      <c r="E212" s="5">
        <v>1.3</v>
      </c>
      <c r="F212" s="7">
        <v>86.2</v>
      </c>
      <c r="G212" s="46">
        <v>14.63</v>
      </c>
      <c r="H212" s="50">
        <v>60</v>
      </c>
      <c r="I212" s="3">
        <v>8.8800000000000008</v>
      </c>
      <c r="J212" s="4">
        <v>0.90100000000000002</v>
      </c>
      <c r="K212" s="51">
        <v>0</v>
      </c>
      <c r="L212" s="58">
        <v>0</v>
      </c>
      <c r="M212" s="59">
        <v>0</v>
      </c>
      <c r="N212" s="92">
        <v>4.7336202319626902E-2</v>
      </c>
      <c r="O212" s="25">
        <v>9.7230314996026093E-2</v>
      </c>
      <c r="P212" s="4">
        <v>-0.11503842372373665</v>
      </c>
      <c r="Q212" s="4">
        <v>0.25960494103938964</v>
      </c>
      <c r="R212" s="4">
        <v>4.7336202319626902E-2</v>
      </c>
      <c r="S212" s="52">
        <v>2.2407160500446514E-3</v>
      </c>
      <c r="T212" s="69">
        <v>-0.186167252092409</v>
      </c>
      <c r="U212" s="4">
        <v>-5.2823661973449003E-2</v>
      </c>
      <c r="V212" s="4">
        <v>-2.3983528334412401E-2</v>
      </c>
      <c r="W212" s="52">
        <v>-1.1299435371913601E-2</v>
      </c>
    </row>
    <row r="213" spans="1:23" x14ac:dyDescent="0.2">
      <c r="A213" s="44">
        <v>211</v>
      </c>
      <c r="B213" s="3">
        <v>23</v>
      </c>
      <c r="C213" s="3" t="s">
        <v>7</v>
      </c>
      <c r="D213" s="5">
        <v>314.39999999999998</v>
      </c>
      <c r="E213" s="5">
        <v>1.3</v>
      </c>
      <c r="F213" s="7">
        <v>86.2</v>
      </c>
      <c r="G213" s="46">
        <v>14.63</v>
      </c>
      <c r="H213" s="50">
        <v>60</v>
      </c>
      <c r="I213" s="3">
        <v>8.8800000000000008</v>
      </c>
      <c r="J213" s="4">
        <v>0.90100000000000002</v>
      </c>
      <c r="K213" s="52">
        <v>0.16666666666666666</v>
      </c>
      <c r="L213" s="58">
        <v>9.3843747124320767E-2</v>
      </c>
      <c r="M213" s="59">
        <v>4.39274543453309E-2</v>
      </c>
      <c r="N213" s="92">
        <v>5.1680450453159797E-2</v>
      </c>
      <c r="O213" s="25">
        <v>9.6373937268402099E-2</v>
      </c>
      <c r="P213" s="4">
        <v>-0.10926402478507169</v>
      </c>
      <c r="Q213" s="4">
        <v>0.25731841250663356</v>
      </c>
      <c r="R213" s="4">
        <v>4.2163296671160998E-2</v>
      </c>
      <c r="S213" s="52">
        <v>1.7777435861803361E-3</v>
      </c>
      <c r="T213" s="69">
        <v>-0.17814522493770699</v>
      </c>
      <c r="U213" s="4">
        <v>-5.5244661424168701E-2</v>
      </c>
      <c r="V213" s="4">
        <v>-2.4871031644623599E-2</v>
      </c>
      <c r="W213" s="52">
        <v>-1.1668711632146099E-2</v>
      </c>
    </row>
    <row r="214" spans="1:23" x14ac:dyDescent="0.2">
      <c r="A214" s="44">
        <v>212</v>
      </c>
      <c r="B214" s="3">
        <v>23</v>
      </c>
      <c r="C214" s="3" t="s">
        <v>7</v>
      </c>
      <c r="D214" s="5">
        <v>314.39999999999998</v>
      </c>
      <c r="E214" s="5">
        <v>1.3</v>
      </c>
      <c r="F214" s="7">
        <v>86.2</v>
      </c>
      <c r="G214" s="46">
        <v>14.63</v>
      </c>
      <c r="H214" s="50">
        <v>60</v>
      </c>
      <c r="I214" s="3">
        <v>8.8800000000000008</v>
      </c>
      <c r="J214" s="4">
        <v>0.90100000000000002</v>
      </c>
      <c r="K214" s="51">
        <v>1</v>
      </c>
      <c r="L214" s="58">
        <v>0.10250714937956133</v>
      </c>
      <c r="M214" s="59">
        <v>6.2345014574677698E-2</v>
      </c>
      <c r="N214" s="92">
        <v>6.9960394890178398E-2</v>
      </c>
      <c r="O214" s="25">
        <v>9.5050882661922603E-2</v>
      </c>
      <c r="P214" s="4">
        <v>-8.8774579155232333E-2</v>
      </c>
      <c r="Q214" s="4">
        <v>0.25378585670733333</v>
      </c>
      <c r="R214" s="4">
        <v>3.2546754489382601E-2</v>
      </c>
      <c r="S214" s="52">
        <v>1.0592912277921464E-3</v>
      </c>
      <c r="T214" s="69">
        <v>-0.13976036755150401</v>
      </c>
      <c r="U214" s="4">
        <v>-6.8175209043491905E-2</v>
      </c>
      <c r="V214" s="4">
        <v>-2.98224064484971E-2</v>
      </c>
      <c r="W214" s="52">
        <v>-1.3891702158152599E-2</v>
      </c>
    </row>
    <row r="215" spans="1:23" x14ac:dyDescent="0.2">
      <c r="A215" s="44">
        <v>213</v>
      </c>
      <c r="B215" s="3">
        <v>23</v>
      </c>
      <c r="C215" s="3" t="s">
        <v>7</v>
      </c>
      <c r="D215" s="5">
        <v>314.39999999999998</v>
      </c>
      <c r="E215" s="5">
        <v>1.3</v>
      </c>
      <c r="F215" s="7">
        <v>86.2</v>
      </c>
      <c r="G215" s="46">
        <v>14.63</v>
      </c>
      <c r="H215" s="50">
        <v>60</v>
      </c>
      <c r="I215" s="3">
        <v>8.8800000000000008</v>
      </c>
      <c r="J215" s="4">
        <v>0.90100000000000002</v>
      </c>
      <c r="K215" s="51">
        <v>2</v>
      </c>
      <c r="L215" s="58">
        <v>6.8397707243524758E-2</v>
      </c>
      <c r="M215" s="59">
        <v>3.1366834760723897E-2</v>
      </c>
      <c r="N215" s="92">
        <v>8.4656872077204098E-2</v>
      </c>
      <c r="O215" s="25">
        <v>9.7062348771262602E-2</v>
      </c>
      <c r="P215" s="4">
        <v>-7.7437250370804428E-2</v>
      </c>
      <c r="Q215" s="4">
        <v>0.2591564712192711</v>
      </c>
      <c r="R215" s="4">
        <v>1.6259164833679299E-2</v>
      </c>
      <c r="S215" s="52">
        <v>2.6436044108875357E-4</v>
      </c>
      <c r="T215" s="69">
        <v>-9.8789639488310405E-2</v>
      </c>
      <c r="U215" s="4">
        <v>-8.5097514503799196E-2</v>
      </c>
      <c r="V215" s="4">
        <v>-3.6200649831526197E-2</v>
      </c>
      <c r="W215" s="52">
        <v>-1.6865404190960699E-2</v>
      </c>
    </row>
    <row r="216" spans="1:23" x14ac:dyDescent="0.2">
      <c r="A216" s="44">
        <v>214</v>
      </c>
      <c r="B216" s="3">
        <v>23</v>
      </c>
      <c r="C216" s="3" t="s">
        <v>7</v>
      </c>
      <c r="D216" s="5">
        <v>314.39999999999998</v>
      </c>
      <c r="E216" s="5">
        <v>1.3</v>
      </c>
      <c r="F216" s="7">
        <v>86.2</v>
      </c>
      <c r="G216" s="46">
        <v>14.63</v>
      </c>
      <c r="H216" s="50">
        <v>60</v>
      </c>
      <c r="I216" s="3">
        <v>8.8800000000000008</v>
      </c>
      <c r="J216" s="4">
        <v>0.90100000000000002</v>
      </c>
      <c r="K216" s="51">
        <v>3</v>
      </c>
      <c r="L216" s="58">
        <v>8.1279597369594961E-2</v>
      </c>
      <c r="M216" s="59">
        <v>3.1366834760723897E-2</v>
      </c>
      <c r="N216" s="92">
        <v>9.5110807243699899E-2</v>
      </c>
      <c r="O216" s="25">
        <v>0.10096751263136999</v>
      </c>
      <c r="P216" s="4">
        <v>-7.350493885068797E-2</v>
      </c>
      <c r="Q216" s="4">
        <v>0.26958325872575783</v>
      </c>
      <c r="R216" s="4">
        <v>1.3831209874104897E-2</v>
      </c>
      <c r="S216" s="52">
        <v>1.9130236658153679E-4</v>
      </c>
      <c r="T216" s="69">
        <v>-6.3342104568574198E-2</v>
      </c>
      <c r="U216" s="4">
        <v>-0.10243110515794</v>
      </c>
      <c r="V216" s="4">
        <v>-4.1618833531932103E-2</v>
      </c>
      <c r="W216" s="52">
        <v>-1.9107229589643299E-2</v>
      </c>
    </row>
    <row r="217" spans="1:23" x14ac:dyDescent="0.2">
      <c r="A217" s="44">
        <v>215</v>
      </c>
      <c r="B217" s="3">
        <v>23</v>
      </c>
      <c r="C217" s="3" t="s">
        <v>7</v>
      </c>
      <c r="D217" s="5">
        <v>314.39999999999998</v>
      </c>
      <c r="E217" s="5">
        <v>1.3</v>
      </c>
      <c r="F217" s="7">
        <v>86.2</v>
      </c>
      <c r="G217" s="46">
        <v>14.63</v>
      </c>
      <c r="H217" s="50">
        <v>60</v>
      </c>
      <c r="I217" s="3">
        <v>8.8800000000000008</v>
      </c>
      <c r="J217" s="4">
        <v>0.90100000000000002</v>
      </c>
      <c r="K217" s="51">
        <v>7</v>
      </c>
      <c r="L217" s="58">
        <v>0.15643116775559066</v>
      </c>
      <c r="M217" s="59">
        <v>2.5206399723244701E-2</v>
      </c>
      <c r="N217" s="92">
        <v>0.144606241846994</v>
      </c>
      <c r="O217" s="25">
        <v>0.106111527899028</v>
      </c>
      <c r="P217" s="4">
        <v>-3.2600009744382763E-2</v>
      </c>
      <c r="Q217" s="4">
        <v>0.28331777949040476</v>
      </c>
      <c r="R217" s="4">
        <v>1.1824925908596989E-2</v>
      </c>
      <c r="S217" s="52">
        <v>1.3982887274380834E-4</v>
      </c>
      <c r="T217" s="69">
        <v>4.2919925736535497E-2</v>
      </c>
      <c r="U217" s="4">
        <v>-0.159530861373781</v>
      </c>
      <c r="V217" s="4">
        <v>-4.6112765936603198E-2</v>
      </c>
      <c r="W217" s="52">
        <v>-1.4280136670962699E-2</v>
      </c>
    </row>
    <row r="218" spans="1:23" x14ac:dyDescent="0.2">
      <c r="A218" s="44">
        <v>216</v>
      </c>
      <c r="B218" s="3">
        <v>23</v>
      </c>
      <c r="C218" s="3" t="s">
        <v>7</v>
      </c>
      <c r="D218" s="5">
        <v>314.39999999999998</v>
      </c>
      <c r="E218" s="5">
        <v>1.3</v>
      </c>
      <c r="F218" s="7">
        <v>86.2</v>
      </c>
      <c r="G218" s="46">
        <v>14.63</v>
      </c>
      <c r="H218" s="50">
        <v>60</v>
      </c>
      <c r="I218" s="3">
        <v>8.8800000000000008</v>
      </c>
      <c r="J218" s="4">
        <v>0.90100000000000002</v>
      </c>
      <c r="K218" s="51">
        <v>14</v>
      </c>
      <c r="L218" s="58">
        <v>0.19777962214467279</v>
      </c>
      <c r="M218" s="59">
        <v>3.3963075963895299E-2</v>
      </c>
      <c r="N218" s="92">
        <v>0.18292526375585899</v>
      </c>
      <c r="O218" s="25">
        <v>0.10750744479796</v>
      </c>
      <c r="P218" s="4">
        <v>3.3878309432658071E-3</v>
      </c>
      <c r="Q218" s="4">
        <v>0.2870448776105532</v>
      </c>
      <c r="R218" s="4">
        <v>1.4854358388814021E-2</v>
      </c>
      <c r="S218" s="52">
        <v>2.2065196314332948E-4</v>
      </c>
      <c r="T218" s="69">
        <v>0.122604149145397</v>
      </c>
      <c r="U218" s="4">
        <v>-0.17394536993146001</v>
      </c>
      <c r="V218" s="4">
        <v>-7.0944772733849207E-2</v>
      </c>
      <c r="W218" s="52">
        <v>-1.63988228160299E-2</v>
      </c>
    </row>
    <row r="219" spans="1:23" x14ac:dyDescent="0.2">
      <c r="A219" s="44">
        <v>217</v>
      </c>
      <c r="B219" s="3">
        <v>23</v>
      </c>
      <c r="C219" s="3" t="s">
        <v>7</v>
      </c>
      <c r="D219" s="5">
        <v>314.39999999999998</v>
      </c>
      <c r="E219" s="5">
        <v>1.3</v>
      </c>
      <c r="F219" s="7">
        <v>86.2</v>
      </c>
      <c r="G219" s="46">
        <v>14.63</v>
      </c>
      <c r="H219" s="50">
        <v>60</v>
      </c>
      <c r="I219" s="3">
        <v>8.8800000000000008</v>
      </c>
      <c r="J219" s="4">
        <v>0.90100000000000002</v>
      </c>
      <c r="K219" s="51">
        <v>21</v>
      </c>
      <c r="L219" s="58">
        <v>0.10109868621302283</v>
      </c>
      <c r="M219" s="59">
        <v>2.8839121693613402E-2</v>
      </c>
      <c r="N219" s="92">
        <v>0.12141592199225699</v>
      </c>
      <c r="O219" s="25">
        <v>0.107551079799956</v>
      </c>
      <c r="P219" s="4">
        <v>-5.8194381273669507E-2</v>
      </c>
      <c r="Q219" s="4">
        <v>0.28716138306588251</v>
      </c>
      <c r="R219" s="4">
        <v>2.0317235779234E-2</v>
      </c>
      <c r="S219" s="52">
        <v>4.1279006970898621E-4</v>
      </c>
      <c r="T219" s="69">
        <v>0.11425684022808399</v>
      </c>
      <c r="U219" s="4">
        <v>-0.18647554271453701</v>
      </c>
      <c r="V219" s="4">
        <v>-9.9742392257566495E-2</v>
      </c>
      <c r="W219" s="52">
        <v>-2.8233063355467901E-2</v>
      </c>
    </row>
    <row r="220" spans="1:23" x14ac:dyDescent="0.2">
      <c r="A220" s="44">
        <v>218</v>
      </c>
      <c r="B220" s="3">
        <v>23</v>
      </c>
      <c r="C220" s="3" t="s">
        <v>7</v>
      </c>
      <c r="D220" s="5">
        <v>314.39999999999998</v>
      </c>
      <c r="E220" s="5">
        <v>1.3</v>
      </c>
      <c r="F220" s="7">
        <v>86.2</v>
      </c>
      <c r="G220" s="46">
        <v>14.63</v>
      </c>
      <c r="H220" s="50">
        <v>60</v>
      </c>
      <c r="I220" s="3">
        <v>8.8800000000000008</v>
      </c>
      <c r="J220" s="4">
        <v>0.90100000000000002</v>
      </c>
      <c r="K220" s="51">
        <v>28</v>
      </c>
      <c r="L220" s="58">
        <v>6.5526364221955902E-2</v>
      </c>
      <c r="M220" s="59">
        <v>5.6255101865343E-2</v>
      </c>
      <c r="N220" s="92">
        <v>8.7555147167387201E-2</v>
      </c>
      <c r="O220" s="25">
        <v>0.103566860039188</v>
      </c>
      <c r="P220" s="4">
        <v>-8.5401509098056758E-2</v>
      </c>
      <c r="Q220" s="4">
        <v>0.27652351630463196</v>
      </c>
      <c r="R220" s="4">
        <v>2.2028782945431299E-2</v>
      </c>
      <c r="S220" s="52">
        <v>4.8526727805692487E-4</v>
      </c>
      <c r="T220" s="69">
        <v>0.117111070293119</v>
      </c>
      <c r="U220" s="4">
        <v>-0.200089726470982</v>
      </c>
      <c r="V220" s="4">
        <v>-0.126456533309036</v>
      </c>
      <c r="W220" s="52">
        <v>-2.46197434374201E-2</v>
      </c>
    </row>
    <row r="221" spans="1:23" x14ac:dyDescent="0.2">
      <c r="A221" s="44">
        <v>219</v>
      </c>
      <c r="B221" s="3">
        <v>23</v>
      </c>
      <c r="C221" s="3" t="s">
        <v>7</v>
      </c>
      <c r="D221" s="5">
        <v>314.39999999999998</v>
      </c>
      <c r="E221" s="5">
        <v>1.3</v>
      </c>
      <c r="F221" s="7">
        <v>86.2</v>
      </c>
      <c r="G221" s="46">
        <v>14.63</v>
      </c>
      <c r="H221" s="50">
        <v>60</v>
      </c>
      <c r="I221" s="3">
        <v>8.8800000000000008</v>
      </c>
      <c r="J221" s="4">
        <v>0.90100000000000002</v>
      </c>
      <c r="K221" s="51">
        <v>42</v>
      </c>
      <c r="L221" s="58">
        <v>0.16354807426860404</v>
      </c>
      <c r="M221" s="59">
        <v>3.3351410918866703E-2</v>
      </c>
      <c r="N221" s="92">
        <v>0.175610309388749</v>
      </c>
      <c r="O221" s="25">
        <v>0.10386335232494</v>
      </c>
      <c r="P221" s="4">
        <v>2.1585110060992063E-3</v>
      </c>
      <c r="Q221" s="4">
        <v>0.27731515070758977</v>
      </c>
      <c r="R221" s="4">
        <v>1.206223512014501E-2</v>
      </c>
      <c r="S221" s="52">
        <v>1.4549751609365969E-4</v>
      </c>
      <c r="T221" s="69">
        <v>0.10289616507355601</v>
      </c>
      <c r="U221" s="4">
        <v>-0.16701614250069299</v>
      </c>
      <c r="V221" s="4">
        <v>-7.2444884047475899E-2</v>
      </c>
      <c r="W221" s="52">
        <v>-9.4349092283847105E-3</v>
      </c>
    </row>
    <row r="222" spans="1:23" x14ac:dyDescent="0.2">
      <c r="A222" s="44">
        <v>220</v>
      </c>
      <c r="B222" s="3">
        <v>23</v>
      </c>
      <c r="C222" s="3" t="s">
        <v>7</v>
      </c>
      <c r="D222" s="5">
        <v>314.39999999999998</v>
      </c>
      <c r="E222" s="5">
        <v>1.3</v>
      </c>
      <c r="F222" s="7">
        <v>86.2</v>
      </c>
      <c r="G222" s="46">
        <v>14.63</v>
      </c>
      <c r="H222" s="50">
        <v>60</v>
      </c>
      <c r="I222" s="3">
        <v>8.8800000000000008</v>
      </c>
      <c r="J222" s="4">
        <v>0.90100000000000002</v>
      </c>
      <c r="K222" s="51">
        <v>56</v>
      </c>
      <c r="L222" s="58">
        <v>0.18414253456123306</v>
      </c>
      <c r="M222" s="59">
        <v>3.2081665878883503E-2</v>
      </c>
      <c r="N222" s="92">
        <v>0.23661719524593799</v>
      </c>
      <c r="O222" s="25">
        <v>0.120143796702827</v>
      </c>
      <c r="P222" s="4">
        <v>3.5977054752216908E-2</v>
      </c>
      <c r="Q222" s="4">
        <v>0.32078393719654807</v>
      </c>
      <c r="R222" s="4">
        <v>5.2474660684704993E-2</v>
      </c>
      <c r="S222" s="52">
        <v>2.7535900139749239E-3</v>
      </c>
      <c r="T222" s="69">
        <v>3.7953446903045002E-2</v>
      </c>
      <c r="U222" s="4">
        <v>-9.5250800167469701E-2</v>
      </c>
      <c r="V222" s="4">
        <v>-2.4405868026495799E-2</v>
      </c>
      <c r="W222" s="52">
        <v>-3.2896635547040899E-3</v>
      </c>
    </row>
    <row r="223" spans="1:23" x14ac:dyDescent="0.2">
      <c r="A223" s="44">
        <v>221</v>
      </c>
      <c r="B223" s="3">
        <v>23</v>
      </c>
      <c r="C223" s="3" t="s">
        <v>7</v>
      </c>
      <c r="D223" s="5">
        <v>314.39999999999998</v>
      </c>
      <c r="E223" s="5">
        <v>1.3</v>
      </c>
      <c r="F223" s="7">
        <v>86.2</v>
      </c>
      <c r="G223" s="46">
        <v>14.63</v>
      </c>
      <c r="H223" s="50">
        <v>60</v>
      </c>
      <c r="I223" s="3">
        <v>8.8800000000000008</v>
      </c>
      <c r="J223" s="4">
        <v>0.90100000000000002</v>
      </c>
      <c r="K223" s="51">
        <v>70</v>
      </c>
      <c r="L223" s="58">
        <v>0.24582690361078988</v>
      </c>
      <c r="M223" s="59">
        <v>2.7869147609099799E-2</v>
      </c>
      <c r="N223" s="92">
        <v>0.23269624383554799</v>
      </c>
      <c r="O223" s="25">
        <v>0.11092208520843</v>
      </c>
      <c r="P223" s="4">
        <v>4.7456361537469904E-2</v>
      </c>
      <c r="Q223" s="4">
        <v>0.29616196750650808</v>
      </c>
      <c r="R223" s="4">
        <v>1.3130659775241998E-2</v>
      </c>
      <c r="S223" s="52">
        <v>1.7241422613315825E-4</v>
      </c>
      <c r="T223" s="69">
        <v>-4.6711700991519299E-2</v>
      </c>
      <c r="U223" s="4">
        <v>-2.94449943927345E-2</v>
      </c>
      <c r="V223" s="4">
        <v>-1.0381048875681901E-2</v>
      </c>
      <c r="W223" s="52">
        <v>-2.3760919963277298E-3</v>
      </c>
    </row>
    <row r="224" spans="1:23" x14ac:dyDescent="0.2">
      <c r="A224" s="44">
        <v>222</v>
      </c>
      <c r="B224" s="3">
        <v>25</v>
      </c>
      <c r="C224" s="3" t="s">
        <v>8</v>
      </c>
      <c r="D224" s="5">
        <v>434.5</v>
      </c>
      <c r="E224" s="5">
        <v>2.2000000000000002</v>
      </c>
      <c r="F224" s="7">
        <v>91.2</v>
      </c>
      <c r="G224" s="46">
        <v>5.5</v>
      </c>
      <c r="H224" s="50">
        <v>45.5</v>
      </c>
      <c r="I224" s="3">
        <v>10.1</v>
      </c>
      <c r="J224" s="4">
        <v>4.8280000000000003</v>
      </c>
      <c r="K224" s="51">
        <v>0</v>
      </c>
      <c r="L224" s="58">
        <v>0</v>
      </c>
      <c r="M224" s="59">
        <v>9.7564975644196597E-2</v>
      </c>
      <c r="N224" s="92">
        <v>0.115409698841706</v>
      </c>
      <c r="O224" s="25">
        <v>9.5964237650699294E-2</v>
      </c>
      <c r="P224" s="4">
        <v>-4.4850578034961799E-2</v>
      </c>
      <c r="Q224" s="4">
        <v>0.25622451452736711</v>
      </c>
      <c r="R224" s="4">
        <v>0.115409698841706</v>
      </c>
      <c r="S224" s="52">
        <v>1.3319398586733276E-2</v>
      </c>
      <c r="T224" s="69">
        <v>-0.36991937788270701</v>
      </c>
      <c r="U224" s="4">
        <v>0.106363602693071</v>
      </c>
      <c r="V224" s="4">
        <v>1.8668390708279799E-2</v>
      </c>
      <c r="W224" s="52">
        <v>3.8687003231478397E-2</v>
      </c>
    </row>
    <row r="225" spans="1:23" x14ac:dyDescent="0.2">
      <c r="A225" s="44">
        <v>223</v>
      </c>
      <c r="B225" s="3">
        <v>25</v>
      </c>
      <c r="C225" s="3" t="s">
        <v>8</v>
      </c>
      <c r="D225" s="5">
        <v>434.5</v>
      </c>
      <c r="E225" s="5">
        <v>2.2000000000000002</v>
      </c>
      <c r="F225" s="7">
        <v>91.2</v>
      </c>
      <c r="G225" s="46">
        <v>5.5</v>
      </c>
      <c r="H225" s="50">
        <v>45.5</v>
      </c>
      <c r="I225" s="3">
        <v>10.1</v>
      </c>
      <c r="J225" s="4">
        <v>4.8280000000000003</v>
      </c>
      <c r="K225" s="51">
        <v>8.3000000000000004E-2</v>
      </c>
      <c r="L225" s="58">
        <v>2.4376876612369647E-2</v>
      </c>
      <c r="M225" s="59">
        <v>0.19793572959258099</v>
      </c>
      <c r="N225" s="92">
        <v>0.14721988863893601</v>
      </c>
      <c r="O225" s="25">
        <v>9.55204747997251E-2</v>
      </c>
      <c r="P225" s="4">
        <v>-1.2299304276604889E-2</v>
      </c>
      <c r="Q225" s="4">
        <v>0.25503966771526598</v>
      </c>
      <c r="R225" s="4">
        <v>0.1228430120265664</v>
      </c>
      <c r="S225" s="52">
        <v>1.5090405603759138E-2</v>
      </c>
      <c r="T225" s="69">
        <v>-0.35541338952343099</v>
      </c>
      <c r="U225" s="4">
        <v>0.113354278105477</v>
      </c>
      <c r="V225" s="4">
        <v>2.2497505449551199E-2</v>
      </c>
      <c r="W225" s="52">
        <v>4.5171414515696402E-2</v>
      </c>
    </row>
    <row r="226" spans="1:23" x14ac:dyDescent="0.2">
      <c r="A226" s="44">
        <v>224</v>
      </c>
      <c r="B226" s="3">
        <v>25</v>
      </c>
      <c r="C226" s="3" t="s">
        <v>8</v>
      </c>
      <c r="D226" s="5">
        <v>434.5</v>
      </c>
      <c r="E226" s="5">
        <v>2.2000000000000002</v>
      </c>
      <c r="F226" s="7">
        <v>91.2</v>
      </c>
      <c r="G226" s="46">
        <v>5.5</v>
      </c>
      <c r="H226" s="50">
        <v>45.5</v>
      </c>
      <c r="I226" s="3">
        <v>10.1</v>
      </c>
      <c r="J226" s="4">
        <v>4.8280000000000003</v>
      </c>
      <c r="K226" s="51">
        <v>0.25</v>
      </c>
      <c r="L226" s="58">
        <v>0.10425646024419943</v>
      </c>
      <c r="M226" s="59">
        <v>0.174852406869689</v>
      </c>
      <c r="N226" s="92">
        <v>0.21144927776023101</v>
      </c>
      <c r="O226" s="25">
        <v>9.4830134486240503E-2</v>
      </c>
      <c r="P226" s="4">
        <v>5.3082953168209379E-2</v>
      </c>
      <c r="Q226" s="4">
        <v>0.25319645907826216</v>
      </c>
      <c r="R226" s="4">
        <v>0.107192817516032</v>
      </c>
      <c r="S226" s="52">
        <v>1.1490300127025338E-2</v>
      </c>
      <c r="T226" s="69">
        <v>-0.32615142268265102</v>
      </c>
      <c r="U226" s="4">
        <v>0.12748534116291799</v>
      </c>
      <c r="V226" s="4">
        <v>3.0247190337221001E-2</v>
      </c>
      <c r="W226" s="52">
        <v>5.8258088851154903E-2</v>
      </c>
    </row>
    <row r="227" spans="1:23" x14ac:dyDescent="0.2">
      <c r="A227" s="44">
        <v>225</v>
      </c>
      <c r="B227" s="3">
        <v>25</v>
      </c>
      <c r="C227" s="3" t="s">
        <v>8</v>
      </c>
      <c r="D227" s="5">
        <v>434.5</v>
      </c>
      <c r="E227" s="5">
        <v>2.2000000000000002</v>
      </c>
      <c r="F227" s="7">
        <v>91.2</v>
      </c>
      <c r="G227" s="46">
        <v>5.5</v>
      </c>
      <c r="H227" s="50">
        <v>45.5</v>
      </c>
      <c r="I227" s="3">
        <v>10.1</v>
      </c>
      <c r="J227" s="4">
        <v>4.8280000000000003</v>
      </c>
      <c r="K227" s="51">
        <v>0.5</v>
      </c>
      <c r="L227" s="58">
        <v>0.27585761429963951</v>
      </c>
      <c r="M227" s="59">
        <v>9.7898750967585796E-2</v>
      </c>
      <c r="N227" s="92">
        <v>0.30771669207572999</v>
      </c>
      <c r="O227" s="25">
        <v>9.4219928930240296E-2</v>
      </c>
      <c r="P227" s="4">
        <v>0.15036941076222871</v>
      </c>
      <c r="Q227" s="4">
        <v>0.25156721024374157</v>
      </c>
      <c r="R227" s="4">
        <v>3.1859077776089983E-2</v>
      </c>
      <c r="S227" s="52">
        <v>1.0150008367429506E-3</v>
      </c>
      <c r="T227" s="69">
        <v>-0.28232696639482802</v>
      </c>
      <c r="U227" s="4">
        <v>0.148701739187375</v>
      </c>
      <c r="V227" s="4">
        <v>4.1892906693460602E-2</v>
      </c>
      <c r="W227" s="52">
        <v>7.7838932498056193E-2</v>
      </c>
    </row>
    <row r="228" spans="1:23" x14ac:dyDescent="0.2">
      <c r="A228" s="44">
        <v>226</v>
      </c>
      <c r="B228" s="3">
        <v>25</v>
      </c>
      <c r="C228" s="3" t="s">
        <v>8</v>
      </c>
      <c r="D228" s="5">
        <v>434.5</v>
      </c>
      <c r="E228" s="5">
        <v>2.2000000000000002</v>
      </c>
      <c r="F228" s="7">
        <v>91.2</v>
      </c>
      <c r="G228" s="46">
        <v>5.5</v>
      </c>
      <c r="H228" s="50">
        <v>45.5</v>
      </c>
      <c r="I228" s="3">
        <v>10.1</v>
      </c>
      <c r="J228" s="4">
        <v>4.8280000000000003</v>
      </c>
      <c r="K228" s="51">
        <v>1</v>
      </c>
      <c r="L228" s="58">
        <v>0.63466002732465054</v>
      </c>
      <c r="M228" s="59">
        <v>0.148185775455422</v>
      </c>
      <c r="N228" s="92">
        <v>0.49751361562451901</v>
      </c>
      <c r="O228" s="25">
        <v>9.4035852894024996E-2</v>
      </c>
      <c r="P228" s="4">
        <v>0.34047374129149727</v>
      </c>
      <c r="Q228" s="4">
        <v>0.25107572722704674</v>
      </c>
      <c r="R228" s="4">
        <v>0.13714641170013198</v>
      </c>
      <c r="S228" s="52">
        <v>1.8809138242222096E-2</v>
      </c>
      <c r="T228" s="69">
        <v>-0.195775424070706</v>
      </c>
      <c r="U228" s="4">
        <v>0.19064290933080699</v>
      </c>
      <c r="V228" s="4">
        <v>6.48493062288788E-2</v>
      </c>
      <c r="W228" s="52">
        <v>0.116186744043748</v>
      </c>
    </row>
    <row r="229" spans="1:23" x14ac:dyDescent="0.2">
      <c r="A229" s="44">
        <v>227</v>
      </c>
      <c r="B229" s="3">
        <v>25</v>
      </c>
      <c r="C229" s="3" t="s">
        <v>8</v>
      </c>
      <c r="D229" s="5">
        <v>434.5</v>
      </c>
      <c r="E229" s="5">
        <v>2.2000000000000002</v>
      </c>
      <c r="F229" s="7">
        <v>91.2</v>
      </c>
      <c r="G229" s="46">
        <v>5.5</v>
      </c>
      <c r="H229" s="50">
        <v>45.5</v>
      </c>
      <c r="I229" s="3">
        <v>10.1</v>
      </c>
      <c r="J229" s="4">
        <v>4.8280000000000003</v>
      </c>
      <c r="K229" s="51">
        <v>1.5</v>
      </c>
      <c r="L229" s="58">
        <v>0.8977870164848285</v>
      </c>
      <c r="M229" s="59">
        <v>1.00160078796877E-2</v>
      </c>
      <c r="N229" s="92">
        <v>0.67796928351709895</v>
      </c>
      <c r="O229" s="25">
        <v>9.4650973817955203E-2</v>
      </c>
      <c r="P229" s="4">
        <v>0.51990215724111377</v>
      </c>
      <c r="Q229" s="4">
        <v>0.25271810009394036</v>
      </c>
      <c r="R229" s="4">
        <v>0.21981773296773</v>
      </c>
      <c r="S229" s="52">
        <v>4.8319835727072248E-2</v>
      </c>
      <c r="T229" s="69">
        <v>-0.11275812452348299</v>
      </c>
      <c r="U229" s="4">
        <v>0.23063698355606699</v>
      </c>
      <c r="V229" s="4">
        <v>8.6461887009367397E-2</v>
      </c>
      <c r="W229" s="52">
        <v>0.15201845738323699</v>
      </c>
    </row>
    <row r="230" spans="1:23" x14ac:dyDescent="0.2">
      <c r="A230" s="44">
        <v>228</v>
      </c>
      <c r="B230" s="3">
        <v>25</v>
      </c>
      <c r="C230" s="3" t="s">
        <v>8</v>
      </c>
      <c r="D230" s="5">
        <v>434.5</v>
      </c>
      <c r="E230" s="5">
        <v>2.2000000000000002</v>
      </c>
      <c r="F230" s="7">
        <v>91.2</v>
      </c>
      <c r="G230" s="46">
        <v>5.5</v>
      </c>
      <c r="H230" s="50">
        <v>45.5</v>
      </c>
      <c r="I230" s="3">
        <v>10.1</v>
      </c>
      <c r="J230" s="4">
        <v>4.8280000000000003</v>
      </c>
      <c r="K230" s="51">
        <v>2</v>
      </c>
      <c r="L230" s="58">
        <v>0.94333462518643785</v>
      </c>
      <c r="M230" s="59">
        <v>1.3237164434625E-2</v>
      </c>
      <c r="N230" s="92">
        <v>0.84337957764482097</v>
      </c>
      <c r="O230" s="25">
        <v>9.5929418687721493E-2</v>
      </c>
      <c r="P230" s="4">
        <v>0.68317744843632611</v>
      </c>
      <c r="Q230" s="4">
        <v>0.25613154789621639</v>
      </c>
      <c r="R230" s="4">
        <v>9.9955047541616993E-2</v>
      </c>
      <c r="S230" s="52">
        <v>9.9910115290469132E-3</v>
      </c>
      <c r="T230" s="69">
        <v>-3.5346296028472599E-2</v>
      </c>
      <c r="U230" s="4">
        <v>0.267392710906382</v>
      </c>
      <c r="V230" s="4">
        <v>0.10586784879625701</v>
      </c>
      <c r="W230" s="52">
        <v>0.18385523387859101</v>
      </c>
    </row>
    <row r="231" spans="1:23" x14ac:dyDescent="0.2">
      <c r="A231" s="44">
        <v>229</v>
      </c>
      <c r="B231" s="3">
        <v>25</v>
      </c>
      <c r="C231" s="3" t="s">
        <v>8</v>
      </c>
      <c r="D231" s="5">
        <v>434.5</v>
      </c>
      <c r="E231" s="5">
        <v>2.2000000000000002</v>
      </c>
      <c r="F231" s="7">
        <v>91.2</v>
      </c>
      <c r="G231" s="46">
        <v>5.5</v>
      </c>
      <c r="H231" s="50">
        <v>45.5</v>
      </c>
      <c r="I231" s="3">
        <v>10.1</v>
      </c>
      <c r="J231" s="4">
        <v>4.8280000000000003</v>
      </c>
      <c r="K231" s="51">
        <v>2.5</v>
      </c>
      <c r="L231" s="58">
        <v>0.972851511272397</v>
      </c>
      <c r="M231" s="59">
        <v>1.19022364713875E-2</v>
      </c>
      <c r="N231" s="92">
        <v>0.99027508355347205</v>
      </c>
      <c r="O231" s="25">
        <v>9.8334404419663901E-2</v>
      </c>
      <c r="P231" s="4">
        <v>0.82605662817263337</v>
      </c>
      <c r="Q231" s="4">
        <v>0.26255285980050258</v>
      </c>
      <c r="R231" s="4">
        <v>1.742357228107505E-2</v>
      </c>
      <c r="S231" s="52">
        <v>3.0358087103384685E-4</v>
      </c>
      <c r="T231" s="69">
        <v>3.5149491470468398E-2</v>
      </c>
      <c r="U231" s="4">
        <v>0.300138843101598</v>
      </c>
      <c r="V231" s="4">
        <v>0.12263523669373599</v>
      </c>
      <c r="W231" s="52">
        <v>0.21074143219566299</v>
      </c>
    </row>
    <row r="232" spans="1:23" x14ac:dyDescent="0.2">
      <c r="A232" s="44">
        <v>230</v>
      </c>
      <c r="B232" s="3">
        <v>26</v>
      </c>
      <c r="C232" s="3" t="s">
        <v>8</v>
      </c>
      <c r="D232" s="5">
        <v>434.5</v>
      </c>
      <c r="E232" s="5">
        <v>2.2000000000000002</v>
      </c>
      <c r="F232" s="7">
        <v>91.2</v>
      </c>
      <c r="G232" s="46">
        <v>5.5</v>
      </c>
      <c r="H232" s="50">
        <v>51.6</v>
      </c>
      <c r="I232" s="3">
        <v>7.82</v>
      </c>
      <c r="J232" s="4">
        <v>2.1859999999999999</v>
      </c>
      <c r="K232" s="51">
        <v>0</v>
      </c>
      <c r="L232" s="58">
        <v>0</v>
      </c>
      <c r="M232" s="59">
        <v>3.2418828982452602E-2</v>
      </c>
      <c r="N232" s="92">
        <v>3.8204071026726199E-4</v>
      </c>
      <c r="O232" s="25">
        <v>9.6216117374764598E-2</v>
      </c>
      <c r="P232" s="4">
        <v>-0.16029887530558962</v>
      </c>
      <c r="Q232" s="4">
        <v>0.25689703339062148</v>
      </c>
      <c r="R232" s="4">
        <v>3.8204071026726199E-4</v>
      </c>
      <c r="S232" s="52">
        <v>1.4595510430151402E-7</v>
      </c>
      <c r="T232" s="69">
        <v>-0.33549937179061901</v>
      </c>
      <c r="U232" s="4">
        <v>-3.2468421102324602E-4</v>
      </c>
      <c r="V232" s="4">
        <v>-2.4921203649402101E-2</v>
      </c>
      <c r="W232" s="52">
        <v>3.9517220269528898E-2</v>
      </c>
    </row>
    <row r="233" spans="1:23" x14ac:dyDescent="0.2">
      <c r="A233" s="44">
        <v>231</v>
      </c>
      <c r="B233" s="3">
        <v>26</v>
      </c>
      <c r="C233" s="3" t="s">
        <v>8</v>
      </c>
      <c r="D233" s="5">
        <v>434.5</v>
      </c>
      <c r="E233" s="5">
        <v>2.2000000000000002</v>
      </c>
      <c r="F233" s="7">
        <v>91.2</v>
      </c>
      <c r="G233" s="46">
        <v>5.5</v>
      </c>
      <c r="H233" s="50">
        <v>51.6</v>
      </c>
      <c r="I233" s="3">
        <v>7.82</v>
      </c>
      <c r="J233" s="4">
        <v>2.1859999999999999</v>
      </c>
      <c r="K233" s="51">
        <v>1</v>
      </c>
      <c r="L233" s="58">
        <v>0.17429617899839212</v>
      </c>
      <c r="M233" s="59">
        <v>6.5818981554365399E-2</v>
      </c>
      <c r="N233" s="92">
        <v>0.117906275615629</v>
      </c>
      <c r="O233" s="25">
        <v>9.4561317394219899E-2</v>
      </c>
      <c r="P233" s="4">
        <v>-4.0011124432718231E-2</v>
      </c>
      <c r="Q233" s="4">
        <v>0.25247871744256711</v>
      </c>
      <c r="R233" s="4">
        <v>5.6389903382763007E-2</v>
      </c>
      <c r="S233" s="52">
        <v>3.1798212035173468E-3</v>
      </c>
      <c r="T233" s="69">
        <v>-0.25764874961451301</v>
      </c>
      <c r="U233" s="4">
        <v>1.1951740958645599E-2</v>
      </c>
      <c r="V233" s="4">
        <v>-1.78903235069411E-2</v>
      </c>
      <c r="W233" s="52">
        <v>5.98835276866619E-2</v>
      </c>
    </row>
    <row r="234" spans="1:23" x14ac:dyDescent="0.2">
      <c r="A234" s="44">
        <v>232</v>
      </c>
      <c r="B234" s="3">
        <v>26</v>
      </c>
      <c r="C234" s="3" t="s">
        <v>8</v>
      </c>
      <c r="D234" s="5">
        <v>434.5</v>
      </c>
      <c r="E234" s="5">
        <v>2.2000000000000002</v>
      </c>
      <c r="F234" s="7">
        <v>91.2</v>
      </c>
      <c r="G234" s="46">
        <v>5.5</v>
      </c>
      <c r="H234" s="50">
        <v>51.6</v>
      </c>
      <c r="I234" s="3">
        <v>7.82</v>
      </c>
      <c r="J234" s="4">
        <v>2.1859999999999999</v>
      </c>
      <c r="K234" s="51">
        <v>2</v>
      </c>
      <c r="L234" s="58">
        <v>0.13027169815946404</v>
      </c>
      <c r="M234" s="59">
        <v>5.23082699408405E-2</v>
      </c>
      <c r="N234" s="92">
        <v>0.25223500370111102</v>
      </c>
      <c r="O234" s="25">
        <v>9.4574588790742001E-2</v>
      </c>
      <c r="P234" s="4">
        <v>9.4295440420571891E-2</v>
      </c>
      <c r="Q234" s="4">
        <v>0.25251415207128114</v>
      </c>
      <c r="R234" s="4">
        <v>0.12196330554164703</v>
      </c>
      <c r="S234" s="52">
        <v>1.4875047898645148E-2</v>
      </c>
      <c r="T234" s="69">
        <v>-0.17650584085903101</v>
      </c>
      <c r="U234" s="4">
        <v>2.7873117770325501E-2</v>
      </c>
      <c r="V234" s="4">
        <v>-8.5347371049319005E-3</v>
      </c>
      <c r="W234" s="52">
        <v>8.7792383802950805E-2</v>
      </c>
    </row>
    <row r="235" spans="1:23" x14ac:dyDescent="0.2">
      <c r="A235" s="44">
        <v>233</v>
      </c>
      <c r="B235" s="3">
        <v>26</v>
      </c>
      <c r="C235" s="3" t="s">
        <v>8</v>
      </c>
      <c r="D235" s="5">
        <v>434.5</v>
      </c>
      <c r="E235" s="5">
        <v>2.2000000000000002</v>
      </c>
      <c r="F235" s="7">
        <v>91.2</v>
      </c>
      <c r="G235" s="46">
        <v>5.5</v>
      </c>
      <c r="H235" s="50">
        <v>51.6</v>
      </c>
      <c r="I235" s="3">
        <v>7.82</v>
      </c>
      <c r="J235" s="4">
        <v>2.1859999999999999</v>
      </c>
      <c r="K235" s="51">
        <v>3</v>
      </c>
      <c r="L235" s="58">
        <v>0.41769032828294717</v>
      </c>
      <c r="M235" s="59">
        <v>0.29066751754190401</v>
      </c>
      <c r="N235" s="92">
        <v>0.39704239658469798</v>
      </c>
      <c r="O235" s="25">
        <v>9.4317273789321601E-2</v>
      </c>
      <c r="P235" s="4">
        <v>0.2395325493565309</v>
      </c>
      <c r="Q235" s="4">
        <v>0.25182712101748866</v>
      </c>
      <c r="R235" s="4">
        <v>2.0647931698249022E-2</v>
      </c>
      <c r="S235" s="52">
        <v>4.2633708341555674E-4</v>
      </c>
      <c r="T235" s="69">
        <v>-9.5435852019532294E-2</v>
      </c>
      <c r="U235" s="4">
        <v>4.69909728033324E-2</v>
      </c>
      <c r="V235" s="4">
        <v>2.8470459389205401E-3</v>
      </c>
      <c r="W235" s="52">
        <v>0.121030149770136</v>
      </c>
    </row>
    <row r="236" spans="1:23" x14ac:dyDescent="0.2">
      <c r="A236" s="44">
        <v>234</v>
      </c>
      <c r="B236" s="3">
        <v>26</v>
      </c>
      <c r="C236" s="3" t="s">
        <v>8</v>
      </c>
      <c r="D236" s="5">
        <v>434.5</v>
      </c>
      <c r="E236" s="5">
        <v>2.2000000000000002</v>
      </c>
      <c r="F236" s="7">
        <v>91.2</v>
      </c>
      <c r="G236" s="46">
        <v>5.5</v>
      </c>
      <c r="H236" s="50">
        <v>51.6</v>
      </c>
      <c r="I236" s="3">
        <v>7.82</v>
      </c>
      <c r="J236" s="4">
        <v>2.1859999999999999</v>
      </c>
      <c r="K236" s="51">
        <v>4</v>
      </c>
      <c r="L236" s="58">
        <v>0.55751138460029792</v>
      </c>
      <c r="M236" s="59">
        <v>0.24703415520975899</v>
      </c>
      <c r="N236" s="92">
        <v>0.53686520578864705</v>
      </c>
      <c r="O236" s="25">
        <v>9.45026002110783E-2</v>
      </c>
      <c r="P236" s="4">
        <v>0.37904586343614632</v>
      </c>
      <c r="Q236" s="4">
        <v>0.25232194256357904</v>
      </c>
      <c r="R236" s="4">
        <v>2.0646178811650984E-2</v>
      </c>
      <c r="S236" s="52">
        <v>4.2626469952266601E-4</v>
      </c>
      <c r="T236" s="69">
        <v>-1.9800261395231999E-2</v>
      </c>
      <c r="U236" s="4">
        <v>6.6482467742058904E-2</v>
      </c>
      <c r="V236" s="4">
        <v>1.39421849197073E-2</v>
      </c>
      <c r="W236" s="52">
        <v>0.15463073443026601</v>
      </c>
    </row>
    <row r="237" spans="1:23" x14ac:dyDescent="0.2">
      <c r="A237" s="44">
        <v>235</v>
      </c>
      <c r="B237" s="3">
        <v>26</v>
      </c>
      <c r="C237" s="3" t="s">
        <v>8</v>
      </c>
      <c r="D237" s="5">
        <v>434.5</v>
      </c>
      <c r="E237" s="5">
        <v>2.2000000000000002</v>
      </c>
      <c r="F237" s="7">
        <v>91.2</v>
      </c>
      <c r="G237" s="46">
        <v>5.5</v>
      </c>
      <c r="H237" s="50">
        <v>51.6</v>
      </c>
      <c r="I237" s="3">
        <v>7.82</v>
      </c>
      <c r="J237" s="4">
        <v>2.1859999999999999</v>
      </c>
      <c r="K237" s="51">
        <v>5</v>
      </c>
      <c r="L237" s="58">
        <v>0.68648687852817103</v>
      </c>
      <c r="M237" s="59">
        <v>0.146302782927175</v>
      </c>
      <c r="N237" s="92">
        <v>0.65587704595297902</v>
      </c>
      <c r="O237" s="25">
        <v>9.5043902111614301E-2</v>
      </c>
      <c r="P237" s="4">
        <v>0.49715372942658315</v>
      </c>
      <c r="Q237" s="4">
        <v>0.25376721863801016</v>
      </c>
      <c r="R237" s="4">
        <v>3.0609832575192009E-2</v>
      </c>
      <c r="S237" s="52">
        <v>9.3696185028128585E-4</v>
      </c>
      <c r="T237" s="69">
        <v>4.5372580444164298E-2</v>
      </c>
      <c r="U237" s="4">
        <v>8.3109918776067104E-2</v>
      </c>
      <c r="V237" s="4">
        <v>2.22629500336127E-2</v>
      </c>
      <c r="W237" s="52">
        <v>0.18352151660727101</v>
      </c>
    </row>
    <row r="238" spans="1:23" x14ac:dyDescent="0.2">
      <c r="A238" s="44">
        <v>236</v>
      </c>
      <c r="B238" s="3">
        <v>26</v>
      </c>
      <c r="C238" s="3" t="s">
        <v>8</v>
      </c>
      <c r="D238" s="5">
        <v>434.5</v>
      </c>
      <c r="E238" s="5">
        <v>2.2000000000000002</v>
      </c>
      <c r="F238" s="7">
        <v>91.2</v>
      </c>
      <c r="G238" s="46">
        <v>5.5</v>
      </c>
      <c r="H238" s="50">
        <v>51.6</v>
      </c>
      <c r="I238" s="3">
        <v>7.82</v>
      </c>
      <c r="J238" s="4">
        <v>2.1859999999999999</v>
      </c>
      <c r="K238" s="51">
        <v>6</v>
      </c>
      <c r="L238" s="58">
        <v>0.71909609644579819</v>
      </c>
      <c r="M238" s="59">
        <v>0.16610783781046701</v>
      </c>
      <c r="N238" s="92">
        <v>0.74594224120068098</v>
      </c>
      <c r="O238" s="25">
        <v>9.5416123297080796E-2</v>
      </c>
      <c r="P238" s="4">
        <v>0.58659731529455605</v>
      </c>
      <c r="Q238" s="4">
        <v>0.25476104920320575</v>
      </c>
      <c r="R238" s="4">
        <v>2.6846144754883006E-2</v>
      </c>
      <c r="S238" s="52">
        <v>7.2071548820013237E-4</v>
      </c>
      <c r="T238" s="69">
        <v>9.7666990155780703E-2</v>
      </c>
      <c r="U238" s="4">
        <v>9.5045044793591701E-2</v>
      </c>
      <c r="V238" s="4">
        <v>2.67480126875126E-2</v>
      </c>
      <c r="W238" s="52">
        <v>0.204872113471951</v>
      </c>
    </row>
    <row r="239" spans="1:23" x14ac:dyDescent="0.2">
      <c r="A239" s="44">
        <v>237</v>
      </c>
      <c r="B239" s="3">
        <v>26</v>
      </c>
      <c r="C239" s="3" t="s">
        <v>8</v>
      </c>
      <c r="D239" s="5">
        <v>434.5</v>
      </c>
      <c r="E239" s="5">
        <v>2.2000000000000002</v>
      </c>
      <c r="F239" s="7">
        <v>91.2</v>
      </c>
      <c r="G239" s="46">
        <v>5.5</v>
      </c>
      <c r="H239" s="50">
        <v>51.6</v>
      </c>
      <c r="I239" s="3">
        <v>7.82</v>
      </c>
      <c r="J239" s="4">
        <v>2.1859999999999999</v>
      </c>
      <c r="K239" s="51">
        <v>7</v>
      </c>
      <c r="L239" s="58">
        <v>0.81853566550219403</v>
      </c>
      <c r="M239" s="59">
        <v>6.6422450068925804E-2</v>
      </c>
      <c r="N239" s="92">
        <v>0.80719764914365499</v>
      </c>
      <c r="O239" s="25">
        <v>9.57069490301211E-2</v>
      </c>
      <c r="P239" s="4">
        <v>0.64736704426335279</v>
      </c>
      <c r="Q239" s="4">
        <v>0.25553755391042332</v>
      </c>
      <c r="R239" s="4">
        <v>1.1338016358539038E-2</v>
      </c>
      <c r="S239" s="52">
        <v>1.2855061494649884E-4</v>
      </c>
      <c r="T239" s="69">
        <v>0.137402409777789</v>
      </c>
      <c r="U239" s="4">
        <v>0.102046233762126</v>
      </c>
      <c r="V239" s="4">
        <v>2.7788483342867199E-2</v>
      </c>
      <c r="W239" s="52">
        <v>0.218350442169012</v>
      </c>
    </row>
    <row r="240" spans="1:23" x14ac:dyDescent="0.2">
      <c r="A240" s="44">
        <v>238</v>
      </c>
      <c r="B240" s="3">
        <v>26</v>
      </c>
      <c r="C240" s="3" t="s">
        <v>8</v>
      </c>
      <c r="D240" s="5">
        <v>434.5</v>
      </c>
      <c r="E240" s="5">
        <v>2.2000000000000002</v>
      </c>
      <c r="F240" s="7">
        <v>91.2</v>
      </c>
      <c r="G240" s="46">
        <v>5.5</v>
      </c>
      <c r="H240" s="50">
        <v>51.6</v>
      </c>
      <c r="I240" s="3">
        <v>7.82</v>
      </c>
      <c r="J240" s="4">
        <v>2.1859999999999999</v>
      </c>
      <c r="K240" s="51">
        <v>8</v>
      </c>
      <c r="L240" s="58">
        <v>0.84934940763304501</v>
      </c>
      <c r="M240" s="59">
        <v>0.15276029307424399</v>
      </c>
      <c r="N240" s="92">
        <v>0.84435095659201198</v>
      </c>
      <c r="O240" s="25">
        <v>9.6729033623777397E-2</v>
      </c>
      <c r="P240" s="4">
        <v>0.68281347044030372</v>
      </c>
      <c r="Q240" s="4">
        <v>0.25826651977548565</v>
      </c>
      <c r="R240" s="4">
        <v>4.9984510410330252E-3</v>
      </c>
      <c r="S240" s="52">
        <v>2.4984512809604134E-5</v>
      </c>
      <c r="T240" s="69">
        <v>0.16657730798655199</v>
      </c>
      <c r="U240" s="4">
        <v>0.104710153278663</v>
      </c>
      <c r="V240" s="4">
        <v>2.6314125332254999E-2</v>
      </c>
      <c r="W240" s="52">
        <v>0.22513928990270399</v>
      </c>
    </row>
    <row r="241" spans="1:23" x14ac:dyDescent="0.2">
      <c r="A241" s="44">
        <v>239</v>
      </c>
      <c r="B241" s="3">
        <v>26</v>
      </c>
      <c r="C241" s="3" t="s">
        <v>8</v>
      </c>
      <c r="D241" s="5">
        <v>434.5</v>
      </c>
      <c r="E241" s="5">
        <v>2.2000000000000002</v>
      </c>
      <c r="F241" s="7">
        <v>91.2</v>
      </c>
      <c r="G241" s="46">
        <v>5.5</v>
      </c>
      <c r="H241" s="50">
        <v>51.6</v>
      </c>
      <c r="I241" s="3">
        <v>7.82</v>
      </c>
      <c r="J241" s="4">
        <v>2.1859999999999999</v>
      </c>
      <c r="K241" s="51">
        <v>10</v>
      </c>
      <c r="L241" s="58">
        <v>0.87331826368658361</v>
      </c>
      <c r="M241" s="59">
        <v>3.2762328276196601E-2</v>
      </c>
      <c r="N241" s="92">
        <v>0.87658706923623098</v>
      </c>
      <c r="O241" s="25">
        <v>0.102316031660309</v>
      </c>
      <c r="P241" s="4">
        <v>0.70571929636351494</v>
      </c>
      <c r="Q241" s="4">
        <v>0.27318380453302504</v>
      </c>
      <c r="R241" s="4">
        <v>3.2688055496469248E-3</v>
      </c>
      <c r="S241" s="52">
        <v>1.0685089721402534E-5</v>
      </c>
      <c r="T241" s="69">
        <v>0.20547098131061201</v>
      </c>
      <c r="U241" s="4">
        <v>0.102077179018439</v>
      </c>
      <c r="V241" s="4">
        <v>2.0033504121082499E-2</v>
      </c>
      <c r="W241" s="52">
        <v>0.227395324694289</v>
      </c>
    </row>
    <row r="242" spans="1:23" x14ac:dyDescent="0.2">
      <c r="A242" s="44">
        <v>240</v>
      </c>
      <c r="B242" s="3">
        <v>26</v>
      </c>
      <c r="C242" s="3" t="s">
        <v>8</v>
      </c>
      <c r="D242" s="5">
        <v>434.5</v>
      </c>
      <c r="E242" s="5">
        <v>2.2000000000000002</v>
      </c>
      <c r="F242" s="7">
        <v>91.2</v>
      </c>
      <c r="G242" s="46">
        <v>5.5</v>
      </c>
      <c r="H242" s="50">
        <v>51.6</v>
      </c>
      <c r="I242" s="3">
        <v>7.82</v>
      </c>
      <c r="J242" s="4">
        <v>2.1859999999999999</v>
      </c>
      <c r="K242" s="51">
        <v>14</v>
      </c>
      <c r="L242" s="58">
        <v>0.92449865219335892</v>
      </c>
      <c r="M242" s="59">
        <v>2.5266341122365799E-2</v>
      </c>
      <c r="N242" s="92">
        <v>0.91364948377717503</v>
      </c>
      <c r="O242" s="25">
        <v>0.10845973117113</v>
      </c>
      <c r="P242" s="4">
        <v>0.73252173272138799</v>
      </c>
      <c r="Q242" s="4">
        <v>0.2895874822269171</v>
      </c>
      <c r="R242" s="4">
        <v>1.0849168416183996E-2</v>
      </c>
      <c r="S242" s="52">
        <v>1.1770445532272436E-4</v>
      </c>
      <c r="T242" s="69">
        <v>0.26181106263279702</v>
      </c>
      <c r="U242" s="4">
        <v>9.6593103902712002E-2</v>
      </c>
      <c r="V242" s="4">
        <v>7.9272392908042305E-3</v>
      </c>
      <c r="W242" s="52">
        <v>0.22570799785896301</v>
      </c>
    </row>
    <row r="243" spans="1:23" x14ac:dyDescent="0.2">
      <c r="A243" s="44">
        <v>241</v>
      </c>
      <c r="B243" s="3">
        <v>26</v>
      </c>
      <c r="C243" s="3" t="s">
        <v>8</v>
      </c>
      <c r="D243" s="5">
        <v>434.5</v>
      </c>
      <c r="E243" s="5">
        <v>2.2000000000000002</v>
      </c>
      <c r="F243" s="7">
        <v>91.2</v>
      </c>
      <c r="G243" s="46">
        <v>5.5</v>
      </c>
      <c r="H243" s="50">
        <v>51.6</v>
      </c>
      <c r="I243" s="3">
        <v>7.82</v>
      </c>
      <c r="J243" s="4">
        <v>2.1859999999999999</v>
      </c>
      <c r="K243" s="51">
        <v>21</v>
      </c>
      <c r="L243" s="58">
        <v>0.92314480157626888</v>
      </c>
      <c r="M243" s="59">
        <v>3.4988914632315703E-2</v>
      </c>
      <c r="N243" s="92">
        <v>0.92414348849858396</v>
      </c>
      <c r="O243" s="25">
        <v>0.104502373951643</v>
      </c>
      <c r="P243" s="4">
        <v>0.74962452399934021</v>
      </c>
      <c r="Q243" s="4">
        <v>0.27902133845088678</v>
      </c>
      <c r="R243" s="4">
        <v>9.9868692231497302E-4</v>
      </c>
      <c r="S243" s="52">
        <v>9.97375568802953E-7</v>
      </c>
      <c r="T243" s="69">
        <v>0.29136860397248399</v>
      </c>
      <c r="U243" s="4">
        <v>0.120972440971095</v>
      </c>
      <c r="V243" s="4">
        <v>1.26096873146687E-3</v>
      </c>
      <c r="W243" s="52">
        <v>0.188931394731714</v>
      </c>
    </row>
    <row r="244" spans="1:23" x14ac:dyDescent="0.2">
      <c r="A244" s="44">
        <v>242</v>
      </c>
      <c r="B244" s="3">
        <v>26</v>
      </c>
      <c r="C244" s="3" t="s">
        <v>8</v>
      </c>
      <c r="D244" s="5">
        <v>434.5</v>
      </c>
      <c r="E244" s="5">
        <v>2.2000000000000002</v>
      </c>
      <c r="F244" s="7">
        <v>91.2</v>
      </c>
      <c r="G244" s="46">
        <v>5.5</v>
      </c>
      <c r="H244" s="50">
        <v>51.6</v>
      </c>
      <c r="I244" s="3">
        <v>7.82</v>
      </c>
      <c r="J244" s="4">
        <v>2.1859999999999999</v>
      </c>
      <c r="K244" s="51">
        <v>28</v>
      </c>
      <c r="L244" s="58">
        <v>0.94178442346513225</v>
      </c>
      <c r="M244" s="59">
        <v>3.3847241083592897E-2</v>
      </c>
      <c r="N244" s="92">
        <v>0.93447078406282202</v>
      </c>
      <c r="O244" s="25">
        <v>0.104635766144017</v>
      </c>
      <c r="P244" s="4">
        <v>0.75972905460231366</v>
      </c>
      <c r="Q244" s="4">
        <v>0.27937749560452535</v>
      </c>
      <c r="R244" s="4">
        <v>7.3136394023100015E-3</v>
      </c>
      <c r="S244" s="52">
        <v>5.3489321307021397E-5</v>
      </c>
      <c r="T244" s="69">
        <v>0.287581015709309</v>
      </c>
      <c r="U244" s="4">
        <v>0.152674344890282</v>
      </c>
      <c r="V244" s="4">
        <v>2.7327404853853699E-2</v>
      </c>
      <c r="W244" s="52">
        <v>0.145277938517512</v>
      </c>
    </row>
    <row r="245" spans="1:23" x14ac:dyDescent="0.2">
      <c r="A245" s="44">
        <v>243</v>
      </c>
      <c r="B245" s="3">
        <v>27</v>
      </c>
      <c r="C245" s="3" t="s">
        <v>8</v>
      </c>
      <c r="D245" s="5">
        <v>434.5</v>
      </c>
      <c r="E245" s="5">
        <v>2.2000000000000002</v>
      </c>
      <c r="F245" s="7">
        <v>91.2</v>
      </c>
      <c r="G245" s="46">
        <v>5.5</v>
      </c>
      <c r="H245" s="50">
        <v>66.3</v>
      </c>
      <c r="I245" s="3">
        <v>7.79</v>
      </c>
      <c r="J245" s="4">
        <v>5.4630000000000001</v>
      </c>
      <c r="K245" s="51">
        <v>0</v>
      </c>
      <c r="L245" s="58">
        <v>0</v>
      </c>
      <c r="M245" s="59">
        <v>2.9235251595356199E-2</v>
      </c>
      <c r="N245" s="92">
        <v>9.8389533312031006E-3</v>
      </c>
      <c r="O245" s="25">
        <v>9.6936039587774803E-2</v>
      </c>
      <c r="P245" s="4">
        <v>-0.15204423278038082</v>
      </c>
      <c r="Q245" s="4">
        <v>0.25881922569935872</v>
      </c>
      <c r="R245" s="4">
        <v>9.8389533312031006E-3</v>
      </c>
      <c r="S245" s="52">
        <v>9.6805002653592588E-5</v>
      </c>
      <c r="T245" s="69">
        <v>-0.17519940205794199</v>
      </c>
      <c r="U245" s="4">
        <v>-8.2485147143903995E-2</v>
      </c>
      <c r="V245" s="4">
        <v>-7.5323484773187101E-3</v>
      </c>
      <c r="W245" s="52">
        <v>-4.6554229081424502E-2</v>
      </c>
    </row>
    <row r="246" spans="1:23" x14ac:dyDescent="0.2">
      <c r="A246" s="44">
        <v>244</v>
      </c>
      <c r="B246" s="3">
        <v>27</v>
      </c>
      <c r="C246" s="3" t="s">
        <v>8</v>
      </c>
      <c r="D246" s="5">
        <v>434.5</v>
      </c>
      <c r="E246" s="5">
        <v>2.2000000000000002</v>
      </c>
      <c r="F246" s="7">
        <v>91.2</v>
      </c>
      <c r="G246" s="46">
        <v>5.5</v>
      </c>
      <c r="H246" s="50">
        <v>66.3</v>
      </c>
      <c r="I246" s="3">
        <v>7.79</v>
      </c>
      <c r="J246" s="4">
        <v>5.4630000000000001</v>
      </c>
      <c r="K246" s="51">
        <v>3</v>
      </c>
      <c r="L246" s="58">
        <v>5.0835565015027416E-2</v>
      </c>
      <c r="M246" s="59">
        <v>7.0299087529444498E-2</v>
      </c>
      <c r="N246" s="92">
        <v>4.8249667539474503E-2</v>
      </c>
      <c r="O246" s="25">
        <v>0.118181706441675</v>
      </c>
      <c r="P246" s="4">
        <v>-0.14911378221812271</v>
      </c>
      <c r="Q246" s="4">
        <v>0.31554515619927226</v>
      </c>
      <c r="R246" s="4">
        <v>2.5858974755528993E-3</v>
      </c>
      <c r="S246" s="52">
        <v>6.6868657540708572E-6</v>
      </c>
      <c r="T246" s="69">
        <v>-6.4084764490474497E-2</v>
      </c>
      <c r="U246" s="4">
        <v>-0.156993143163386</v>
      </c>
      <c r="V246" s="4">
        <v>-1.9448768316917601E-3</v>
      </c>
      <c r="W246" s="52">
        <v>-5.0337628066878401E-2</v>
      </c>
    </row>
    <row r="247" spans="1:23" x14ac:dyDescent="0.2">
      <c r="A247" s="44">
        <v>245</v>
      </c>
      <c r="B247" s="3">
        <v>27</v>
      </c>
      <c r="C247" s="3" t="s">
        <v>8</v>
      </c>
      <c r="D247" s="5">
        <v>434.5</v>
      </c>
      <c r="E247" s="5">
        <v>2.2000000000000002</v>
      </c>
      <c r="F247" s="7">
        <v>91.2</v>
      </c>
      <c r="G247" s="46">
        <v>5.5</v>
      </c>
      <c r="H247" s="50">
        <v>66.3</v>
      </c>
      <c r="I247" s="3">
        <v>7.79</v>
      </c>
      <c r="J247" s="4">
        <v>5.4630000000000001</v>
      </c>
      <c r="K247" s="51">
        <v>7</v>
      </c>
      <c r="L247" s="58">
        <v>2.969208639824103E-2</v>
      </c>
      <c r="M247" s="59">
        <v>3.2437252247777701E-2</v>
      </c>
      <c r="N247" s="92">
        <v>3.3800419350051999E-2</v>
      </c>
      <c r="O247" s="25">
        <v>0.10434104807793999</v>
      </c>
      <c r="P247" s="4">
        <v>-0.1404491309401078</v>
      </c>
      <c r="Q247" s="4">
        <v>0.2785905983680998</v>
      </c>
      <c r="R247" s="4">
        <v>4.1083329518110008E-3</v>
      </c>
      <c r="S247" s="52">
        <v>1.6878399642936091E-5</v>
      </c>
      <c r="T247" s="69">
        <v>1.20726980812199E-2</v>
      </c>
      <c r="U247" s="4">
        <v>-0.22015315666642801</v>
      </c>
      <c r="V247" s="4">
        <v>-1.4252495944392599E-3</v>
      </c>
      <c r="W247" s="52">
        <v>-7.8303952562109203E-2</v>
      </c>
    </row>
    <row r="248" spans="1:23" x14ac:dyDescent="0.2">
      <c r="A248" s="44">
        <v>246</v>
      </c>
      <c r="B248" s="3">
        <v>27</v>
      </c>
      <c r="C248" s="3" t="s">
        <v>8</v>
      </c>
      <c r="D248" s="5">
        <v>434.5</v>
      </c>
      <c r="E248" s="5">
        <v>2.2000000000000002</v>
      </c>
      <c r="F248" s="7">
        <v>91.2</v>
      </c>
      <c r="G248" s="46">
        <v>5.5</v>
      </c>
      <c r="H248" s="50">
        <v>66.3</v>
      </c>
      <c r="I248" s="3">
        <v>7.79</v>
      </c>
      <c r="J248" s="4">
        <v>5.4630000000000001</v>
      </c>
      <c r="K248" s="51">
        <v>15</v>
      </c>
      <c r="L248" s="58">
        <v>7.6656804387739613E-2</v>
      </c>
      <c r="M248" s="59">
        <v>2.54851257676878E-2</v>
      </c>
      <c r="N248" s="92">
        <v>8.4928290147366997E-2</v>
      </c>
      <c r="O248" s="25">
        <v>0.110103980471298</v>
      </c>
      <c r="P248" s="4">
        <v>-9.894535723970066E-2</v>
      </c>
      <c r="Q248" s="4">
        <v>0.29397762785836568</v>
      </c>
      <c r="R248" s="4">
        <v>8.2714857596273977E-3</v>
      </c>
      <c r="S248" s="52">
        <v>6.8417476671718826E-5</v>
      </c>
      <c r="T248" s="69">
        <v>7.4942129183779099E-2</v>
      </c>
      <c r="U248" s="4">
        <v>-0.18921303853546001</v>
      </c>
      <c r="V248" s="4">
        <v>3.2895828187101202E-3</v>
      </c>
      <c r="W248" s="52">
        <v>-0.12570046341149299</v>
      </c>
    </row>
    <row r="249" spans="1:23" x14ac:dyDescent="0.2">
      <c r="A249" s="44">
        <v>247</v>
      </c>
      <c r="B249" s="3">
        <v>27</v>
      </c>
      <c r="C249" s="3" t="s">
        <v>8</v>
      </c>
      <c r="D249" s="5">
        <v>434.5</v>
      </c>
      <c r="E249" s="5">
        <v>2.2000000000000002</v>
      </c>
      <c r="F249" s="7">
        <v>91.2</v>
      </c>
      <c r="G249" s="46">
        <v>5.5</v>
      </c>
      <c r="H249" s="50">
        <v>66.3</v>
      </c>
      <c r="I249" s="3">
        <v>7.79</v>
      </c>
      <c r="J249" s="4">
        <v>5.4630000000000001</v>
      </c>
      <c r="K249" s="51">
        <v>21</v>
      </c>
      <c r="L249" s="58">
        <v>0.10077066108453892</v>
      </c>
      <c r="M249" s="59">
        <v>4.6074940209610803E-2</v>
      </c>
      <c r="N249" s="92">
        <v>0.11694567516726199</v>
      </c>
      <c r="O249" s="25">
        <v>0.11024546972558</v>
      </c>
      <c r="P249" s="4">
        <v>-6.7164259274456586E-2</v>
      </c>
      <c r="Q249" s="4">
        <v>0.29435540416729855</v>
      </c>
      <c r="R249" s="4">
        <v>1.6175014082722997E-2</v>
      </c>
      <c r="S249" s="52">
        <v>2.6163108057628725E-4</v>
      </c>
      <c r="T249" s="69">
        <v>7.79952470301946E-2</v>
      </c>
      <c r="U249" s="4">
        <v>-0.14216886733929801</v>
      </c>
      <c r="V249" s="4">
        <v>5.61271384889582E-3</v>
      </c>
      <c r="W249" s="52">
        <v>-0.146103498464354</v>
      </c>
    </row>
    <row r="250" spans="1:23" x14ac:dyDescent="0.2">
      <c r="A250" s="44">
        <v>248</v>
      </c>
      <c r="B250" s="3">
        <v>27</v>
      </c>
      <c r="C250" s="3" t="s">
        <v>8</v>
      </c>
      <c r="D250" s="5">
        <v>434.5</v>
      </c>
      <c r="E250" s="5">
        <v>2.2000000000000002</v>
      </c>
      <c r="F250" s="7">
        <v>91.2</v>
      </c>
      <c r="G250" s="46">
        <v>5.5</v>
      </c>
      <c r="H250" s="50">
        <v>66.3</v>
      </c>
      <c r="I250" s="3">
        <v>7.79</v>
      </c>
      <c r="J250" s="4">
        <v>5.4630000000000001</v>
      </c>
      <c r="K250" s="51">
        <v>28</v>
      </c>
      <c r="L250" s="58">
        <v>0.13084866274514398</v>
      </c>
      <c r="M250" s="59">
        <v>3.2434874274364797E-2</v>
      </c>
      <c r="N250" s="92">
        <v>0.13531541488166099</v>
      </c>
      <c r="O250" s="25">
        <v>0.110247499494856</v>
      </c>
      <c r="P250" s="4">
        <v>-4.879790927474853E-2</v>
      </c>
      <c r="Q250" s="4">
        <v>0.29436082365126554</v>
      </c>
      <c r="R250" s="4">
        <v>4.4667521365169827E-3</v>
      </c>
      <c r="S250" s="52">
        <v>1.995187464907903E-5</v>
      </c>
      <c r="T250" s="69">
        <v>8.7874732876134398E-2</v>
      </c>
      <c r="U250" s="4">
        <v>-0.103454557735772</v>
      </c>
      <c r="V250" s="4">
        <v>8.7560866764454792E-3</v>
      </c>
      <c r="W250" s="52">
        <v>-0.17947092702696399</v>
      </c>
    </row>
    <row r="251" spans="1:23" x14ac:dyDescent="0.2">
      <c r="A251" s="44">
        <v>249</v>
      </c>
      <c r="B251" s="3">
        <v>27</v>
      </c>
      <c r="C251" s="3" t="s">
        <v>8</v>
      </c>
      <c r="D251" s="5">
        <v>434.5</v>
      </c>
      <c r="E251" s="5">
        <v>2.2000000000000002</v>
      </c>
      <c r="F251" s="7">
        <v>91.2</v>
      </c>
      <c r="G251" s="46">
        <v>5.5</v>
      </c>
      <c r="H251" s="50">
        <v>66.3</v>
      </c>
      <c r="I251" s="3">
        <v>7.79</v>
      </c>
      <c r="J251" s="4">
        <v>5.4630000000000001</v>
      </c>
      <c r="K251" s="51">
        <v>35</v>
      </c>
      <c r="L251" s="58">
        <v>0.24987428517968455</v>
      </c>
      <c r="M251" s="59">
        <v>3.6031414407297499E-2</v>
      </c>
      <c r="N251" s="92">
        <v>0.25051371973229097</v>
      </c>
      <c r="O251" s="25">
        <v>0.104491384427055</v>
      </c>
      <c r="P251" s="4">
        <v>7.6013107739109131E-2</v>
      </c>
      <c r="Q251" s="4">
        <v>0.27899199642023687</v>
      </c>
      <c r="R251" s="4">
        <v>6.3943455260598303E-4</v>
      </c>
      <c r="S251" s="52">
        <v>4.088765470664137E-7</v>
      </c>
      <c r="T251" s="69">
        <v>0.125560616903068</v>
      </c>
      <c r="U251" s="4">
        <v>-7.1925988435362395E-2</v>
      </c>
      <c r="V251" s="4">
        <v>1.8642535879567601E-2</v>
      </c>
      <c r="W251" s="52">
        <v>-0.14337352470679601</v>
      </c>
    </row>
    <row r="252" spans="1:23" x14ac:dyDescent="0.2">
      <c r="A252" s="44">
        <v>250</v>
      </c>
      <c r="B252" s="3">
        <v>27</v>
      </c>
      <c r="C252" s="3" t="s">
        <v>8</v>
      </c>
      <c r="D252" s="5">
        <v>434.5</v>
      </c>
      <c r="E252" s="5">
        <v>2.2000000000000002</v>
      </c>
      <c r="F252" s="7">
        <v>91.2</v>
      </c>
      <c r="G252" s="46">
        <v>5.5</v>
      </c>
      <c r="H252" s="50">
        <v>66.3</v>
      </c>
      <c r="I252" s="3">
        <v>7.79</v>
      </c>
      <c r="J252" s="4">
        <v>5.4630000000000001</v>
      </c>
      <c r="K252" s="51">
        <v>42</v>
      </c>
      <c r="L252" s="58">
        <v>0.55692250119867615</v>
      </c>
      <c r="M252" s="59">
        <v>0.20455404794892301</v>
      </c>
      <c r="N252" s="92">
        <v>0.55613374107439795</v>
      </c>
      <c r="O252" s="25">
        <v>0.10448733138383599</v>
      </c>
      <c r="P252" s="4">
        <v>0.38163989766339185</v>
      </c>
      <c r="Q252" s="4">
        <v>0.27898117479484208</v>
      </c>
      <c r="R252" s="4">
        <v>7.8876012427808728E-4</v>
      </c>
      <c r="S252" s="52">
        <v>6.2214253365118364E-7</v>
      </c>
      <c r="T252" s="69">
        <v>0.181683224390188</v>
      </c>
      <c r="U252" s="4">
        <v>4.6583680294836703E-3</v>
      </c>
      <c r="V252" s="4">
        <v>4.7127377515584302E-2</v>
      </c>
      <c r="W252" s="52">
        <v>1.05469104731361E-3</v>
      </c>
    </row>
    <row r="253" spans="1:23" x14ac:dyDescent="0.2">
      <c r="A253" s="44">
        <v>251</v>
      </c>
      <c r="B253" s="3">
        <v>27</v>
      </c>
      <c r="C253" s="3" t="s">
        <v>8</v>
      </c>
      <c r="D253" s="5">
        <v>434.5</v>
      </c>
      <c r="E253" s="5">
        <v>2.2000000000000002</v>
      </c>
      <c r="F253" s="7">
        <v>91.2</v>
      </c>
      <c r="G253" s="46">
        <v>5.5</v>
      </c>
      <c r="H253" s="50">
        <v>66.3</v>
      </c>
      <c r="I253" s="3">
        <v>7.79</v>
      </c>
      <c r="J253" s="4">
        <v>5.4630000000000001</v>
      </c>
      <c r="K253" s="51">
        <v>49</v>
      </c>
      <c r="L253" s="58">
        <v>0.84547017342798003</v>
      </c>
      <c r="M253" s="59">
        <v>8.11669304062618E-2</v>
      </c>
      <c r="N253" s="92">
        <v>0.83923849120946703</v>
      </c>
      <c r="O253" s="25">
        <v>0.104497359053323</v>
      </c>
      <c r="P253" s="4">
        <v>0.66472790159041761</v>
      </c>
      <c r="Q253" s="4">
        <v>0.27900794867237239</v>
      </c>
      <c r="R253" s="4">
        <v>6.2316822185130016E-3</v>
      </c>
      <c r="S253" s="52">
        <v>3.8833863272531123E-5</v>
      </c>
      <c r="T253" s="69">
        <v>0.25427173052149399</v>
      </c>
      <c r="U253" s="4">
        <v>7.2468613815377503E-2</v>
      </c>
      <c r="V253" s="4">
        <v>7.7892321395402794E-2</v>
      </c>
      <c r="W253" s="52">
        <v>0.11299574538533599</v>
      </c>
    </row>
    <row r="254" spans="1:23" x14ac:dyDescent="0.2">
      <c r="A254" s="44">
        <v>252</v>
      </c>
      <c r="B254" s="3">
        <v>27</v>
      </c>
      <c r="C254" s="3" t="s">
        <v>8</v>
      </c>
      <c r="D254" s="5">
        <v>434.5</v>
      </c>
      <c r="E254" s="5">
        <v>2.2000000000000002</v>
      </c>
      <c r="F254" s="7">
        <v>91.2</v>
      </c>
      <c r="G254" s="46">
        <v>5.5</v>
      </c>
      <c r="H254" s="50">
        <v>66.3</v>
      </c>
      <c r="I254" s="3">
        <v>7.79</v>
      </c>
      <c r="J254" s="4">
        <v>5.4630000000000001</v>
      </c>
      <c r="K254" s="51">
        <v>56</v>
      </c>
      <c r="L254" s="58">
        <v>0.87538445346212768</v>
      </c>
      <c r="M254" s="59">
        <v>6.6589698829981003E-2</v>
      </c>
      <c r="N254" s="92">
        <v>0.87780556013323696</v>
      </c>
      <c r="O254" s="25">
        <v>0.11036642291704001</v>
      </c>
      <c r="P254" s="4">
        <v>0.6934936338617802</v>
      </c>
      <c r="Q254" s="4">
        <v>0.29467834918849678</v>
      </c>
      <c r="R254" s="4">
        <v>2.4211066711089524E-3</v>
      </c>
      <c r="S254" s="52">
        <v>5.8617575128882728E-6</v>
      </c>
      <c r="T254" s="69">
        <v>0.24631473860199099</v>
      </c>
      <c r="U254" s="4">
        <v>9.2231804971672798E-2</v>
      </c>
      <c r="V254" s="4">
        <v>8.0729106712188595E-2</v>
      </c>
      <c r="W254" s="52">
        <v>0.13691982975556499</v>
      </c>
    </row>
    <row r="255" spans="1:23" x14ac:dyDescent="0.2">
      <c r="A255" s="44">
        <v>253</v>
      </c>
      <c r="B255" s="3">
        <v>27</v>
      </c>
      <c r="C255" s="3" t="s">
        <v>8</v>
      </c>
      <c r="D255" s="5">
        <v>434.5</v>
      </c>
      <c r="E255" s="5">
        <v>2.2000000000000002</v>
      </c>
      <c r="F255" s="7">
        <v>91.2</v>
      </c>
      <c r="G255" s="46">
        <v>5.5</v>
      </c>
      <c r="H255" s="50">
        <v>66.3</v>
      </c>
      <c r="I255" s="3">
        <v>7.79</v>
      </c>
      <c r="J255" s="4">
        <v>5.4630000000000001</v>
      </c>
      <c r="K255" s="51">
        <v>63</v>
      </c>
      <c r="L255" s="58">
        <v>0.89645776566757496</v>
      </c>
      <c r="M255" s="59">
        <v>4.9690024173578297E-2</v>
      </c>
      <c r="N255" s="92">
        <v>0.91257927045584397</v>
      </c>
      <c r="O255" s="25">
        <v>0.110878254193641</v>
      </c>
      <c r="P255" s="4">
        <v>0.7274125859524635</v>
      </c>
      <c r="Q255" s="4">
        <v>0.29604493869702148</v>
      </c>
      <c r="R255" s="4">
        <v>1.6121504788269014E-2</v>
      </c>
      <c r="S255" s="52">
        <v>2.5990291663818073E-4</v>
      </c>
      <c r="T255" s="69">
        <v>0.23734798862159001</v>
      </c>
      <c r="U255" s="4">
        <v>0.111753980501687</v>
      </c>
      <c r="V255" s="4">
        <v>8.6168980391263694E-2</v>
      </c>
      <c r="W255" s="52">
        <v>0.15569824084939601</v>
      </c>
    </row>
    <row r="256" spans="1:23" x14ac:dyDescent="0.2">
      <c r="A256" s="44">
        <v>254</v>
      </c>
      <c r="B256" s="3">
        <v>28</v>
      </c>
      <c r="C256" s="3" t="s">
        <v>8</v>
      </c>
      <c r="D256" s="5">
        <v>434.5</v>
      </c>
      <c r="E256" s="5">
        <v>2.2000000000000002</v>
      </c>
      <c r="F256" s="7">
        <v>91.2</v>
      </c>
      <c r="G256" s="46">
        <v>5.5</v>
      </c>
      <c r="H256" s="50">
        <v>51.6</v>
      </c>
      <c r="I256" s="3">
        <v>19.5</v>
      </c>
      <c r="J256" s="4">
        <v>2.0990000000000002</v>
      </c>
      <c r="K256" s="51">
        <v>0</v>
      </c>
      <c r="L256" s="58">
        <v>0</v>
      </c>
      <c r="M256" s="59">
        <v>5.2466931987837598E-2</v>
      </c>
      <c r="N256" s="92">
        <v>2.7973404818544399E-2</v>
      </c>
      <c r="O256" s="25">
        <v>9.8937686369349104E-2</v>
      </c>
      <c r="P256" s="4">
        <v>-0.1372525314182686</v>
      </c>
      <c r="Q256" s="4">
        <v>0.26416362260616211</v>
      </c>
      <c r="R256" s="4">
        <v>2.7973404818544399E-2</v>
      </c>
      <c r="S256" s="52">
        <v>7.8251137714216304E-4</v>
      </c>
      <c r="T256" s="69">
        <v>-0.28397499910616703</v>
      </c>
      <c r="U256" s="4">
        <v>8.0736108230856397E-3</v>
      </c>
      <c r="V256" s="4">
        <v>-2.86915408484444E-2</v>
      </c>
      <c r="W256" s="52">
        <v>1.0956253858273301E-2</v>
      </c>
    </row>
    <row r="257" spans="1:23" x14ac:dyDescent="0.2">
      <c r="A257" s="44">
        <v>255</v>
      </c>
      <c r="B257" s="3">
        <v>28</v>
      </c>
      <c r="C257" s="3" t="s">
        <v>8</v>
      </c>
      <c r="D257" s="5">
        <v>434.5</v>
      </c>
      <c r="E257" s="5">
        <v>2.2000000000000002</v>
      </c>
      <c r="F257" s="7">
        <v>91.2</v>
      </c>
      <c r="G257" s="46">
        <v>5.5</v>
      </c>
      <c r="H257" s="50">
        <v>51.6</v>
      </c>
      <c r="I257" s="3">
        <v>19.5</v>
      </c>
      <c r="J257" s="4">
        <v>2.0990000000000002</v>
      </c>
      <c r="K257" s="51">
        <v>1</v>
      </c>
      <c r="L257" s="58">
        <v>0.10454984233219648</v>
      </c>
      <c r="M257" s="59">
        <v>9.1021555486247394E-2</v>
      </c>
      <c r="N257" s="92">
        <v>7.2327857544984206E-2</v>
      </c>
      <c r="O257" s="25">
        <v>9.6186519351938907E-2</v>
      </c>
      <c r="P257" s="4">
        <v>-8.8303629772753758E-2</v>
      </c>
      <c r="Q257" s="4">
        <v>0.25681800666967686</v>
      </c>
      <c r="R257" s="4">
        <v>3.2221984787211791E-2</v>
      </c>
      <c r="S257" s="52">
        <v>1.0382563036273082E-3</v>
      </c>
      <c r="T257" s="69">
        <v>-0.23145499246979401</v>
      </c>
      <c r="U257" s="4">
        <v>1.1238749164247301E-2</v>
      </c>
      <c r="V257" s="4">
        <v>-4.6145021904192299E-2</v>
      </c>
      <c r="W257" s="52">
        <v>1.7079042662899599E-2</v>
      </c>
    </row>
    <row r="258" spans="1:23" x14ac:dyDescent="0.2">
      <c r="A258" s="44">
        <v>256</v>
      </c>
      <c r="B258" s="3">
        <v>28</v>
      </c>
      <c r="C258" s="3" t="s">
        <v>8</v>
      </c>
      <c r="D258" s="5">
        <v>434.5</v>
      </c>
      <c r="E258" s="5">
        <v>2.2000000000000002</v>
      </c>
      <c r="F258" s="7">
        <v>91.2</v>
      </c>
      <c r="G258" s="46">
        <v>5.5</v>
      </c>
      <c r="H258" s="50">
        <v>51.6</v>
      </c>
      <c r="I258" s="3">
        <v>19.5</v>
      </c>
      <c r="J258" s="4">
        <v>2.0990000000000002</v>
      </c>
      <c r="K258" s="51">
        <v>3</v>
      </c>
      <c r="L258" s="58">
        <v>0.13591608211596651</v>
      </c>
      <c r="M258" s="59">
        <v>6.8470941024728005E-2</v>
      </c>
      <c r="N258" s="92">
        <v>0.164606312387719</v>
      </c>
      <c r="O258" s="25">
        <v>9.7254630834219702E-2</v>
      </c>
      <c r="P258" s="4">
        <v>2.191078894572096E-3</v>
      </c>
      <c r="Q258" s="4">
        <v>0.25966986432736661</v>
      </c>
      <c r="R258" s="4">
        <v>2.8690230271751993E-2</v>
      </c>
      <c r="S258" s="52">
        <v>8.2312931304615445E-4</v>
      </c>
      <c r="T258" s="69">
        <v>-0.12557327650223299</v>
      </c>
      <c r="U258" s="4">
        <v>1.8223541134365799E-2</v>
      </c>
      <c r="V258" s="4">
        <v>-7.9183737090334605E-2</v>
      </c>
      <c r="W258" s="52">
        <v>2.9529704754098302E-2</v>
      </c>
    </row>
    <row r="259" spans="1:23" x14ac:dyDescent="0.2">
      <c r="A259" s="44">
        <v>257</v>
      </c>
      <c r="B259" s="3">
        <v>28</v>
      </c>
      <c r="C259" s="3" t="s">
        <v>8</v>
      </c>
      <c r="D259" s="5">
        <v>434.5</v>
      </c>
      <c r="E259" s="5">
        <v>2.2000000000000002</v>
      </c>
      <c r="F259" s="7">
        <v>91.2</v>
      </c>
      <c r="G259" s="46">
        <v>5.5</v>
      </c>
      <c r="H259" s="50">
        <v>51.6</v>
      </c>
      <c r="I259" s="3">
        <v>19.5</v>
      </c>
      <c r="J259" s="4">
        <v>2.0990000000000002</v>
      </c>
      <c r="K259" s="51">
        <v>5</v>
      </c>
      <c r="L259" s="58">
        <v>0.24970718836475966</v>
      </c>
      <c r="M259" s="59">
        <v>7.3577771617662602E-2</v>
      </c>
      <c r="N259" s="92">
        <v>0.26878658449596698</v>
      </c>
      <c r="O259" s="25">
        <v>9.8141930190817697E-2</v>
      </c>
      <c r="P259" s="4">
        <v>0.10488956107730144</v>
      </c>
      <c r="Q259" s="4">
        <v>0.26203895360948326</v>
      </c>
      <c r="R259" s="4">
        <v>1.9079396131206988E-2</v>
      </c>
      <c r="S259" s="52">
        <v>3.6402335673151617E-4</v>
      </c>
      <c r="T259" s="69">
        <v>-2.5576256508284101E-2</v>
      </c>
      <c r="U259" s="4">
        <v>2.7349097589822301E-2</v>
      </c>
      <c r="V259" s="4">
        <v>-9.7709280472404403E-2</v>
      </c>
      <c r="W259" s="52">
        <v>4.3112943795014597E-2</v>
      </c>
    </row>
    <row r="260" spans="1:23" x14ac:dyDescent="0.2">
      <c r="A260" s="44">
        <v>258</v>
      </c>
      <c r="B260" s="3">
        <v>28</v>
      </c>
      <c r="C260" s="3" t="s">
        <v>8</v>
      </c>
      <c r="D260" s="5">
        <v>434.5</v>
      </c>
      <c r="E260" s="5">
        <v>2.2000000000000002</v>
      </c>
      <c r="F260" s="7">
        <v>91.2</v>
      </c>
      <c r="G260" s="46">
        <v>5.5</v>
      </c>
      <c r="H260" s="50">
        <v>51.6</v>
      </c>
      <c r="I260" s="3">
        <v>19.5</v>
      </c>
      <c r="J260" s="4">
        <v>2.0990000000000002</v>
      </c>
      <c r="K260" s="51">
        <v>7</v>
      </c>
      <c r="L260" s="58">
        <v>0.45520303751850189</v>
      </c>
      <c r="M260" s="59">
        <v>6.9861387805942296E-2</v>
      </c>
      <c r="N260" s="92">
        <v>0.37883498009600403</v>
      </c>
      <c r="O260" s="25">
        <v>0.10217675711981999</v>
      </c>
      <c r="P260" s="4">
        <v>0.20819979570590463</v>
      </c>
      <c r="Q260" s="4">
        <v>0.27281194150991939</v>
      </c>
      <c r="R260" s="4">
        <v>7.636805742249797E-2</v>
      </c>
      <c r="S260" s="52">
        <v>5.8320801944859472E-3</v>
      </c>
      <c r="T260" s="69">
        <v>5.9980850548543602E-2</v>
      </c>
      <c r="U260" s="4">
        <v>3.6126850307528199E-2</v>
      </c>
      <c r="V260" s="4">
        <v>-9.6473878761711804E-2</v>
      </c>
      <c r="W260" s="52">
        <v>5.7591077909798997E-2</v>
      </c>
    </row>
    <row r="261" spans="1:23" x14ac:dyDescent="0.2">
      <c r="A261" s="44">
        <v>259</v>
      </c>
      <c r="B261" s="3">
        <v>28</v>
      </c>
      <c r="C261" s="3" t="s">
        <v>8</v>
      </c>
      <c r="D261" s="5">
        <v>434.5</v>
      </c>
      <c r="E261" s="5">
        <v>2.2000000000000002</v>
      </c>
      <c r="F261" s="7">
        <v>91.2</v>
      </c>
      <c r="G261" s="46">
        <v>5.5</v>
      </c>
      <c r="H261" s="50">
        <v>51.6</v>
      </c>
      <c r="I261" s="3">
        <v>19.5</v>
      </c>
      <c r="J261" s="4">
        <v>2.0990000000000002</v>
      </c>
      <c r="K261" s="51">
        <v>11</v>
      </c>
      <c r="L261" s="58">
        <v>0.54375791761873127</v>
      </c>
      <c r="M261" s="59">
        <v>0.146800429603026</v>
      </c>
      <c r="N261" s="92">
        <v>0.55871743530961104</v>
      </c>
      <c r="O261" s="25">
        <v>0.10127229358664699</v>
      </c>
      <c r="P261" s="4">
        <v>0.38959270501991056</v>
      </c>
      <c r="Q261" s="4">
        <v>0.27039702387634745</v>
      </c>
      <c r="R261" s="4">
        <v>1.4959517690879998E-2</v>
      </c>
      <c r="S261" s="52">
        <v>2.2378716954375163E-4</v>
      </c>
      <c r="T261" s="69">
        <v>0.180262390507023</v>
      </c>
      <c r="U261" s="4">
        <v>4.9460921119434099E-2</v>
      </c>
      <c r="V261" s="4">
        <v>-6.8118808515996193E-2</v>
      </c>
      <c r="W261" s="52">
        <v>7.5502852107353802E-2</v>
      </c>
    </row>
    <row r="262" spans="1:23" x14ac:dyDescent="0.2">
      <c r="A262" s="44">
        <v>260</v>
      </c>
      <c r="B262" s="3">
        <v>28</v>
      </c>
      <c r="C262" s="3" t="s">
        <v>8</v>
      </c>
      <c r="D262" s="5">
        <v>434.5</v>
      </c>
      <c r="E262" s="5">
        <v>2.2000000000000002</v>
      </c>
      <c r="F262" s="7">
        <v>91.2</v>
      </c>
      <c r="G262" s="46">
        <v>5.5</v>
      </c>
      <c r="H262" s="50">
        <v>51.6</v>
      </c>
      <c r="I262" s="3">
        <v>19.5</v>
      </c>
      <c r="J262" s="4">
        <v>2.0990000000000002</v>
      </c>
      <c r="K262" s="51">
        <v>14</v>
      </c>
      <c r="L262" s="58">
        <v>0.72779716852788612</v>
      </c>
      <c r="M262" s="59">
        <v>0.149784045057066</v>
      </c>
      <c r="N262" s="92">
        <v>0.72627532534643102</v>
      </c>
      <c r="O262" s="25">
        <v>9.8123508400263501E-2</v>
      </c>
      <c r="P262" s="4">
        <v>0.56240906631799104</v>
      </c>
      <c r="Q262" s="4">
        <v>0.26198976742870356</v>
      </c>
      <c r="R262" s="4">
        <v>1.5218431814549849E-3</v>
      </c>
      <c r="S262" s="52">
        <v>2.3160066689410299E-6</v>
      </c>
      <c r="T262" s="69">
        <v>0.26882959219228397</v>
      </c>
      <c r="U262" s="4">
        <v>8.0220084655349896E-2</v>
      </c>
      <c r="V262" s="4">
        <v>-2.9226375843989499E-2</v>
      </c>
      <c r="W262" s="52">
        <v>8.4841944250973106E-2</v>
      </c>
    </row>
    <row r="263" spans="1:23" x14ac:dyDescent="0.2">
      <c r="A263" s="44">
        <v>261</v>
      </c>
      <c r="B263" s="3">
        <v>28</v>
      </c>
      <c r="C263" s="3" t="s">
        <v>8</v>
      </c>
      <c r="D263" s="5">
        <v>434.5</v>
      </c>
      <c r="E263" s="5">
        <v>2.2000000000000002</v>
      </c>
      <c r="F263" s="7">
        <v>91.2</v>
      </c>
      <c r="G263" s="46">
        <v>5.5</v>
      </c>
      <c r="H263" s="50">
        <v>51.6</v>
      </c>
      <c r="I263" s="3">
        <v>19.5</v>
      </c>
      <c r="J263" s="4">
        <v>2.0990000000000002</v>
      </c>
      <c r="K263" s="51">
        <v>18</v>
      </c>
      <c r="L263" s="58">
        <v>0.90478670337418565</v>
      </c>
      <c r="M263" s="59">
        <v>4.4304706583003298E-2</v>
      </c>
      <c r="N263" s="92">
        <v>0.89523016928968202</v>
      </c>
      <c r="O263" s="25">
        <v>0.101858244581982</v>
      </c>
      <c r="P263" s="4">
        <v>0.72512690083777209</v>
      </c>
      <c r="Q263" s="4">
        <v>0.27196151303389193</v>
      </c>
      <c r="R263" s="4">
        <v>9.5565340845039648E-3</v>
      </c>
      <c r="S263" s="52">
        <v>9.1327343708286037E-5</v>
      </c>
      <c r="T263" s="69">
        <v>0.346440453288551</v>
      </c>
      <c r="U263" s="4">
        <v>0.123471564432761</v>
      </c>
      <c r="V263" s="4">
        <v>9.2979393100451491E-3</v>
      </c>
      <c r="W263" s="52">
        <v>9.4410132166475494E-2</v>
      </c>
    </row>
    <row r="264" spans="1:23" x14ac:dyDescent="0.2">
      <c r="A264" s="44">
        <v>262</v>
      </c>
      <c r="B264" s="3">
        <v>28</v>
      </c>
      <c r="C264" s="3" t="s">
        <v>8</v>
      </c>
      <c r="D264" s="5">
        <v>434.5</v>
      </c>
      <c r="E264" s="5">
        <v>2.2000000000000002</v>
      </c>
      <c r="F264" s="7">
        <v>91.2</v>
      </c>
      <c r="G264" s="46">
        <v>5.5</v>
      </c>
      <c r="H264" s="50">
        <v>51.6</v>
      </c>
      <c r="I264" s="3">
        <v>19.5</v>
      </c>
      <c r="J264" s="4">
        <v>2.0990000000000002</v>
      </c>
      <c r="K264" s="51">
        <v>20</v>
      </c>
      <c r="L264" s="58">
        <v>0.89736718148864381</v>
      </c>
      <c r="M264" s="59">
        <v>7.4070495790264299E-2</v>
      </c>
      <c r="N264" s="92">
        <v>0.89868853176400398</v>
      </c>
      <c r="O264" s="25">
        <v>0.103359134406228</v>
      </c>
      <c r="P264" s="4">
        <v>0.72607877730560322</v>
      </c>
      <c r="Q264" s="4">
        <v>0.27596888886462878</v>
      </c>
      <c r="R264" s="4">
        <v>1.321350275359956E-3</v>
      </c>
      <c r="S264" s="52">
        <v>1.7459665501938315E-6</v>
      </c>
      <c r="T264" s="69">
        <v>0.34820029486034898</v>
      </c>
      <c r="U264" s="4">
        <v>0.13177048102125399</v>
      </c>
      <c r="V264" s="4">
        <v>6.5223164900927097E-3</v>
      </c>
      <c r="W264" s="52">
        <v>9.05853593004666E-2</v>
      </c>
    </row>
    <row r="265" spans="1:23" x14ac:dyDescent="0.2">
      <c r="A265" s="44">
        <v>263</v>
      </c>
      <c r="B265" s="3">
        <v>29</v>
      </c>
      <c r="C265" s="3" t="s">
        <v>9</v>
      </c>
      <c r="D265" s="5">
        <v>464.8</v>
      </c>
      <c r="E265" s="5">
        <v>4.0999999999999996</v>
      </c>
      <c r="F265" s="7">
        <v>92.4</v>
      </c>
      <c r="G265" s="46">
        <v>7.2</v>
      </c>
      <c r="H265" s="50">
        <v>45.5</v>
      </c>
      <c r="I265" s="3">
        <v>5.2</v>
      </c>
      <c r="J265" s="4">
        <v>1.8706200000000002</v>
      </c>
      <c r="K265" s="51">
        <v>0</v>
      </c>
      <c r="L265" s="58">
        <v>0</v>
      </c>
      <c r="M265" s="59">
        <v>4.7811680388709997E-2</v>
      </c>
      <c r="N265" s="92">
        <v>-3.8280854263195399E-2</v>
      </c>
      <c r="O265" s="25">
        <v>9.5778397135202101E-2</v>
      </c>
      <c r="P265" s="4">
        <v>-0.19823077747898288</v>
      </c>
      <c r="Q265" s="4">
        <v>0.25572832035098958</v>
      </c>
      <c r="R265" s="4">
        <v>3.8280854263195399E-2</v>
      </c>
      <c r="S265" s="52">
        <v>1.4654238031200054E-3</v>
      </c>
      <c r="T265" s="69">
        <v>-0.35536605547414302</v>
      </c>
      <c r="U265" s="4">
        <v>3.2874436110679903E-2</v>
      </c>
      <c r="V265" s="4">
        <v>-2.43543840365112E-2</v>
      </c>
      <c r="W265" s="52">
        <v>-1.30449309550446E-2</v>
      </c>
    </row>
    <row r="266" spans="1:23" x14ac:dyDescent="0.2">
      <c r="A266" s="44">
        <v>264</v>
      </c>
      <c r="B266" s="3">
        <v>29</v>
      </c>
      <c r="C266" s="3" t="s">
        <v>9</v>
      </c>
      <c r="D266" s="5">
        <v>464.8</v>
      </c>
      <c r="E266" s="5">
        <v>4.0999999999999996</v>
      </c>
      <c r="F266" s="7">
        <v>92.4</v>
      </c>
      <c r="G266" s="46">
        <v>7.2</v>
      </c>
      <c r="H266" s="50">
        <v>45.5</v>
      </c>
      <c r="I266" s="3">
        <v>5.2</v>
      </c>
      <c r="J266" s="4">
        <v>1.8706200000000002</v>
      </c>
      <c r="K266" s="51">
        <v>0.25</v>
      </c>
      <c r="L266" s="58">
        <v>1.243640474844483E-3</v>
      </c>
      <c r="M266" s="59">
        <v>6.9517846825091906E-2</v>
      </c>
      <c r="N266" s="92">
        <v>-2.13392469493974E-2</v>
      </c>
      <c r="O266" s="25">
        <v>9.4783273408793306E-2</v>
      </c>
      <c r="P266" s="4">
        <v>-0.17962731354208222</v>
      </c>
      <c r="Q266" s="4">
        <v>0.25307134000147813</v>
      </c>
      <c r="R266" s="4">
        <v>2.2582887424241881E-2</v>
      </c>
      <c r="S266" s="52">
        <v>5.099868044159821E-4</v>
      </c>
      <c r="T266" s="69">
        <v>-0.33385118596801999</v>
      </c>
      <c r="U266" s="4">
        <v>3.7027708428885003E-2</v>
      </c>
      <c r="V266" s="4">
        <v>-2.2508574347717299E-2</v>
      </c>
      <c r="W266" s="52">
        <v>-2.3617275154400999E-2</v>
      </c>
    </row>
    <row r="267" spans="1:23" x14ac:dyDescent="0.2">
      <c r="A267" s="44">
        <v>265</v>
      </c>
      <c r="B267" s="3">
        <v>29</v>
      </c>
      <c r="C267" s="3" t="s">
        <v>9</v>
      </c>
      <c r="D267" s="5">
        <v>464.8</v>
      </c>
      <c r="E267" s="5">
        <v>4.0999999999999996</v>
      </c>
      <c r="F267" s="7">
        <v>92.4</v>
      </c>
      <c r="G267" s="46">
        <v>7.2</v>
      </c>
      <c r="H267" s="50">
        <v>45.5</v>
      </c>
      <c r="I267" s="3">
        <v>5.2</v>
      </c>
      <c r="J267" s="4">
        <v>1.8706200000000002</v>
      </c>
      <c r="K267" s="51">
        <v>1</v>
      </c>
      <c r="L267" s="58">
        <v>0</v>
      </c>
      <c r="M267" s="59">
        <v>8.5840234429431395E-2</v>
      </c>
      <c r="N267" s="92">
        <v>3.9822074801349597E-2</v>
      </c>
      <c r="O267" s="25">
        <v>9.3931048561114602E-2</v>
      </c>
      <c r="P267" s="4">
        <v>-0.11704277629571179</v>
      </c>
      <c r="Q267" s="4">
        <v>0.250795899658176</v>
      </c>
      <c r="R267" s="4">
        <v>3.9822074801349597E-2</v>
      </c>
      <c r="S267" s="52">
        <v>1.5857976414842825E-3</v>
      </c>
      <c r="T267" s="69">
        <v>-0.26650646632987302</v>
      </c>
      <c r="U267" s="4">
        <v>5.1534104609605703E-2</v>
      </c>
      <c r="V267" s="4">
        <v>-1.53892024814668E-2</v>
      </c>
      <c r="W267" s="52">
        <v>-5.1426441088674099E-2</v>
      </c>
    </row>
    <row r="268" spans="1:23" x14ac:dyDescent="0.2">
      <c r="A268" s="44">
        <v>266</v>
      </c>
      <c r="B268" s="3">
        <v>29</v>
      </c>
      <c r="C268" s="3" t="s">
        <v>9</v>
      </c>
      <c r="D268" s="5">
        <v>464.8</v>
      </c>
      <c r="E268" s="5">
        <v>4.0999999999999996</v>
      </c>
      <c r="F268" s="7">
        <v>92.4</v>
      </c>
      <c r="G268" s="46">
        <v>7.2</v>
      </c>
      <c r="H268" s="50">
        <v>45.5</v>
      </c>
      <c r="I268" s="3">
        <v>5.2</v>
      </c>
      <c r="J268" s="4">
        <v>1.8706200000000002</v>
      </c>
      <c r="K268" s="51">
        <v>2</v>
      </c>
      <c r="L268" s="58">
        <v>6.7721876766534586E-2</v>
      </c>
      <c r="M268" s="59">
        <v>0.11148498382837201</v>
      </c>
      <c r="N268" s="92">
        <v>0.15178790134513401</v>
      </c>
      <c r="O268" s="25">
        <v>9.4282364275865393E-2</v>
      </c>
      <c r="P268" s="4">
        <v>-5.6636469955611835E-3</v>
      </c>
      <c r="Q268" s="4">
        <v>0.25173391261656058</v>
      </c>
      <c r="R268" s="4">
        <v>8.4066024578599408E-2</v>
      </c>
      <c r="S268" s="52">
        <v>7.0670964884496793E-3</v>
      </c>
      <c r="T268" s="69">
        <v>-0.17115336864781999</v>
      </c>
      <c r="U268" s="4">
        <v>7.6622800427312301E-2</v>
      </c>
      <c r="V268" s="4">
        <v>-1.0731095676446999E-3</v>
      </c>
      <c r="W268" s="52">
        <v>-7.4218500958482106E-2</v>
      </c>
    </row>
    <row r="269" spans="1:23" x14ac:dyDescent="0.2">
      <c r="A269" s="44">
        <v>267</v>
      </c>
      <c r="B269" s="3">
        <v>29</v>
      </c>
      <c r="C269" s="3" t="s">
        <v>9</v>
      </c>
      <c r="D269" s="5">
        <v>464.8</v>
      </c>
      <c r="E269" s="5">
        <v>4.0999999999999996</v>
      </c>
      <c r="F269" s="7">
        <v>92.4</v>
      </c>
      <c r="G269" s="46">
        <v>7.2</v>
      </c>
      <c r="H269" s="50">
        <v>45.5</v>
      </c>
      <c r="I269" s="3">
        <v>5.2</v>
      </c>
      <c r="J269" s="4">
        <v>1.8706200000000002</v>
      </c>
      <c r="K269" s="51">
        <v>2.2000000000000002</v>
      </c>
      <c r="L269" s="58">
        <v>6.8174109666478133E-2</v>
      </c>
      <c r="M269" s="59">
        <v>3.75310737436357E-2</v>
      </c>
      <c r="N269" s="92">
        <v>0.17827460788802499</v>
      </c>
      <c r="O269" s="25">
        <v>9.4351711053267798E-2</v>
      </c>
      <c r="P269" s="4">
        <v>2.0707250429067764E-2</v>
      </c>
      <c r="Q269" s="4">
        <v>0.25191906851222501</v>
      </c>
      <c r="R269" s="4">
        <v>0.11010049822154688</v>
      </c>
      <c r="S269" s="52">
        <v>1.2122119708632847E-2</v>
      </c>
      <c r="T269" s="69">
        <v>-0.15165956734386299</v>
      </c>
      <c r="U269" s="4">
        <v>8.2348463464983895E-2</v>
      </c>
      <c r="V269" s="4">
        <v>2.39730401254383E-3</v>
      </c>
      <c r="W269" s="52">
        <v>-7.6421672337391597E-2</v>
      </c>
    </row>
    <row r="270" spans="1:23" x14ac:dyDescent="0.2">
      <c r="A270" s="44">
        <v>268</v>
      </c>
      <c r="B270" s="3">
        <v>29</v>
      </c>
      <c r="C270" s="3" t="s">
        <v>9</v>
      </c>
      <c r="D270" s="5">
        <v>464.8</v>
      </c>
      <c r="E270" s="5">
        <v>4.0999999999999996</v>
      </c>
      <c r="F270" s="7">
        <v>92.4</v>
      </c>
      <c r="G270" s="46">
        <v>7.2</v>
      </c>
      <c r="H270" s="50">
        <v>45.5</v>
      </c>
      <c r="I270" s="3">
        <v>5.2</v>
      </c>
      <c r="J270" s="4">
        <v>1.8706200000000002</v>
      </c>
      <c r="K270" s="51">
        <v>3</v>
      </c>
      <c r="L270" s="58">
        <v>0.48287167891464094</v>
      </c>
      <c r="M270" s="59">
        <v>4.12419296899059E-2</v>
      </c>
      <c r="N270" s="92">
        <v>0.29270672791747199</v>
      </c>
      <c r="O270" s="25">
        <v>9.4663862996108294E-2</v>
      </c>
      <c r="P270" s="4">
        <v>0.13461807671397114</v>
      </c>
      <c r="Q270" s="4">
        <v>0.25275251419960915</v>
      </c>
      <c r="R270" s="4">
        <v>0.19016495099716901</v>
      </c>
      <c r="S270" s="52">
        <v>3.6162708587755693E-2</v>
      </c>
      <c r="T270" s="69">
        <v>-7.4510087668344202E-2</v>
      </c>
      <c r="U270" s="4">
        <v>0.10627333736797399</v>
      </c>
      <c r="V270" s="4">
        <v>1.70586658899665E-2</v>
      </c>
      <c r="W270" s="52">
        <v>-7.7725267763937997E-2</v>
      </c>
    </row>
    <row r="271" spans="1:23" x14ac:dyDescent="0.2">
      <c r="A271" s="44">
        <v>269</v>
      </c>
      <c r="B271" s="3">
        <v>29</v>
      </c>
      <c r="C271" s="3" t="s">
        <v>9</v>
      </c>
      <c r="D271" s="5">
        <v>464.8</v>
      </c>
      <c r="E271" s="5">
        <v>4.0999999999999996</v>
      </c>
      <c r="F271" s="7">
        <v>92.4</v>
      </c>
      <c r="G271" s="46">
        <v>7.2</v>
      </c>
      <c r="H271" s="50">
        <v>45.5</v>
      </c>
      <c r="I271" s="3">
        <v>5.2</v>
      </c>
      <c r="J271" s="4">
        <v>1.8706200000000002</v>
      </c>
      <c r="K271" s="51">
        <v>4</v>
      </c>
      <c r="L271" s="58">
        <v>0.40881854154889746</v>
      </c>
      <c r="M271" s="59">
        <v>0.26032910224770101</v>
      </c>
      <c r="N271" s="92">
        <v>0.43799142946151898</v>
      </c>
      <c r="O271" s="25">
        <v>9.6148072273686006E-2</v>
      </c>
      <c r="P271" s="4">
        <v>0.27742414876446336</v>
      </c>
      <c r="Q271" s="4">
        <v>0.25671535297074161</v>
      </c>
      <c r="R271" s="4">
        <v>2.9172887912621959E-2</v>
      </c>
      <c r="S271" s="52">
        <v>8.5105738916240435E-4</v>
      </c>
      <c r="T271" s="69">
        <v>1.4353628253305399E-2</v>
      </c>
      <c r="U271" s="4">
        <v>0.13456201601923901</v>
      </c>
      <c r="V271" s="4">
        <v>3.3447786586942099E-2</v>
      </c>
      <c r="W271" s="52">
        <v>-6.5982081489838695E-2</v>
      </c>
    </row>
    <row r="272" spans="1:23" x14ac:dyDescent="0.2">
      <c r="A272" s="44">
        <v>270</v>
      </c>
      <c r="B272" s="3">
        <v>29</v>
      </c>
      <c r="C272" s="3" t="s">
        <v>9</v>
      </c>
      <c r="D272" s="5">
        <v>464.8</v>
      </c>
      <c r="E272" s="5">
        <v>4.0999999999999996</v>
      </c>
      <c r="F272" s="7">
        <v>92.4</v>
      </c>
      <c r="G272" s="46">
        <v>7.2</v>
      </c>
      <c r="H272" s="50">
        <v>45.5</v>
      </c>
      <c r="I272" s="3">
        <v>5.2</v>
      </c>
      <c r="J272" s="4">
        <v>1.8706200000000002</v>
      </c>
      <c r="K272" s="51">
        <v>5</v>
      </c>
      <c r="L272" s="58">
        <v>0.65754663651780676</v>
      </c>
      <c r="M272" s="59">
        <v>0.23715764950975901</v>
      </c>
      <c r="N272" s="92">
        <v>0.56636496457074803</v>
      </c>
      <c r="O272" s="25">
        <v>0.102358059831924</v>
      </c>
      <c r="P272" s="4">
        <v>0.39542700465143499</v>
      </c>
      <c r="Q272" s="4">
        <v>0.27329601975123707</v>
      </c>
      <c r="R272" s="4">
        <v>9.1181671947058951E-2</v>
      </c>
      <c r="S272" s="52">
        <v>8.3140972990610774E-3</v>
      </c>
      <c r="T272" s="69">
        <v>8.89777390811263E-2</v>
      </c>
      <c r="U272" s="4">
        <v>0.1570001140318</v>
      </c>
      <c r="V272" s="4">
        <v>4.40560083735001E-2</v>
      </c>
      <c r="W272" s="52">
        <v>-4.52789770076528E-2</v>
      </c>
    </row>
    <row r="273" spans="1:23" x14ac:dyDescent="0.2">
      <c r="A273" s="44">
        <v>271</v>
      </c>
      <c r="B273" s="3">
        <v>30</v>
      </c>
      <c r="C273" s="3" t="s">
        <v>10</v>
      </c>
      <c r="D273" s="5">
        <v>615.4</v>
      </c>
      <c r="E273" s="5">
        <v>3.4</v>
      </c>
      <c r="F273" s="7">
        <v>102</v>
      </c>
      <c r="G273" s="46">
        <v>12.6</v>
      </c>
      <c r="H273" s="50">
        <v>45.5</v>
      </c>
      <c r="I273" s="3">
        <v>4.5</v>
      </c>
      <c r="J273" s="4">
        <v>0.91700000000000004</v>
      </c>
      <c r="K273" s="51">
        <v>0</v>
      </c>
      <c r="L273" s="58">
        <v>0</v>
      </c>
      <c r="M273" s="59">
        <v>4.8906733062813498E-2</v>
      </c>
      <c r="N273" s="92">
        <v>3.95677967299779E-3</v>
      </c>
      <c r="O273" s="25">
        <v>9.4390244057443895E-2</v>
      </c>
      <c r="P273" s="4">
        <v>-0.15367492790293349</v>
      </c>
      <c r="Q273" s="4">
        <v>0.25202195163337515</v>
      </c>
      <c r="R273" s="4">
        <v>3.95677967299779E-3</v>
      </c>
      <c r="S273" s="52">
        <v>1.5656105380648496E-5</v>
      </c>
      <c r="T273" s="69">
        <v>-0.37298686252399399</v>
      </c>
      <c r="U273" s="4">
        <v>5.7917355649591003E-2</v>
      </c>
      <c r="V273" s="4">
        <v>1.1484182708689099E-2</v>
      </c>
      <c r="W273" s="52">
        <v>-1.40679762530417E-2</v>
      </c>
    </row>
    <row r="274" spans="1:23" x14ac:dyDescent="0.2">
      <c r="A274" s="44">
        <v>272</v>
      </c>
      <c r="B274" s="3">
        <v>30</v>
      </c>
      <c r="C274" s="3" t="s">
        <v>10</v>
      </c>
      <c r="D274" s="5">
        <v>615.4</v>
      </c>
      <c r="E274" s="5">
        <v>3.4</v>
      </c>
      <c r="F274" s="7">
        <v>102</v>
      </c>
      <c r="G274" s="46">
        <v>12.6</v>
      </c>
      <c r="H274" s="50">
        <v>45.5</v>
      </c>
      <c r="I274" s="3">
        <v>4.5</v>
      </c>
      <c r="J274" s="4">
        <v>0.91700000000000004</v>
      </c>
      <c r="K274" s="52">
        <v>4.1666666666666664E-2</v>
      </c>
      <c r="L274" s="58">
        <v>1.2584212533367492E-2</v>
      </c>
      <c r="M274" s="59">
        <v>2.1473865349385099E-2</v>
      </c>
      <c r="N274" s="92">
        <v>1.4448886176456901E-2</v>
      </c>
      <c r="O274" s="25">
        <v>9.4260997140189304E-2</v>
      </c>
      <c r="P274" s="4">
        <v>-0.14296697904765923</v>
      </c>
      <c r="Q274" s="4">
        <v>0.25167686236430542</v>
      </c>
      <c r="R274" s="4">
        <v>1.8646736430894002E-3</v>
      </c>
      <c r="S274" s="52">
        <v>3.4770077952322957E-6</v>
      </c>
      <c r="T274" s="69">
        <v>-0.36685346100602001</v>
      </c>
      <c r="U274" s="4">
        <v>6.0091576628321902E-2</v>
      </c>
      <c r="V274" s="4">
        <v>1.31676681368904E-2</v>
      </c>
      <c r="W274" s="52">
        <v>-1.35669776745009E-2</v>
      </c>
    </row>
    <row r="275" spans="1:23" x14ac:dyDescent="0.2">
      <c r="A275" s="44">
        <v>273</v>
      </c>
      <c r="B275" s="3">
        <v>30</v>
      </c>
      <c r="C275" s="3" t="s">
        <v>10</v>
      </c>
      <c r="D275" s="5">
        <v>615.4</v>
      </c>
      <c r="E275" s="5">
        <v>3.4</v>
      </c>
      <c r="F275" s="7">
        <v>102</v>
      </c>
      <c r="G275" s="46">
        <v>12.6</v>
      </c>
      <c r="H275" s="50">
        <v>45.5</v>
      </c>
      <c r="I275" s="3">
        <v>4.5</v>
      </c>
      <c r="J275" s="4">
        <v>0.91700000000000004</v>
      </c>
      <c r="K275" s="51">
        <v>0.125</v>
      </c>
      <c r="L275" s="58">
        <v>2.4405745519257636E-2</v>
      </c>
      <c r="M275" s="59">
        <v>1.6552079126129899E-2</v>
      </c>
      <c r="N275" s="92">
        <v>3.5426757525664203E-2</v>
      </c>
      <c r="O275" s="25">
        <v>9.4056333874552103E-2</v>
      </c>
      <c r="P275" s="4">
        <v>-0.1216473200448378</v>
      </c>
      <c r="Q275" s="4">
        <v>0.2511304114450541</v>
      </c>
      <c r="R275" s="4">
        <v>1.1021012006406601E-2</v>
      </c>
      <c r="S275" s="52">
        <v>1.2146270564535845E-4</v>
      </c>
      <c r="T275" s="69">
        <v>-0.35458716166312299</v>
      </c>
      <c r="U275" s="4">
        <v>6.4448098575120294E-2</v>
      </c>
      <c r="V275" s="4">
        <v>1.6523314567696599E-2</v>
      </c>
      <c r="W275" s="52">
        <v>-1.25675740457835E-2</v>
      </c>
    </row>
    <row r="276" spans="1:23" x14ac:dyDescent="0.2">
      <c r="A276" s="44">
        <v>274</v>
      </c>
      <c r="B276" s="3">
        <v>30</v>
      </c>
      <c r="C276" s="3" t="s">
        <v>10</v>
      </c>
      <c r="D276" s="5">
        <v>615.4</v>
      </c>
      <c r="E276" s="5">
        <v>3.4</v>
      </c>
      <c r="F276" s="7">
        <v>102</v>
      </c>
      <c r="G276" s="46">
        <v>12.6</v>
      </c>
      <c r="H276" s="50">
        <v>45.5</v>
      </c>
      <c r="I276" s="3">
        <v>4.5</v>
      </c>
      <c r="J276" s="4">
        <v>0.91700000000000004</v>
      </c>
      <c r="K276" s="51">
        <v>0.25</v>
      </c>
      <c r="L276" s="58">
        <v>0.13944324393034208</v>
      </c>
      <c r="M276" s="59">
        <v>0.12077960367570099</v>
      </c>
      <c r="N276" s="92">
        <v>6.68489802014718E-2</v>
      </c>
      <c r="O276" s="25">
        <v>9.3874348725020595E-2</v>
      </c>
      <c r="P276" s="4">
        <v>-8.9921182169312594E-2</v>
      </c>
      <c r="Q276" s="4">
        <v>0.25064451109580499</v>
      </c>
      <c r="R276" s="4">
        <v>7.2594263728870193E-2</v>
      </c>
      <c r="S276" s="52">
        <v>5.2699271263367585E-3</v>
      </c>
      <c r="T276" s="69">
        <v>-0.33620367404944101</v>
      </c>
      <c r="U276" s="4">
        <v>7.0996973343073394E-2</v>
      </c>
      <c r="V276" s="4">
        <v>2.1521903660154201E-2</v>
      </c>
      <c r="W276" s="52">
        <v>-1.10763028441043E-2</v>
      </c>
    </row>
    <row r="277" spans="1:23" x14ac:dyDescent="0.2">
      <c r="A277" s="44">
        <v>275</v>
      </c>
      <c r="B277" s="3">
        <v>30</v>
      </c>
      <c r="C277" s="3" t="s">
        <v>10</v>
      </c>
      <c r="D277" s="5">
        <v>615.4</v>
      </c>
      <c r="E277" s="5">
        <v>3.4</v>
      </c>
      <c r="F277" s="7">
        <v>102</v>
      </c>
      <c r="G277" s="46">
        <v>12.6</v>
      </c>
      <c r="H277" s="50">
        <v>45.5</v>
      </c>
      <c r="I277" s="3">
        <v>4.5</v>
      </c>
      <c r="J277" s="4">
        <v>0.91700000000000004</v>
      </c>
      <c r="K277" s="51">
        <v>1</v>
      </c>
      <c r="L277" s="58">
        <v>0.18062793949408942</v>
      </c>
      <c r="M277" s="59">
        <v>7.0701600725451105E-2</v>
      </c>
      <c r="N277" s="92">
        <v>0.251349594781824</v>
      </c>
      <c r="O277" s="25">
        <v>9.5017297074149396E-2</v>
      </c>
      <c r="P277" s="4">
        <v>9.2670708667994511E-2</v>
      </c>
      <c r="Q277" s="4">
        <v>0.25369618318797887</v>
      </c>
      <c r="R277" s="4">
        <v>7.0721655287734997E-2</v>
      </c>
      <c r="S277" s="52">
        <v>5.0015525266372159E-3</v>
      </c>
      <c r="T277" s="69">
        <v>-0.22776714090794201</v>
      </c>
      <c r="U277" s="4">
        <v>0.110011202962188</v>
      </c>
      <c r="V277" s="4">
        <v>4.99640332427293E-2</v>
      </c>
      <c r="W277" s="52">
        <v>-2.4685806070599801E-3</v>
      </c>
    </row>
    <row r="278" spans="1:23" ht="17" thickBot="1" x14ac:dyDescent="0.25">
      <c r="A278" s="44">
        <v>276</v>
      </c>
      <c r="B278" s="3">
        <v>30</v>
      </c>
      <c r="C278" s="3" t="s">
        <v>10</v>
      </c>
      <c r="D278" s="5">
        <v>615.4</v>
      </c>
      <c r="E278" s="5">
        <v>3.4</v>
      </c>
      <c r="F278" s="7">
        <v>102</v>
      </c>
      <c r="G278" s="46">
        <v>12.6</v>
      </c>
      <c r="H278" s="53">
        <v>45.5</v>
      </c>
      <c r="I278" s="54">
        <v>4.5</v>
      </c>
      <c r="J278" s="55">
        <v>0.91700000000000004</v>
      </c>
      <c r="K278" s="56">
        <v>3</v>
      </c>
      <c r="L278" s="60">
        <v>0.62094826490402955</v>
      </c>
      <c r="M278" s="61">
        <v>0.252870062447276</v>
      </c>
      <c r="N278" s="93">
        <v>0.62992515145901296</v>
      </c>
      <c r="O278" s="65">
        <v>0.102625866718911</v>
      </c>
      <c r="P278" s="55">
        <v>0.45853995403843162</v>
      </c>
      <c r="Q278" s="55">
        <v>0.27401106413949239</v>
      </c>
      <c r="R278" s="55">
        <v>8.9768865549829657E-3</v>
      </c>
      <c r="S278" s="66">
        <v>8.0584492221033938E-5</v>
      </c>
      <c r="T278" s="70">
        <v>9.9428503454023192E-3</v>
      </c>
      <c r="U278" s="55">
        <v>0.19283349823981699</v>
      </c>
      <c r="V278" s="55">
        <v>9.3867274785622998E-2</v>
      </c>
      <c r="W278" s="66">
        <v>1.1671447996102801E-2</v>
      </c>
    </row>
  </sheetData>
  <mergeCells count="6">
    <mergeCell ref="B1:C1"/>
    <mergeCell ref="H1:K1"/>
    <mergeCell ref="L1:M1"/>
    <mergeCell ref="N1:S1"/>
    <mergeCell ref="T1:W1"/>
    <mergeCell ref="D1:G1"/>
  </mergeCells>
  <conditionalFormatting sqref="D2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2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2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I2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2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D95141-A6ED-8647-A161-6F665DE9BF27}">
  <dimension ref="A1:S24"/>
  <sheetViews>
    <sheetView workbookViewId="0"/>
  </sheetViews>
  <sheetFormatPr baseColWidth="10" defaultRowHeight="16" x14ac:dyDescent="0.2"/>
  <sheetData>
    <row r="1" spans="1:19" x14ac:dyDescent="0.2">
      <c r="A1" s="103" t="s">
        <v>45</v>
      </c>
      <c r="B1" s="134" t="s">
        <v>43</v>
      </c>
      <c r="C1" s="135"/>
      <c r="D1" s="121" t="s">
        <v>30</v>
      </c>
      <c r="E1" s="122"/>
      <c r="F1" s="122"/>
      <c r="G1" s="123"/>
      <c r="H1" s="133" t="s">
        <v>31</v>
      </c>
      <c r="I1" s="125"/>
      <c r="J1" s="126" t="s">
        <v>36</v>
      </c>
      <c r="K1" s="127"/>
      <c r="L1" s="127"/>
      <c r="M1" s="127"/>
      <c r="N1" s="127"/>
      <c r="O1" s="128"/>
      <c r="P1" s="129" t="s">
        <v>51</v>
      </c>
      <c r="Q1" s="130"/>
      <c r="R1" s="130"/>
      <c r="S1" s="131"/>
    </row>
    <row r="2" spans="1:19" ht="34" x14ac:dyDescent="0.2">
      <c r="A2" s="109" t="s">
        <v>21</v>
      </c>
      <c r="B2" s="36" t="s">
        <v>0</v>
      </c>
      <c r="C2" s="45" t="s">
        <v>19</v>
      </c>
      <c r="D2" s="48" t="s">
        <v>14</v>
      </c>
      <c r="E2" s="40" t="s">
        <v>39</v>
      </c>
      <c r="F2" s="40" t="s">
        <v>40</v>
      </c>
      <c r="G2" s="49" t="s">
        <v>41</v>
      </c>
      <c r="H2" s="47" t="s">
        <v>46</v>
      </c>
      <c r="I2" s="94" t="s">
        <v>42</v>
      </c>
      <c r="J2" s="63" t="s">
        <v>32</v>
      </c>
      <c r="K2" s="91" t="s">
        <v>33</v>
      </c>
      <c r="L2" s="38" t="s">
        <v>34</v>
      </c>
      <c r="M2" s="38" t="s">
        <v>35</v>
      </c>
      <c r="N2" s="38" t="s">
        <v>25</v>
      </c>
      <c r="O2" s="64" t="s">
        <v>26</v>
      </c>
      <c r="P2" s="67" t="s">
        <v>17</v>
      </c>
      <c r="Q2" s="39" t="s">
        <v>15</v>
      </c>
      <c r="R2" s="39" t="s">
        <v>14</v>
      </c>
      <c r="S2" s="68" t="s">
        <v>16</v>
      </c>
    </row>
    <row r="3" spans="1:19" x14ac:dyDescent="0.2">
      <c r="A3" s="110">
        <v>1</v>
      </c>
      <c r="B3" s="3">
        <v>31</v>
      </c>
      <c r="C3" s="95" t="s">
        <v>45</v>
      </c>
      <c r="D3" s="97">
        <v>51.6</v>
      </c>
      <c r="E3" s="71">
        <v>4.26</v>
      </c>
      <c r="F3" s="71">
        <v>0.70099999999999996</v>
      </c>
      <c r="G3" s="104">
        <v>0</v>
      </c>
      <c r="H3" s="96">
        <v>7.9565983431469556E-18</v>
      </c>
      <c r="I3" s="100">
        <v>2.9428517830462843E-3</v>
      </c>
      <c r="J3" s="107">
        <v>-2.10920085054749E-2</v>
      </c>
      <c r="K3" s="25">
        <v>0.17675942129984401</v>
      </c>
      <c r="L3" s="4">
        <v>-0.31628024207621436</v>
      </c>
      <c r="M3" s="4">
        <v>0.2740962250652646</v>
      </c>
      <c r="N3" s="4">
        <v>2.10920085054749E-2</v>
      </c>
      <c r="O3" s="52">
        <v>4.44872822795025E-4</v>
      </c>
      <c r="P3" s="69">
        <v>-0.31299989791657501</v>
      </c>
      <c r="Q3" s="4">
        <v>4.4674785218051502E-2</v>
      </c>
      <c r="R3" s="4">
        <v>-2.6511181469826901E-2</v>
      </c>
      <c r="S3" s="52">
        <v>-2.9044300713292299E-2</v>
      </c>
    </row>
    <row r="4" spans="1:19" x14ac:dyDescent="0.2">
      <c r="A4" s="110">
        <v>2</v>
      </c>
      <c r="B4" s="3">
        <v>31</v>
      </c>
      <c r="C4" s="95" t="s">
        <v>45</v>
      </c>
      <c r="D4" s="97">
        <v>51.6</v>
      </c>
      <c r="E4" s="71">
        <v>4.26</v>
      </c>
      <c r="F4" s="71">
        <v>0.70099999999999996</v>
      </c>
      <c r="G4" s="105">
        <v>8.3000000000000004E-2</v>
      </c>
      <c r="H4" s="62">
        <v>3.6974341663106931E-2</v>
      </c>
      <c r="I4" s="59">
        <v>8.3137864271215015E-3</v>
      </c>
      <c r="J4" s="107">
        <v>-1.09331955086356E-2</v>
      </c>
      <c r="K4" s="25">
        <v>0.176334419294503</v>
      </c>
      <c r="L4" s="4">
        <v>-0.30541167573045558</v>
      </c>
      <c r="M4" s="4">
        <v>0.28354528471318441</v>
      </c>
      <c r="N4" s="4">
        <v>4.7907537171742502E-2</v>
      </c>
      <c r="O4" s="52">
        <v>2.29513211786189E-3</v>
      </c>
      <c r="P4" s="69">
        <v>-0.30521229248656001</v>
      </c>
      <c r="Q4" s="4">
        <v>4.7511598891837897E-2</v>
      </c>
      <c r="R4" s="4">
        <v>-2.7311973387690501E-2</v>
      </c>
      <c r="S4" s="52">
        <v>-2.8709114902396402E-2</v>
      </c>
    </row>
    <row r="5" spans="1:19" x14ac:dyDescent="0.2">
      <c r="A5" s="110">
        <v>3</v>
      </c>
      <c r="B5" s="3">
        <v>31</v>
      </c>
      <c r="C5" s="95" t="s">
        <v>45</v>
      </c>
      <c r="D5" s="97">
        <v>51.6</v>
      </c>
      <c r="E5" s="71">
        <v>4.26</v>
      </c>
      <c r="F5" s="71">
        <v>0.70099999999999996</v>
      </c>
      <c r="G5" s="105">
        <v>1</v>
      </c>
      <c r="H5" s="62">
        <v>0.14679565536738731</v>
      </c>
      <c r="I5" s="59">
        <v>1.7826290570207265E-2</v>
      </c>
      <c r="J5" s="107">
        <v>9.48485477386702E-2</v>
      </c>
      <c r="K5" s="25">
        <v>0.173697430034216</v>
      </c>
      <c r="L5" s="4">
        <v>-0.19522616041847052</v>
      </c>
      <c r="M5" s="4">
        <v>0.38492325589581089</v>
      </c>
      <c r="N5" s="4">
        <v>5.1947107628717099E-2</v>
      </c>
      <c r="O5" s="52">
        <v>2.6985019909895199E-3</v>
      </c>
      <c r="P5" s="69">
        <v>-0.222364369889055</v>
      </c>
      <c r="Q5" s="4">
        <v>7.7149372810324704E-2</v>
      </c>
      <c r="R5" s="4">
        <v>-3.6689540546339501E-2</v>
      </c>
      <c r="S5" s="52">
        <v>-2.6035501012433501E-2</v>
      </c>
    </row>
    <row r="6" spans="1:19" x14ac:dyDescent="0.2">
      <c r="A6" s="110">
        <v>4</v>
      </c>
      <c r="B6" s="3">
        <v>31</v>
      </c>
      <c r="C6" s="95" t="s">
        <v>45</v>
      </c>
      <c r="D6" s="97">
        <v>51.6</v>
      </c>
      <c r="E6" s="71">
        <v>4.26</v>
      </c>
      <c r="F6" s="71">
        <v>0.70099999999999996</v>
      </c>
      <c r="G6" s="105">
        <v>3</v>
      </c>
      <c r="H6" s="62">
        <v>0.33361617185232573</v>
      </c>
      <c r="I6" s="59">
        <v>9.4142164945627563E-2</v>
      </c>
      <c r="J6" s="107">
        <v>0.27249210177113398</v>
      </c>
      <c r="K6" s="25">
        <v>0.17383441580484199</v>
      </c>
      <c r="L6" s="4">
        <v>-1.7811372622952126E-2</v>
      </c>
      <c r="M6" s="4">
        <v>0.56279557616522013</v>
      </c>
      <c r="N6" s="4">
        <v>6.1124070081191403E-2</v>
      </c>
      <c r="O6" s="52">
        <v>3.7361519432903899E-3</v>
      </c>
      <c r="P6" s="69">
        <v>-7.5776454088755399E-2</v>
      </c>
      <c r="Q6" s="4">
        <v>0.12402077551343101</v>
      </c>
      <c r="R6" s="4">
        <v>-5.1546227870960297E-2</v>
      </c>
      <c r="S6" s="52">
        <v>-2.6994578158756201E-2</v>
      </c>
    </row>
    <row r="7" spans="1:19" x14ac:dyDescent="0.2">
      <c r="A7" s="110">
        <v>5</v>
      </c>
      <c r="B7" s="3">
        <v>31</v>
      </c>
      <c r="C7" s="95" t="s">
        <v>45</v>
      </c>
      <c r="D7" s="97">
        <v>51.6</v>
      </c>
      <c r="E7" s="71">
        <v>4.26</v>
      </c>
      <c r="F7" s="71">
        <v>0.70099999999999996</v>
      </c>
      <c r="G7" s="105">
        <v>5</v>
      </c>
      <c r="H7" s="62">
        <v>0.33522636526892319</v>
      </c>
      <c r="I7" s="59">
        <v>6.2593209868295085E-2</v>
      </c>
      <c r="J7" s="107">
        <v>0.391488740950315</v>
      </c>
      <c r="K7" s="25">
        <v>0.17564080808789601</v>
      </c>
      <c r="L7" s="4">
        <v>9.8168591443528685E-2</v>
      </c>
      <c r="M7" s="4">
        <v>0.68480889045710125</v>
      </c>
      <c r="N7" s="4">
        <v>5.6262375681392002E-2</v>
      </c>
      <c r="O7" s="52">
        <v>3.16545491731409E-3</v>
      </c>
      <c r="P7" s="69">
        <v>2.1576273722461299E-2</v>
      </c>
      <c r="Q7" s="4">
        <v>0.14606618923974099</v>
      </c>
      <c r="R7" s="4">
        <v>-4.5905158925340098E-2</v>
      </c>
      <c r="S7" s="52">
        <v>-3.3037149462731001E-2</v>
      </c>
    </row>
    <row r="8" spans="1:19" x14ac:dyDescent="0.2">
      <c r="A8" s="110">
        <v>6</v>
      </c>
      <c r="B8" s="3">
        <v>31</v>
      </c>
      <c r="C8" s="95" t="s">
        <v>45</v>
      </c>
      <c r="D8" s="97">
        <v>51.6</v>
      </c>
      <c r="E8" s="71">
        <v>4.26</v>
      </c>
      <c r="F8" s="71">
        <v>0.70099999999999996</v>
      </c>
      <c r="G8" s="105">
        <v>7</v>
      </c>
      <c r="H8" s="62">
        <v>0.74898727308798196</v>
      </c>
      <c r="I8" s="59">
        <v>1.5992107139313049E-2</v>
      </c>
      <c r="J8" s="107">
        <v>0.49545591917628901</v>
      </c>
      <c r="K8" s="25">
        <v>0.17932157964309101</v>
      </c>
      <c r="L8" s="4">
        <v>0.19598888117232705</v>
      </c>
      <c r="M8" s="4">
        <v>0.79492295718025097</v>
      </c>
      <c r="N8" s="4">
        <v>0.25353135391169301</v>
      </c>
      <c r="O8" s="52">
        <v>6.4278147416296297E-2</v>
      </c>
      <c r="P8" s="69">
        <v>9.1846349643977407E-2</v>
      </c>
      <c r="Q8" s="4">
        <v>0.15896896539105701</v>
      </c>
      <c r="R8" s="4">
        <v>-2.1644030000642901E-2</v>
      </c>
      <c r="S8" s="52">
        <v>-3.65039522342692E-2</v>
      </c>
    </row>
    <row r="9" spans="1:19" x14ac:dyDescent="0.2">
      <c r="A9" s="110">
        <v>7</v>
      </c>
      <c r="B9" s="3">
        <v>31</v>
      </c>
      <c r="C9" s="95" t="s">
        <v>45</v>
      </c>
      <c r="D9" s="97">
        <v>51.6</v>
      </c>
      <c r="E9" s="71">
        <v>4.26</v>
      </c>
      <c r="F9" s="71">
        <v>0.70099999999999996</v>
      </c>
      <c r="G9" s="105">
        <v>11</v>
      </c>
      <c r="H9" s="62">
        <v>0.86459061103050816</v>
      </c>
      <c r="I9" s="59">
        <v>8.9775402099064039E-2</v>
      </c>
      <c r="J9" s="107">
        <v>0.70587930004090904</v>
      </c>
      <c r="K9" s="25">
        <v>0.19463908755498399</v>
      </c>
      <c r="L9" s="4">
        <v>0.38083202382408576</v>
      </c>
      <c r="M9" s="4">
        <v>1.0309265762577322</v>
      </c>
      <c r="N9" s="4">
        <v>0.15871131098959901</v>
      </c>
      <c r="O9" s="52">
        <v>2.5189280236037202E-2</v>
      </c>
      <c r="P9" s="69">
        <v>0.20996596201498799</v>
      </c>
      <c r="Q9" s="4">
        <v>0.192683295930314</v>
      </c>
      <c r="R9" s="4">
        <v>2.93868894434423E-2</v>
      </c>
      <c r="S9" s="52">
        <v>-2.8945433724022401E-2</v>
      </c>
    </row>
    <row r="10" spans="1:19" ht="17" thickBot="1" x14ac:dyDescent="0.25">
      <c r="A10" s="111">
        <v>8</v>
      </c>
      <c r="B10" s="54">
        <v>31</v>
      </c>
      <c r="C10" s="102" t="s">
        <v>45</v>
      </c>
      <c r="D10" s="98">
        <v>51.6</v>
      </c>
      <c r="E10" s="99">
        <v>4.26</v>
      </c>
      <c r="F10" s="99">
        <v>0.70099999999999996</v>
      </c>
      <c r="G10" s="106">
        <v>14</v>
      </c>
      <c r="H10" s="101">
        <v>0.80006938055750998</v>
      </c>
      <c r="I10" s="61">
        <v>4.5993343071521309E-2</v>
      </c>
      <c r="J10" s="108">
        <v>0.80424723034505397</v>
      </c>
      <c r="K10" s="65">
        <v>0.20876883366431601</v>
      </c>
      <c r="L10" s="55">
        <v>0.45560327812564627</v>
      </c>
      <c r="M10" s="55">
        <v>1.1528911825644617</v>
      </c>
      <c r="N10" s="55">
        <v>4.1778497875444298E-3</v>
      </c>
      <c r="O10" s="66">
        <v>1.7454428847285001E-5</v>
      </c>
      <c r="P10" s="70">
        <v>0.27344947362085098</v>
      </c>
      <c r="Q10" s="55">
        <v>0.202574590024545</v>
      </c>
      <c r="R10" s="55">
        <v>4.6229905009672001E-2</v>
      </c>
      <c r="S10" s="66">
        <v>-2.07953246861932E-2</v>
      </c>
    </row>
    <row r="12" spans="1:19" x14ac:dyDescent="0.2">
      <c r="O12" s="112" t="s">
        <v>52</v>
      </c>
      <c r="P12" s="113">
        <v>0.1891488841729029</v>
      </c>
      <c r="Q12" s="113">
        <v>0.12420619662741277</v>
      </c>
      <c r="R12" s="113">
        <v>3.5653113331739317E-2</v>
      </c>
      <c r="S12" s="113">
        <v>2.8758169361761773E-2</v>
      </c>
    </row>
    <row r="24" spans="16:19" x14ac:dyDescent="0.2">
      <c r="P24" s="32"/>
      <c r="Q24" s="32"/>
      <c r="R24" s="32"/>
      <c r="S24" s="32"/>
    </row>
  </sheetData>
  <mergeCells count="5">
    <mergeCell ref="D1:G1"/>
    <mergeCell ref="H1:I1"/>
    <mergeCell ref="J1:O1"/>
    <mergeCell ref="P1:S1"/>
    <mergeCell ref="B1:C1"/>
  </mergeCells>
  <conditionalFormatting sqref="D2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2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2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File S1 (All Data)</vt:lpstr>
      <vt:lpstr>File S2 (Training)</vt:lpstr>
      <vt:lpstr>File S3 (Testing)</vt:lpstr>
      <vt:lpstr>File S4 (Performance)</vt:lpstr>
      <vt:lpstr>File S5 (Avg Data)</vt:lpstr>
      <vt:lpstr>File S6 (BSA)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Woodring, Ryan Nicholas</dc:creator>
  <cp:lastModifiedBy>Woodring, Ryan Nicholas</cp:lastModifiedBy>
  <dcterms:created xsi:type="dcterms:W3CDTF">2025-01-06T22:03:50Z</dcterms:created>
  <dcterms:modified xsi:type="dcterms:W3CDTF">2025-03-23T20:22:57Z</dcterms:modified>
</cp:coreProperties>
</file>