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97"/>
  </bookViews>
  <sheets>
    <sheet name="Sheet1" sheetId="8" r:id="rId1"/>
    <sheet name="TRAIN" sheetId="1" r:id="rId2"/>
    <sheet name="Normalized_TRAIN" sheetId="2" r:id="rId3"/>
    <sheet name="1 and others" sheetId="3" r:id="rId4"/>
    <sheet name="2 and others" sheetId="4" r:id="rId5"/>
    <sheet name="3 and others" sheetId="5" r:id="rId6"/>
    <sheet name="4 and others" sheetId="6" r:id="rId7"/>
    <sheet name="Standardized_TRAIN_TEST" sheetId="7" r:id="rId8"/>
  </sheets>
  <calcPr calcId="162913"/>
</workbook>
</file>

<file path=xl/calcChain.xml><?xml version="1.0" encoding="utf-8"?>
<calcChain xmlns="http://schemas.openxmlformats.org/spreadsheetml/2006/main">
  <c r="U3" i="7" l="1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U77" i="7"/>
  <c r="U78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107" i="7"/>
  <c r="U108" i="7"/>
  <c r="U109" i="7"/>
  <c r="U110" i="7"/>
  <c r="U111" i="7"/>
  <c r="U112" i="7"/>
  <c r="U113" i="7"/>
  <c r="U114" i="7"/>
  <c r="U115" i="7"/>
  <c r="U116" i="7"/>
  <c r="U117" i="7"/>
  <c r="U118" i="7"/>
  <c r="U119" i="7"/>
  <c r="U120" i="7"/>
  <c r="U121" i="7"/>
  <c r="U122" i="7"/>
  <c r="U123" i="7"/>
  <c r="U124" i="7"/>
  <c r="U125" i="7"/>
  <c r="U126" i="7"/>
  <c r="U127" i="7"/>
  <c r="U128" i="7"/>
  <c r="U129" i="7"/>
  <c r="U130" i="7"/>
  <c r="U131" i="7"/>
  <c r="U132" i="7"/>
  <c r="U133" i="7"/>
  <c r="U134" i="7"/>
  <c r="U139" i="7"/>
  <c r="U140" i="7"/>
  <c r="U141" i="7"/>
  <c r="U142" i="7"/>
  <c r="U143" i="7"/>
  <c r="U144" i="7"/>
  <c r="U145" i="7"/>
  <c r="U146" i="7"/>
  <c r="U147" i="7"/>
  <c r="U148" i="7"/>
  <c r="U149" i="7"/>
  <c r="U150" i="7"/>
  <c r="U151" i="7"/>
  <c r="U152" i="7"/>
  <c r="U153" i="7"/>
  <c r="U154" i="7"/>
  <c r="U155" i="7"/>
  <c r="U156" i="7"/>
  <c r="U157" i="7"/>
  <c r="U158" i="7"/>
  <c r="U159" i="7"/>
  <c r="U160" i="7"/>
  <c r="U161" i="7"/>
  <c r="U162" i="7"/>
  <c r="U163" i="7"/>
  <c r="U164" i="7"/>
  <c r="U165" i="7"/>
  <c r="U166" i="7"/>
  <c r="U167" i="7"/>
  <c r="U168" i="7"/>
  <c r="U169" i="7"/>
  <c r="U170" i="7"/>
  <c r="U171" i="7"/>
  <c r="U172" i="7"/>
  <c r="U173" i="7"/>
  <c r="U174" i="7"/>
  <c r="U175" i="7"/>
  <c r="U176" i="7"/>
  <c r="U177" i="7"/>
  <c r="U178" i="7"/>
  <c r="U179" i="7"/>
  <c r="U180" i="7"/>
  <c r="U181" i="7"/>
  <c r="U182" i="7"/>
  <c r="U183" i="7"/>
  <c r="U184" i="7"/>
  <c r="U185" i="7"/>
  <c r="U2" i="7"/>
  <c r="T3" i="7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T107" i="7"/>
  <c r="T108" i="7"/>
  <c r="T109" i="7"/>
  <c r="T110" i="7"/>
  <c r="T111" i="7"/>
  <c r="T112" i="7"/>
  <c r="T113" i="7"/>
  <c r="T114" i="7"/>
  <c r="T115" i="7"/>
  <c r="T116" i="7"/>
  <c r="T117" i="7"/>
  <c r="T118" i="7"/>
  <c r="T119" i="7"/>
  <c r="T120" i="7"/>
  <c r="T121" i="7"/>
  <c r="T122" i="7"/>
  <c r="T123" i="7"/>
  <c r="T124" i="7"/>
  <c r="T125" i="7"/>
  <c r="T126" i="7"/>
  <c r="T127" i="7"/>
  <c r="T128" i="7"/>
  <c r="T129" i="7"/>
  <c r="T130" i="7"/>
  <c r="T131" i="7"/>
  <c r="T132" i="7"/>
  <c r="T133" i="7"/>
  <c r="T134" i="7"/>
  <c r="T139" i="7"/>
  <c r="T140" i="7"/>
  <c r="T141" i="7"/>
  <c r="T142" i="7"/>
  <c r="T143" i="7"/>
  <c r="T144" i="7"/>
  <c r="T145" i="7"/>
  <c r="T146" i="7"/>
  <c r="T147" i="7"/>
  <c r="T148" i="7"/>
  <c r="T149" i="7"/>
  <c r="T150" i="7"/>
  <c r="T151" i="7"/>
  <c r="T152" i="7"/>
  <c r="T153" i="7"/>
  <c r="T154" i="7"/>
  <c r="T155" i="7"/>
  <c r="T156" i="7"/>
  <c r="T157" i="7"/>
  <c r="T158" i="7"/>
  <c r="T159" i="7"/>
  <c r="T160" i="7"/>
  <c r="T161" i="7"/>
  <c r="T162" i="7"/>
  <c r="T163" i="7"/>
  <c r="T164" i="7"/>
  <c r="T165" i="7"/>
  <c r="T166" i="7"/>
  <c r="T167" i="7"/>
  <c r="T168" i="7"/>
  <c r="T169" i="7"/>
  <c r="T170" i="7"/>
  <c r="T171" i="7"/>
  <c r="T172" i="7"/>
  <c r="T173" i="7"/>
  <c r="T174" i="7"/>
  <c r="T175" i="7"/>
  <c r="T176" i="7"/>
  <c r="T177" i="7"/>
  <c r="T178" i="7"/>
  <c r="T179" i="7"/>
  <c r="T180" i="7"/>
  <c r="T181" i="7"/>
  <c r="T182" i="7"/>
  <c r="T183" i="7"/>
  <c r="T184" i="7"/>
  <c r="T185" i="7"/>
  <c r="T2" i="7"/>
  <c r="S3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S129" i="7"/>
  <c r="S130" i="7"/>
  <c r="S131" i="7"/>
  <c r="S132" i="7"/>
  <c r="S133" i="7"/>
  <c r="S134" i="7"/>
  <c r="S139" i="7"/>
  <c r="S140" i="7"/>
  <c r="S141" i="7"/>
  <c r="S142" i="7"/>
  <c r="S143" i="7"/>
  <c r="S144" i="7"/>
  <c r="S145" i="7"/>
  <c r="S146" i="7"/>
  <c r="S147" i="7"/>
  <c r="S148" i="7"/>
  <c r="S149" i="7"/>
  <c r="S150" i="7"/>
  <c r="S151" i="7"/>
  <c r="S152" i="7"/>
  <c r="S153" i="7"/>
  <c r="S154" i="7"/>
  <c r="S155" i="7"/>
  <c r="S156" i="7"/>
  <c r="S157" i="7"/>
  <c r="S158" i="7"/>
  <c r="S159" i="7"/>
  <c r="S160" i="7"/>
  <c r="S161" i="7"/>
  <c r="S162" i="7"/>
  <c r="S163" i="7"/>
  <c r="S164" i="7"/>
  <c r="S165" i="7"/>
  <c r="S166" i="7"/>
  <c r="S167" i="7"/>
  <c r="S168" i="7"/>
  <c r="S169" i="7"/>
  <c r="S170" i="7"/>
  <c r="S171" i="7"/>
  <c r="S172" i="7"/>
  <c r="S173" i="7"/>
  <c r="S174" i="7"/>
  <c r="S175" i="7"/>
  <c r="S176" i="7"/>
  <c r="S177" i="7"/>
  <c r="S178" i="7"/>
  <c r="S179" i="7"/>
  <c r="S180" i="7"/>
  <c r="S181" i="7"/>
  <c r="S182" i="7"/>
  <c r="S183" i="7"/>
  <c r="S184" i="7"/>
  <c r="S185" i="7"/>
  <c r="S2" i="7"/>
  <c r="Q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110" i="7"/>
  <c r="Q111" i="7"/>
  <c r="Q112" i="7"/>
  <c r="Q113" i="7"/>
  <c r="Q114" i="7"/>
  <c r="Q115" i="7"/>
  <c r="Q116" i="7"/>
  <c r="Q117" i="7"/>
  <c r="Q118" i="7"/>
  <c r="Q119" i="7"/>
  <c r="Q120" i="7"/>
  <c r="Q121" i="7"/>
  <c r="Q122" i="7"/>
  <c r="Q123" i="7"/>
  <c r="Q124" i="7"/>
  <c r="Q125" i="7"/>
  <c r="Q126" i="7"/>
  <c r="Q127" i="7"/>
  <c r="Q128" i="7"/>
  <c r="Q129" i="7"/>
  <c r="Q130" i="7"/>
  <c r="Q131" i="7"/>
  <c r="Q132" i="7"/>
  <c r="Q133" i="7"/>
  <c r="Q134" i="7"/>
  <c r="Q139" i="7"/>
  <c r="Q140" i="7"/>
  <c r="Q141" i="7"/>
  <c r="Q142" i="7"/>
  <c r="Q143" i="7"/>
  <c r="Q144" i="7"/>
  <c r="Q145" i="7"/>
  <c r="Q146" i="7"/>
  <c r="Q147" i="7"/>
  <c r="Q148" i="7"/>
  <c r="Q149" i="7"/>
  <c r="Q150" i="7"/>
  <c r="Q151" i="7"/>
  <c r="Q152" i="7"/>
  <c r="Q153" i="7"/>
  <c r="Q154" i="7"/>
  <c r="Q155" i="7"/>
  <c r="Q156" i="7"/>
  <c r="Q157" i="7"/>
  <c r="Q158" i="7"/>
  <c r="Q159" i="7"/>
  <c r="Q160" i="7"/>
  <c r="Q161" i="7"/>
  <c r="Q162" i="7"/>
  <c r="Q163" i="7"/>
  <c r="Q164" i="7"/>
  <c r="Q165" i="7"/>
  <c r="Q166" i="7"/>
  <c r="Q167" i="7"/>
  <c r="Q168" i="7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2" i="7"/>
  <c r="P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2" i="7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2" i="7"/>
  <c r="D5" i="6"/>
  <c r="D6" i="6"/>
  <c r="D7" i="6"/>
  <c r="D8" i="6"/>
  <c r="D9" i="6"/>
  <c r="D10" i="6"/>
  <c r="D11" i="6"/>
  <c r="D4" i="6"/>
  <c r="D3" i="6"/>
  <c r="D2" i="6"/>
  <c r="D3" i="5"/>
  <c r="D4" i="5"/>
  <c r="D5" i="5"/>
  <c r="D6" i="5"/>
  <c r="D7" i="5"/>
  <c r="D8" i="5"/>
  <c r="D9" i="5"/>
  <c r="D10" i="5"/>
  <c r="D11" i="5"/>
  <c r="D2" i="5"/>
  <c r="D3" i="4"/>
  <c r="D4" i="4"/>
  <c r="D5" i="4"/>
  <c r="D6" i="4"/>
  <c r="D7" i="4"/>
  <c r="D8" i="4"/>
  <c r="D9" i="4"/>
  <c r="D10" i="4"/>
  <c r="D2" i="4"/>
  <c r="D9" i="3"/>
  <c r="D10" i="3"/>
  <c r="D11" i="3"/>
  <c r="D8" i="3"/>
  <c r="D3" i="3"/>
  <c r="D4" i="3"/>
  <c r="D5" i="3"/>
  <c r="D6" i="3"/>
  <c r="D7" i="3"/>
  <c r="D2" i="3"/>
  <c r="C138" i="2" l="1"/>
  <c r="C143" i="2" s="1"/>
  <c r="D138" i="2"/>
  <c r="D143" i="2" s="1"/>
  <c r="E138" i="2"/>
  <c r="E143" i="2" s="1"/>
  <c r="F138" i="2"/>
  <c r="F143" i="2" s="1"/>
  <c r="G138" i="2"/>
  <c r="G143" i="2" s="1"/>
  <c r="H138" i="2"/>
  <c r="H143" i="2" s="1"/>
  <c r="I138" i="2"/>
  <c r="I143" i="2" s="1"/>
  <c r="J138" i="2"/>
  <c r="J143" i="2" s="1"/>
  <c r="K138" i="2"/>
  <c r="K143" i="2" s="1"/>
  <c r="B138" i="2"/>
  <c r="B143" i="2" s="1"/>
  <c r="C137" i="2"/>
  <c r="C142" i="2" s="1"/>
  <c r="D137" i="2"/>
  <c r="D142" i="2" s="1"/>
  <c r="E137" i="2"/>
  <c r="E142" i="2" s="1"/>
  <c r="F137" i="2"/>
  <c r="F142" i="2" s="1"/>
  <c r="G137" i="2"/>
  <c r="G142" i="2" s="1"/>
  <c r="H137" i="2"/>
  <c r="H142" i="2" s="1"/>
  <c r="I137" i="2"/>
  <c r="I142" i="2" s="1"/>
  <c r="J137" i="2"/>
  <c r="J142" i="2" s="1"/>
  <c r="K137" i="2"/>
  <c r="K142" i="2" s="1"/>
  <c r="B137" i="2"/>
  <c r="B142" i="2" s="1"/>
  <c r="C136" i="2"/>
  <c r="C141" i="2" s="1"/>
  <c r="D136" i="2"/>
  <c r="D141" i="2" s="1"/>
  <c r="E136" i="2"/>
  <c r="E141" i="2" s="1"/>
  <c r="F136" i="2"/>
  <c r="F141" i="2" s="1"/>
  <c r="G136" i="2"/>
  <c r="G141" i="2" s="1"/>
  <c r="H136" i="2"/>
  <c r="H141" i="2" s="1"/>
  <c r="I136" i="2"/>
  <c r="I141" i="2" s="1"/>
  <c r="J136" i="2"/>
  <c r="J141" i="2" s="1"/>
  <c r="K136" i="2"/>
  <c r="K141" i="2" s="1"/>
  <c r="B136" i="2"/>
  <c r="B141" i="2" s="1"/>
  <c r="C135" i="2"/>
  <c r="C140" i="2" s="1"/>
  <c r="D135" i="2"/>
  <c r="D140" i="2" s="1"/>
  <c r="E135" i="2"/>
  <c r="E140" i="2" s="1"/>
  <c r="F135" i="2"/>
  <c r="F140" i="2" s="1"/>
  <c r="G135" i="2"/>
  <c r="G140" i="2" s="1"/>
  <c r="H135" i="2"/>
  <c r="H140" i="2" s="1"/>
  <c r="I135" i="2"/>
  <c r="I140" i="2" s="1"/>
  <c r="J135" i="2"/>
  <c r="J140" i="2" s="1"/>
  <c r="K135" i="2"/>
  <c r="K140" i="2" s="1"/>
  <c r="B135" i="2"/>
  <c r="B140" i="2" s="1"/>
</calcChain>
</file>

<file path=xl/sharedStrings.xml><?xml version="1.0" encoding="utf-8"?>
<sst xmlns="http://schemas.openxmlformats.org/spreadsheetml/2006/main" count="318" uniqueCount="44">
  <si>
    <t>No.</t>
  </si>
  <si>
    <t>SCBO</t>
  </si>
  <si>
    <t>nCsp2</t>
  </si>
  <si>
    <t>Eta_sh_p</t>
  </si>
  <si>
    <t>X2sol</t>
  </si>
  <si>
    <t>nArCO</t>
  </si>
  <si>
    <t>PDI</t>
  </si>
  <si>
    <t>Eta_epsi_2</t>
  </si>
  <si>
    <t>max_conj_path</t>
  </si>
  <si>
    <t>F04[N-O]</t>
  </si>
  <si>
    <t>F09[O-O]</t>
  </si>
  <si>
    <t>pEC3 (LLNA)</t>
  </si>
  <si>
    <t>Cluster</t>
  </si>
  <si>
    <t>1 mean</t>
  </si>
  <si>
    <t>2 mean</t>
  </si>
  <si>
    <t>3 mean</t>
  </si>
  <si>
    <t>4 mean</t>
  </si>
  <si>
    <t>Diff (1 and others)</t>
  </si>
  <si>
    <t>Diff (2 and others)</t>
  </si>
  <si>
    <t>Diff (3 and others)</t>
  </si>
  <si>
    <t>Diff (4 and others)</t>
  </si>
  <si>
    <t>Desc</t>
  </si>
  <si>
    <t>Set</t>
  </si>
  <si>
    <t>TRAIN</t>
  </si>
  <si>
    <t>TEST</t>
  </si>
  <si>
    <t>ARKA_1 (1 and others)</t>
  </si>
  <si>
    <t>ARKA_2 (1 and others)</t>
  </si>
  <si>
    <t>ARKA_1 (2 and others)</t>
  </si>
  <si>
    <t>ARKA_2 (2 and others)</t>
  </si>
  <si>
    <t>ARKA_1 (3 and others)</t>
  </si>
  <si>
    <t>ARKA_2 (3 and others)</t>
  </si>
  <si>
    <t>ARKA_1 (4 and others)</t>
  </si>
  <si>
    <t>ARKA_2 (4 and others)</t>
  </si>
  <si>
    <t>Weightage</t>
  </si>
  <si>
    <t xml:space="preserve">The multiclass ARKA framework for </t>
  </si>
  <si>
    <r>
      <t>Arkaprava Banerjee</t>
    </r>
    <r>
      <rPr>
        <b/>
        <u/>
        <sz val="14"/>
        <color rgb="FF0563C1"/>
        <rFont val="Times New Roman"/>
        <family val="1"/>
      </rPr>
      <t>*</t>
    </r>
    <r>
      <rPr>
        <b/>
        <sz val="14"/>
        <color theme="1"/>
        <rFont val="Times New Roman"/>
        <family val="1"/>
      </rPr>
      <t>, Kunal Roy*</t>
    </r>
  </si>
  <si>
    <t xml:space="preserve">Drug Theoretics and Cheminformatics Laboratory, Department of Pharmaceutical Technology, Jadavpur University, Kolkata 700 032, India </t>
  </si>
  <si>
    <t xml:space="preserve">Correspondence to: </t>
  </si>
  <si>
    <t>Arkaprava Banerjee (arka.banerjee16@gmail.com)</t>
  </si>
  <si>
    <t>Kunal Roy (kunal.roy@jadavpuruniversity.in)</t>
  </si>
  <si>
    <t>Supplementary Materials SI-4</t>
  </si>
  <si>
    <t>Group</t>
  </si>
  <si>
    <t>developing improved q-RASAR</t>
  </si>
  <si>
    <t>models for environmental toxicity endpoints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</si>
</sst>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i/>
      <sz val="26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4"/>
      <color rgb="FF0563C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I20"/>
  <sheetViews>
    <sheetView tabSelected="1" workbookViewId="0">
      <selection activeCell="T19" sqref="T19"/>
    </sheetView>
  </sheetViews>
  <sheetFormatPr defaultRowHeight="15" x14ac:dyDescent="0.25"/>
  <cols>
    <col min="6" max="6" width="9.140625" customWidth="1"/>
  </cols>
  <sheetData>
    <row r="5" spans="5:8" ht="33" x14ac:dyDescent="0.45">
      <c r="F5" s="5" t="s">
        <v>34</v>
      </c>
    </row>
    <row r="6" spans="5:8" ht="33" x14ac:dyDescent="0.45">
      <c r="G6" s="5" t="s">
        <v>42</v>
      </c>
    </row>
    <row r="7" spans="5:8" ht="33" x14ac:dyDescent="0.45">
      <c r="E7" s="5" t="s">
        <v>43</v>
      </c>
    </row>
    <row r="9" spans="5:8" ht="18.75" x14ac:dyDescent="0.25">
      <c r="H9" s="6" t="s">
        <v>35</v>
      </c>
    </row>
    <row r="10" spans="5:8" ht="15.75" x14ac:dyDescent="0.25">
      <c r="H10" s="7"/>
    </row>
    <row r="11" spans="5:8" ht="15.75" x14ac:dyDescent="0.25">
      <c r="H11" s="7" t="s">
        <v>36</v>
      </c>
    </row>
    <row r="12" spans="5:8" x14ac:dyDescent="0.25">
      <c r="H12" s="8"/>
    </row>
    <row r="13" spans="5:8" x14ac:dyDescent="0.25">
      <c r="H13" s="8"/>
    </row>
    <row r="14" spans="5:8" ht="20.25" x14ac:dyDescent="0.3">
      <c r="G14" s="9" t="s">
        <v>40</v>
      </c>
      <c r="H14" s="8"/>
    </row>
    <row r="15" spans="5:8" x14ac:dyDescent="0.25">
      <c r="H15" s="8"/>
    </row>
    <row r="16" spans="5:8" x14ac:dyDescent="0.25">
      <c r="H16" s="8"/>
    </row>
    <row r="17" spans="6:9" x14ac:dyDescent="0.25">
      <c r="F17" s="10" t="s">
        <v>37</v>
      </c>
      <c r="H17" s="8"/>
      <c r="I17" s="10" t="s">
        <v>38</v>
      </c>
    </row>
    <row r="18" spans="6:9" ht="15.75" x14ac:dyDescent="0.25">
      <c r="H18" s="11"/>
      <c r="I18" s="10" t="s">
        <v>39</v>
      </c>
    </row>
    <row r="19" spans="6:9" ht="15.75" x14ac:dyDescent="0.25">
      <c r="F19" s="12"/>
      <c r="G19" s="13"/>
    </row>
    <row r="20" spans="6:9" x14ac:dyDescent="0.25">
      <c r="G20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workbookViewId="0">
      <selection activeCell="S13" sqref="S1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308</v>
      </c>
      <c r="B2">
        <v>23</v>
      </c>
      <c r="C2">
        <v>10</v>
      </c>
      <c r="D2">
        <v>0.112612613</v>
      </c>
      <c r="E2">
        <v>6.5091663369999999</v>
      </c>
      <c r="F2">
        <v>0</v>
      </c>
      <c r="G2">
        <v>0.93691716300000005</v>
      </c>
      <c r="H2">
        <v>0.86875000000000002</v>
      </c>
      <c r="I2">
        <v>12</v>
      </c>
      <c r="J2">
        <v>0</v>
      </c>
      <c r="K2">
        <v>0</v>
      </c>
      <c r="L2">
        <v>4.8597785550000001</v>
      </c>
    </row>
    <row r="3" spans="1:12" x14ac:dyDescent="0.25">
      <c r="A3">
        <v>307</v>
      </c>
      <c r="B3">
        <v>26</v>
      </c>
      <c r="C3">
        <v>15</v>
      </c>
      <c r="D3">
        <v>4.2553190999999997E-2</v>
      </c>
      <c r="E3">
        <v>6.8099974870000004</v>
      </c>
      <c r="F3">
        <v>0</v>
      </c>
      <c r="G3">
        <v>1.0474131099999999</v>
      </c>
      <c r="H3">
        <v>0.74791666700000003</v>
      </c>
      <c r="I3">
        <v>16</v>
      </c>
      <c r="J3">
        <v>0</v>
      </c>
      <c r="K3">
        <v>0</v>
      </c>
      <c r="L3">
        <v>4.8372516450000003</v>
      </c>
    </row>
    <row r="4" spans="1:12" x14ac:dyDescent="0.25">
      <c r="A4">
        <v>305</v>
      </c>
      <c r="B4">
        <v>33.5</v>
      </c>
      <c r="C4">
        <v>18</v>
      </c>
      <c r="D4">
        <v>0.1</v>
      </c>
      <c r="E4">
        <v>8.8573462490000008</v>
      </c>
      <c r="F4">
        <v>0</v>
      </c>
      <c r="G4">
        <v>1.084144319</v>
      </c>
      <c r="H4">
        <v>0.7</v>
      </c>
      <c r="I4">
        <v>18</v>
      </c>
      <c r="J4">
        <v>0</v>
      </c>
      <c r="K4">
        <v>0</v>
      </c>
      <c r="L4">
        <v>4.6306651299999997</v>
      </c>
    </row>
    <row r="5" spans="1:12" x14ac:dyDescent="0.25">
      <c r="A5">
        <v>303</v>
      </c>
      <c r="B5">
        <v>36</v>
      </c>
      <c r="C5">
        <v>18</v>
      </c>
      <c r="D5">
        <v>0.14035087700000001</v>
      </c>
      <c r="E5">
        <v>10.669331440000001</v>
      </c>
      <c r="F5">
        <v>0</v>
      </c>
      <c r="G5">
        <v>1.033947865</v>
      </c>
      <c r="H5">
        <v>0.8</v>
      </c>
      <c r="I5">
        <v>20</v>
      </c>
      <c r="J5">
        <v>0</v>
      </c>
      <c r="K5">
        <v>0</v>
      </c>
      <c r="L5">
        <v>4.2019157829999996</v>
      </c>
    </row>
    <row r="6" spans="1:12" x14ac:dyDescent="0.25">
      <c r="A6">
        <v>298</v>
      </c>
      <c r="B6">
        <v>20</v>
      </c>
      <c r="C6">
        <v>6</v>
      </c>
      <c r="D6">
        <v>0.29876977199999999</v>
      </c>
      <c r="E6">
        <v>5.1747991029999998</v>
      </c>
      <c r="F6">
        <v>0</v>
      </c>
      <c r="G6">
        <v>0.87209650599999999</v>
      </c>
      <c r="H6">
        <v>1.0831501830000001</v>
      </c>
      <c r="I6">
        <v>6</v>
      </c>
      <c r="J6">
        <v>0</v>
      </c>
      <c r="K6">
        <v>0</v>
      </c>
      <c r="L6">
        <v>3.7645963949999999</v>
      </c>
    </row>
    <row r="7" spans="1:12" x14ac:dyDescent="0.25">
      <c r="A7">
        <v>296</v>
      </c>
      <c r="B7">
        <v>25</v>
      </c>
      <c r="C7">
        <v>6</v>
      </c>
      <c r="D7">
        <v>0.392561983</v>
      </c>
      <c r="E7">
        <v>7.4836942950000003</v>
      </c>
      <c r="F7">
        <v>0</v>
      </c>
      <c r="G7">
        <v>0.86096778699999998</v>
      </c>
      <c r="H7">
        <v>1.105357143</v>
      </c>
      <c r="I7">
        <v>6</v>
      </c>
      <c r="J7">
        <v>0</v>
      </c>
      <c r="K7">
        <v>0</v>
      </c>
      <c r="L7">
        <v>3.6946929260000001</v>
      </c>
    </row>
    <row r="8" spans="1:12" x14ac:dyDescent="0.25">
      <c r="A8">
        <v>295</v>
      </c>
      <c r="B8">
        <v>24</v>
      </c>
      <c r="C8">
        <v>6</v>
      </c>
      <c r="D8">
        <v>0.25242718400000003</v>
      </c>
      <c r="E8">
        <v>6.9303017220000003</v>
      </c>
      <c r="F8">
        <v>0</v>
      </c>
      <c r="G8">
        <v>0.87722982599999999</v>
      </c>
      <c r="H8">
        <v>1.0022222220000001</v>
      </c>
      <c r="I8">
        <v>6</v>
      </c>
      <c r="J8">
        <v>0</v>
      </c>
      <c r="K8">
        <v>0</v>
      </c>
      <c r="L8">
        <v>3.6804319570000001</v>
      </c>
    </row>
    <row r="9" spans="1:12" x14ac:dyDescent="0.25">
      <c r="A9">
        <v>292</v>
      </c>
      <c r="B9">
        <v>17</v>
      </c>
      <c r="C9">
        <v>8</v>
      </c>
      <c r="D9">
        <v>0.20588235299999999</v>
      </c>
      <c r="E9">
        <v>5.0049230910000002</v>
      </c>
      <c r="F9">
        <v>1</v>
      </c>
      <c r="G9">
        <v>0.90693435200000005</v>
      </c>
      <c r="H9">
        <v>0.82777777799999996</v>
      </c>
      <c r="I9">
        <v>8</v>
      </c>
      <c r="J9">
        <v>0</v>
      </c>
      <c r="K9">
        <v>0</v>
      </c>
      <c r="L9">
        <v>3.6079640820000001</v>
      </c>
    </row>
    <row r="10" spans="1:12" x14ac:dyDescent="0.25">
      <c r="A10">
        <v>293</v>
      </c>
      <c r="B10">
        <v>17</v>
      </c>
      <c r="C10">
        <v>8</v>
      </c>
      <c r="D10">
        <v>0.20588235299999999</v>
      </c>
      <c r="E10">
        <v>5.0049230910000002</v>
      </c>
      <c r="F10">
        <v>1</v>
      </c>
      <c r="G10">
        <v>0.90693435200000005</v>
      </c>
      <c r="H10">
        <v>0.82777777799999996</v>
      </c>
      <c r="I10">
        <v>8</v>
      </c>
      <c r="J10">
        <v>0</v>
      </c>
      <c r="K10">
        <v>0</v>
      </c>
      <c r="L10">
        <v>3.6079640820000001</v>
      </c>
    </row>
    <row r="11" spans="1:12" x14ac:dyDescent="0.25">
      <c r="A11">
        <v>290</v>
      </c>
      <c r="B11">
        <v>16</v>
      </c>
      <c r="C11">
        <v>6</v>
      </c>
      <c r="D11">
        <v>0.30136986300000002</v>
      </c>
      <c r="E11">
        <v>4.7717168890000004</v>
      </c>
      <c r="F11">
        <v>0</v>
      </c>
      <c r="G11">
        <v>0.93241149099999998</v>
      </c>
      <c r="H11">
        <v>0.94848484799999999</v>
      </c>
      <c r="I11">
        <v>6</v>
      </c>
      <c r="J11">
        <v>0</v>
      </c>
      <c r="K11">
        <v>0</v>
      </c>
      <c r="L11">
        <v>3.4861186380000002</v>
      </c>
    </row>
    <row r="12" spans="1:12" x14ac:dyDescent="0.25">
      <c r="A12">
        <v>288</v>
      </c>
      <c r="B12">
        <v>44</v>
      </c>
      <c r="C12">
        <v>19</v>
      </c>
      <c r="D12">
        <v>0.13681592000000001</v>
      </c>
      <c r="E12">
        <v>13.08717742</v>
      </c>
      <c r="F12">
        <v>0</v>
      </c>
      <c r="G12">
        <v>0.98450114099999997</v>
      </c>
      <c r="H12">
        <v>0.860714286</v>
      </c>
      <c r="I12">
        <v>9</v>
      </c>
      <c r="J12">
        <v>0</v>
      </c>
      <c r="K12">
        <v>0</v>
      </c>
      <c r="L12">
        <v>3.4442456049999999</v>
      </c>
    </row>
    <row r="13" spans="1:12" x14ac:dyDescent="0.25">
      <c r="A13">
        <v>287</v>
      </c>
      <c r="B13">
        <v>20</v>
      </c>
      <c r="C13">
        <v>6</v>
      </c>
      <c r="D13">
        <v>0.43921293</v>
      </c>
      <c r="E13">
        <v>6.8146769870000004</v>
      </c>
      <c r="F13">
        <v>0</v>
      </c>
      <c r="G13">
        <v>0.91374475099999997</v>
      </c>
      <c r="H13">
        <v>0.97875457899999996</v>
      </c>
      <c r="I13">
        <v>6</v>
      </c>
      <c r="J13">
        <v>0</v>
      </c>
      <c r="K13">
        <v>0</v>
      </c>
      <c r="L13">
        <v>3.237898409</v>
      </c>
    </row>
    <row r="14" spans="1:12" x14ac:dyDescent="0.25">
      <c r="A14">
        <v>286</v>
      </c>
      <c r="B14">
        <v>20</v>
      </c>
      <c r="C14">
        <v>6</v>
      </c>
      <c r="D14">
        <v>0.19553072599999999</v>
      </c>
      <c r="E14">
        <v>4.993791742</v>
      </c>
      <c r="F14">
        <v>0</v>
      </c>
      <c r="G14">
        <v>0.90263416399999996</v>
      </c>
      <c r="H14">
        <v>0.87948717899999995</v>
      </c>
      <c r="I14">
        <v>8</v>
      </c>
      <c r="J14">
        <v>0</v>
      </c>
      <c r="K14">
        <v>0</v>
      </c>
      <c r="L14">
        <v>3.1995557309999998</v>
      </c>
    </row>
    <row r="15" spans="1:12" x14ac:dyDescent="0.25">
      <c r="A15">
        <v>284</v>
      </c>
      <c r="B15">
        <v>31</v>
      </c>
      <c r="C15">
        <v>12</v>
      </c>
      <c r="D15">
        <v>4.6153845999999998E-2</v>
      </c>
      <c r="E15">
        <v>9.5257128099999999</v>
      </c>
      <c r="F15">
        <v>0</v>
      </c>
      <c r="G15">
        <v>0.94700405700000001</v>
      </c>
      <c r="H15">
        <v>0.83333333300000001</v>
      </c>
      <c r="I15">
        <v>6</v>
      </c>
      <c r="J15">
        <v>0</v>
      </c>
      <c r="K15">
        <v>0</v>
      </c>
      <c r="L15">
        <v>3.0916278830000001</v>
      </c>
    </row>
    <row r="16" spans="1:12" x14ac:dyDescent="0.25">
      <c r="A16">
        <v>285</v>
      </c>
      <c r="B16">
        <v>20</v>
      </c>
      <c r="C16">
        <v>7</v>
      </c>
      <c r="D16">
        <v>0.15555555600000001</v>
      </c>
      <c r="E16">
        <v>6.1057681260000001</v>
      </c>
      <c r="F16">
        <v>0</v>
      </c>
      <c r="G16">
        <v>0.86936240600000003</v>
      </c>
      <c r="H16">
        <v>0.84375</v>
      </c>
      <c r="I16">
        <v>8</v>
      </c>
      <c r="J16">
        <v>0</v>
      </c>
      <c r="K16">
        <v>0</v>
      </c>
      <c r="L16">
        <v>3.0916278830000001</v>
      </c>
    </row>
    <row r="17" spans="1:12" x14ac:dyDescent="0.25">
      <c r="A17">
        <v>283</v>
      </c>
      <c r="B17">
        <v>28</v>
      </c>
      <c r="C17">
        <v>7</v>
      </c>
      <c r="D17">
        <v>0.16417910399999999</v>
      </c>
      <c r="E17">
        <v>9.3466616259999995</v>
      </c>
      <c r="F17">
        <v>0</v>
      </c>
      <c r="G17">
        <v>0.84507886799999998</v>
      </c>
      <c r="H17">
        <v>0.85972222200000004</v>
      </c>
      <c r="I17">
        <v>8</v>
      </c>
      <c r="J17">
        <v>0</v>
      </c>
      <c r="K17">
        <v>0</v>
      </c>
      <c r="L17">
        <v>3.052360432</v>
      </c>
    </row>
    <row r="18" spans="1:12" x14ac:dyDescent="0.25">
      <c r="A18">
        <v>279</v>
      </c>
      <c r="B18">
        <v>17</v>
      </c>
      <c r="C18">
        <v>8</v>
      </c>
      <c r="D18">
        <v>0.133333333</v>
      </c>
      <c r="E18">
        <v>4.8024363000000001</v>
      </c>
      <c r="F18">
        <v>0</v>
      </c>
      <c r="G18">
        <v>0.974303951</v>
      </c>
      <c r="H18">
        <v>0.909090909</v>
      </c>
      <c r="I18">
        <v>10</v>
      </c>
      <c r="J18">
        <v>0</v>
      </c>
      <c r="K18">
        <v>0</v>
      </c>
      <c r="L18">
        <v>2.966493721</v>
      </c>
    </row>
    <row r="19" spans="1:12" x14ac:dyDescent="0.25">
      <c r="A19">
        <v>278</v>
      </c>
      <c r="B19">
        <v>11</v>
      </c>
      <c r="C19">
        <v>6</v>
      </c>
      <c r="D19">
        <v>0.27586206899999999</v>
      </c>
      <c r="E19">
        <v>3.3205324260000002</v>
      </c>
      <c r="F19">
        <v>0</v>
      </c>
      <c r="G19">
        <v>0.94570852500000002</v>
      </c>
      <c r="H19">
        <v>0.70833333300000001</v>
      </c>
      <c r="I19">
        <v>6</v>
      </c>
      <c r="J19">
        <v>0</v>
      </c>
      <c r="K19">
        <v>0</v>
      </c>
      <c r="L19">
        <v>2.9320423</v>
      </c>
    </row>
    <row r="20" spans="1:12" x14ac:dyDescent="0.25">
      <c r="A20">
        <v>277</v>
      </c>
      <c r="B20">
        <v>16</v>
      </c>
      <c r="C20">
        <v>6</v>
      </c>
      <c r="D20">
        <v>0.29166666699999999</v>
      </c>
      <c r="E20">
        <v>4.8033796759999996</v>
      </c>
      <c r="F20">
        <v>0</v>
      </c>
      <c r="G20">
        <v>0.86592035300000003</v>
      </c>
      <c r="H20">
        <v>0.98181818200000004</v>
      </c>
      <c r="I20">
        <v>6</v>
      </c>
      <c r="J20">
        <v>3</v>
      </c>
      <c r="K20">
        <v>0</v>
      </c>
      <c r="L20">
        <v>2.8868290050000001</v>
      </c>
    </row>
    <row r="21" spans="1:12" x14ac:dyDescent="0.25">
      <c r="A21">
        <v>276</v>
      </c>
      <c r="B21">
        <v>11</v>
      </c>
      <c r="C21">
        <v>6</v>
      </c>
      <c r="D21">
        <v>0.21052631599999999</v>
      </c>
      <c r="E21">
        <v>3.3650439689999998</v>
      </c>
      <c r="F21">
        <v>0</v>
      </c>
      <c r="G21">
        <v>0.97352609199999995</v>
      </c>
      <c r="H21">
        <v>0.8</v>
      </c>
      <c r="I21">
        <v>6</v>
      </c>
      <c r="J21">
        <v>0</v>
      </c>
      <c r="K21">
        <v>0</v>
      </c>
      <c r="L21">
        <v>2.8298663830000002</v>
      </c>
    </row>
    <row r="22" spans="1:12" x14ac:dyDescent="0.25">
      <c r="A22">
        <v>275</v>
      </c>
      <c r="B22">
        <v>8</v>
      </c>
      <c r="C22">
        <v>0</v>
      </c>
      <c r="D22">
        <v>0.52631578899999998</v>
      </c>
      <c r="E22">
        <v>4.3069805150000002</v>
      </c>
      <c r="F22">
        <v>0</v>
      </c>
      <c r="G22">
        <v>0.80253050199999998</v>
      </c>
      <c r="H22">
        <v>1.1761904759999999</v>
      </c>
      <c r="I22">
        <v>0</v>
      </c>
      <c r="J22">
        <v>0</v>
      </c>
      <c r="K22">
        <v>0</v>
      </c>
      <c r="L22">
        <v>2.8220647950000002</v>
      </c>
    </row>
    <row r="23" spans="1:12" x14ac:dyDescent="0.25">
      <c r="A23">
        <v>272</v>
      </c>
      <c r="B23">
        <v>13</v>
      </c>
      <c r="C23">
        <v>7</v>
      </c>
      <c r="D23">
        <v>0.23036649200000001</v>
      </c>
      <c r="E23">
        <v>4.0974488329999996</v>
      </c>
      <c r="F23">
        <v>0</v>
      </c>
      <c r="G23">
        <v>0.92288889500000004</v>
      </c>
      <c r="H23">
        <v>0.86137566099999996</v>
      </c>
      <c r="I23">
        <v>8</v>
      </c>
      <c r="J23">
        <v>0</v>
      </c>
      <c r="K23">
        <v>0</v>
      </c>
      <c r="L23">
        <v>2.7861648090000002</v>
      </c>
    </row>
    <row r="24" spans="1:12" x14ac:dyDescent="0.25">
      <c r="A24">
        <v>270</v>
      </c>
      <c r="B24">
        <v>12</v>
      </c>
      <c r="C24">
        <v>6</v>
      </c>
      <c r="D24">
        <v>0.30232558100000001</v>
      </c>
      <c r="E24">
        <v>3.8727920130000002</v>
      </c>
      <c r="F24">
        <v>0</v>
      </c>
      <c r="G24">
        <v>0.96266343099999996</v>
      </c>
      <c r="H24">
        <v>0.78888888899999998</v>
      </c>
      <c r="I24">
        <v>6</v>
      </c>
      <c r="J24">
        <v>0</v>
      </c>
      <c r="K24">
        <v>0</v>
      </c>
      <c r="L24">
        <v>2.7408559260000001</v>
      </c>
    </row>
    <row r="25" spans="1:12" x14ac:dyDescent="0.25">
      <c r="A25">
        <v>269</v>
      </c>
      <c r="B25">
        <v>23</v>
      </c>
      <c r="C25">
        <v>6</v>
      </c>
      <c r="D25">
        <v>0.29501915699999998</v>
      </c>
      <c r="E25">
        <v>9.5542466820000005</v>
      </c>
      <c r="F25">
        <v>0</v>
      </c>
      <c r="G25">
        <v>0.92975964600000005</v>
      </c>
      <c r="H25">
        <v>0.86666666699999995</v>
      </c>
      <c r="I25">
        <v>6</v>
      </c>
      <c r="J25">
        <v>0</v>
      </c>
      <c r="K25">
        <v>0</v>
      </c>
      <c r="L25">
        <v>2.6554265880000001</v>
      </c>
    </row>
    <row r="26" spans="1:12" x14ac:dyDescent="0.25">
      <c r="A26">
        <v>268</v>
      </c>
      <c r="B26">
        <v>19</v>
      </c>
      <c r="C26">
        <v>0</v>
      </c>
      <c r="D26">
        <v>5.4545455E-2</v>
      </c>
      <c r="E26">
        <v>6.8282448850000002</v>
      </c>
      <c r="F26">
        <v>0</v>
      </c>
      <c r="G26">
        <v>0.87828741399999999</v>
      </c>
      <c r="H26">
        <v>0.78070175399999997</v>
      </c>
      <c r="I26">
        <v>0</v>
      </c>
      <c r="J26">
        <v>0</v>
      </c>
      <c r="K26">
        <v>0</v>
      </c>
      <c r="L26">
        <v>2.6300887149999999</v>
      </c>
    </row>
    <row r="27" spans="1:12" x14ac:dyDescent="0.25">
      <c r="A27">
        <v>266</v>
      </c>
      <c r="B27">
        <v>16</v>
      </c>
      <c r="C27">
        <v>6</v>
      </c>
      <c r="D27">
        <v>0.30136986300000002</v>
      </c>
      <c r="E27">
        <v>4.8033796759999996</v>
      </c>
      <c r="F27">
        <v>0</v>
      </c>
      <c r="G27">
        <v>0.93241149099999998</v>
      </c>
      <c r="H27">
        <v>0.94848484799999999</v>
      </c>
      <c r="I27">
        <v>6</v>
      </c>
      <c r="J27">
        <v>2</v>
      </c>
      <c r="K27">
        <v>0</v>
      </c>
      <c r="L27">
        <v>2.5830286509999998</v>
      </c>
    </row>
    <row r="28" spans="1:12" x14ac:dyDescent="0.25">
      <c r="A28">
        <v>264</v>
      </c>
      <c r="B28">
        <v>15</v>
      </c>
      <c r="C28">
        <v>6</v>
      </c>
      <c r="D28">
        <v>0</v>
      </c>
      <c r="E28">
        <v>4.5247617870000001</v>
      </c>
      <c r="F28">
        <v>0</v>
      </c>
      <c r="G28">
        <v>0.94621300399999997</v>
      </c>
      <c r="H28">
        <v>0.83939393900000003</v>
      </c>
      <c r="I28">
        <v>6</v>
      </c>
      <c r="J28">
        <v>0</v>
      </c>
      <c r="K28">
        <v>0</v>
      </c>
      <c r="L28">
        <v>2.5138253490000002</v>
      </c>
    </row>
    <row r="29" spans="1:12" x14ac:dyDescent="0.25">
      <c r="A29">
        <v>262</v>
      </c>
      <c r="B29">
        <v>14</v>
      </c>
      <c r="C29">
        <v>1</v>
      </c>
      <c r="D29">
        <v>0.36905606800000001</v>
      </c>
      <c r="E29">
        <v>4.8467355469999998</v>
      </c>
      <c r="F29">
        <v>0</v>
      </c>
      <c r="G29">
        <v>0.87523136599999996</v>
      </c>
      <c r="H29">
        <v>0.84087301599999997</v>
      </c>
      <c r="I29">
        <v>0</v>
      </c>
      <c r="J29">
        <v>0</v>
      </c>
      <c r="K29">
        <v>0</v>
      </c>
      <c r="L29">
        <v>2.494602886</v>
      </c>
    </row>
    <row r="30" spans="1:12" x14ac:dyDescent="0.25">
      <c r="A30">
        <v>261</v>
      </c>
      <c r="B30">
        <v>46</v>
      </c>
      <c r="C30">
        <v>6</v>
      </c>
      <c r="D30">
        <v>4.2016807000000003E-2</v>
      </c>
      <c r="E30">
        <v>15.424256720000001</v>
      </c>
      <c r="F30">
        <v>0</v>
      </c>
      <c r="G30">
        <v>0.85729961300000002</v>
      </c>
      <c r="H30">
        <v>0.87829457399999999</v>
      </c>
      <c r="I30">
        <v>6</v>
      </c>
      <c r="J30">
        <v>0</v>
      </c>
      <c r="K30">
        <v>7</v>
      </c>
      <c r="L30">
        <v>2.49256177</v>
      </c>
    </row>
    <row r="31" spans="1:12" x14ac:dyDescent="0.25">
      <c r="A31">
        <v>259</v>
      </c>
      <c r="B31">
        <v>9</v>
      </c>
      <c r="C31">
        <v>3</v>
      </c>
      <c r="D31">
        <v>0.23364486000000001</v>
      </c>
      <c r="E31">
        <v>3.5285609660000001</v>
      </c>
      <c r="F31">
        <v>0</v>
      </c>
      <c r="G31">
        <v>0.89795221800000002</v>
      </c>
      <c r="H31">
        <v>0.90476190499999998</v>
      </c>
      <c r="I31">
        <v>4</v>
      </c>
      <c r="J31">
        <v>0</v>
      </c>
      <c r="K31">
        <v>0</v>
      </c>
      <c r="L31">
        <v>2.4592039510000001</v>
      </c>
    </row>
    <row r="32" spans="1:12" x14ac:dyDescent="0.25">
      <c r="A32">
        <v>258</v>
      </c>
      <c r="B32">
        <v>22</v>
      </c>
      <c r="C32">
        <v>0</v>
      </c>
      <c r="D32">
        <v>7.5757575999999993E-2</v>
      </c>
      <c r="E32">
        <v>7.7175144209999997</v>
      </c>
      <c r="F32">
        <v>0</v>
      </c>
      <c r="G32">
        <v>0.84494842100000001</v>
      </c>
      <c r="H32">
        <v>0.8</v>
      </c>
      <c r="I32">
        <v>0</v>
      </c>
      <c r="J32">
        <v>0</v>
      </c>
      <c r="K32">
        <v>0</v>
      </c>
      <c r="L32">
        <v>2.4573986040000002</v>
      </c>
    </row>
    <row r="33" spans="1:12" x14ac:dyDescent="0.25">
      <c r="A33">
        <v>257</v>
      </c>
      <c r="B33">
        <v>15</v>
      </c>
      <c r="C33">
        <v>6</v>
      </c>
      <c r="D33">
        <v>0</v>
      </c>
      <c r="E33">
        <v>5.1021120560000002</v>
      </c>
      <c r="F33">
        <v>0</v>
      </c>
      <c r="G33">
        <v>0.966265877</v>
      </c>
      <c r="H33">
        <v>0.79393939400000002</v>
      </c>
      <c r="I33">
        <v>6</v>
      </c>
      <c r="J33">
        <v>0</v>
      </c>
      <c r="K33">
        <v>0</v>
      </c>
      <c r="L33">
        <v>2.456559398</v>
      </c>
    </row>
    <row r="34" spans="1:12" x14ac:dyDescent="0.25">
      <c r="A34">
        <v>255</v>
      </c>
      <c r="B34">
        <v>32</v>
      </c>
      <c r="C34">
        <v>12</v>
      </c>
      <c r="D34">
        <v>0</v>
      </c>
      <c r="E34">
        <v>10.05065684</v>
      </c>
      <c r="F34">
        <v>0</v>
      </c>
      <c r="G34">
        <v>0.98405553400000001</v>
      </c>
      <c r="H34">
        <v>0.83333333300000001</v>
      </c>
      <c r="I34">
        <v>6</v>
      </c>
      <c r="J34">
        <v>0</v>
      </c>
      <c r="K34">
        <v>0</v>
      </c>
      <c r="L34">
        <v>2.4441983189999998</v>
      </c>
    </row>
    <row r="35" spans="1:12" x14ac:dyDescent="0.25">
      <c r="A35">
        <v>253</v>
      </c>
      <c r="B35">
        <v>34</v>
      </c>
      <c r="C35">
        <v>12</v>
      </c>
      <c r="D35">
        <v>8.4507042000000004E-2</v>
      </c>
      <c r="E35">
        <v>11.29811782</v>
      </c>
      <c r="F35">
        <v>0</v>
      </c>
      <c r="G35">
        <v>0.95242527200000004</v>
      </c>
      <c r="H35">
        <v>0.82266666700000002</v>
      </c>
      <c r="I35">
        <v>6</v>
      </c>
      <c r="J35">
        <v>0</v>
      </c>
      <c r="K35">
        <v>0</v>
      </c>
      <c r="L35">
        <v>2.3559110510000001</v>
      </c>
    </row>
    <row r="36" spans="1:12" x14ac:dyDescent="0.25">
      <c r="A36">
        <v>252</v>
      </c>
      <c r="B36">
        <v>11</v>
      </c>
      <c r="C36">
        <v>6</v>
      </c>
      <c r="D36">
        <v>0.21052631599999999</v>
      </c>
      <c r="E36">
        <v>3.3769493509999999</v>
      </c>
      <c r="F36">
        <v>0</v>
      </c>
      <c r="G36">
        <v>0.97352609199999995</v>
      </c>
      <c r="H36">
        <v>0.8</v>
      </c>
      <c r="I36">
        <v>6</v>
      </c>
      <c r="J36">
        <v>0</v>
      </c>
      <c r="K36">
        <v>0</v>
      </c>
      <c r="L36">
        <v>2.3437902849999999</v>
      </c>
    </row>
    <row r="37" spans="1:12" x14ac:dyDescent="0.25">
      <c r="A37">
        <v>251</v>
      </c>
      <c r="B37">
        <v>29</v>
      </c>
      <c r="C37">
        <v>12</v>
      </c>
      <c r="D37">
        <v>0.15803336300000001</v>
      </c>
      <c r="E37">
        <v>10.32533402</v>
      </c>
      <c r="F37">
        <v>0</v>
      </c>
      <c r="G37">
        <v>0.99093771600000002</v>
      </c>
      <c r="H37">
        <v>0.78344671200000005</v>
      </c>
      <c r="I37">
        <v>6</v>
      </c>
      <c r="J37">
        <v>0</v>
      </c>
      <c r="K37">
        <v>0</v>
      </c>
      <c r="L37">
        <v>2.3201829549999999</v>
      </c>
    </row>
    <row r="38" spans="1:12" x14ac:dyDescent="0.25">
      <c r="A38">
        <v>250</v>
      </c>
      <c r="B38">
        <v>15</v>
      </c>
      <c r="C38">
        <v>4</v>
      </c>
      <c r="D38">
        <v>0.3125</v>
      </c>
      <c r="E38">
        <v>4.6232930029999997</v>
      </c>
      <c r="F38">
        <v>0</v>
      </c>
      <c r="G38">
        <v>0.86206316299999997</v>
      </c>
      <c r="H38">
        <v>0.95555555599999997</v>
      </c>
      <c r="I38">
        <v>6</v>
      </c>
      <c r="J38">
        <v>0</v>
      </c>
      <c r="K38">
        <v>0</v>
      </c>
      <c r="L38">
        <v>2.276614967</v>
      </c>
    </row>
    <row r="39" spans="1:12" x14ac:dyDescent="0.25">
      <c r="A39">
        <v>248</v>
      </c>
      <c r="B39">
        <v>13</v>
      </c>
      <c r="C39">
        <v>7</v>
      </c>
      <c r="D39">
        <v>0.192307692</v>
      </c>
      <c r="E39">
        <v>3.5341459479999999</v>
      </c>
      <c r="F39">
        <v>0</v>
      </c>
      <c r="G39">
        <v>0.91613699999999998</v>
      </c>
      <c r="H39">
        <v>0.78518518500000001</v>
      </c>
      <c r="I39">
        <v>8</v>
      </c>
      <c r="J39">
        <v>0</v>
      </c>
      <c r="K39">
        <v>0</v>
      </c>
      <c r="L39">
        <v>2.240874684</v>
      </c>
    </row>
    <row r="40" spans="1:12" x14ac:dyDescent="0.25">
      <c r="A40">
        <v>247</v>
      </c>
      <c r="B40">
        <v>16</v>
      </c>
      <c r="C40">
        <v>6</v>
      </c>
      <c r="D40">
        <v>0.26149684400000001</v>
      </c>
      <c r="E40">
        <v>4.6371949690000003</v>
      </c>
      <c r="F40">
        <v>0</v>
      </c>
      <c r="G40">
        <v>0.90036429100000004</v>
      </c>
      <c r="H40">
        <v>0.93809523800000005</v>
      </c>
      <c r="I40">
        <v>6</v>
      </c>
      <c r="J40">
        <v>0</v>
      </c>
      <c r="K40">
        <v>0</v>
      </c>
      <c r="L40">
        <v>2.2344666630000001</v>
      </c>
    </row>
    <row r="41" spans="1:12" x14ac:dyDescent="0.25">
      <c r="A41">
        <v>245</v>
      </c>
      <c r="B41">
        <v>26</v>
      </c>
      <c r="C41">
        <v>0</v>
      </c>
      <c r="D41">
        <v>6.5789474000000001E-2</v>
      </c>
      <c r="E41">
        <v>9.1317279839999994</v>
      </c>
      <c r="F41">
        <v>0</v>
      </c>
      <c r="G41">
        <v>0.84018429500000003</v>
      </c>
      <c r="H41">
        <v>0.84197530899999995</v>
      </c>
      <c r="I41">
        <v>0</v>
      </c>
      <c r="J41">
        <v>0</v>
      </c>
      <c r="K41">
        <v>2</v>
      </c>
      <c r="L41">
        <v>2.1431645349999999</v>
      </c>
    </row>
    <row r="42" spans="1:12" x14ac:dyDescent="0.25">
      <c r="A42">
        <v>244</v>
      </c>
      <c r="B42">
        <v>25</v>
      </c>
      <c r="C42">
        <v>6</v>
      </c>
      <c r="D42">
        <v>0.33492822999999999</v>
      </c>
      <c r="E42">
        <v>9.0659472510000008</v>
      </c>
      <c r="F42">
        <v>0</v>
      </c>
      <c r="G42">
        <v>0.88590622299999999</v>
      </c>
      <c r="H42">
        <v>1.1020833329999999</v>
      </c>
      <c r="I42">
        <v>6</v>
      </c>
      <c r="J42">
        <v>3</v>
      </c>
      <c r="K42">
        <v>0</v>
      </c>
      <c r="L42">
        <v>2.0937192850000002</v>
      </c>
    </row>
    <row r="43" spans="1:12" x14ac:dyDescent="0.25">
      <c r="A43">
        <v>243</v>
      </c>
      <c r="B43">
        <v>17</v>
      </c>
      <c r="C43">
        <v>0</v>
      </c>
      <c r="D43">
        <v>0</v>
      </c>
      <c r="E43">
        <v>6.2925287399999998</v>
      </c>
      <c r="F43">
        <v>0</v>
      </c>
      <c r="G43">
        <v>0.88601708800000001</v>
      </c>
      <c r="H43">
        <v>0.89166666699999997</v>
      </c>
      <c r="I43">
        <v>0</v>
      </c>
      <c r="J43">
        <v>0</v>
      </c>
      <c r="K43">
        <v>0</v>
      </c>
      <c r="L43">
        <v>2.0835403370000001</v>
      </c>
    </row>
    <row r="44" spans="1:12" x14ac:dyDescent="0.25">
      <c r="A44">
        <v>242</v>
      </c>
      <c r="B44">
        <v>17</v>
      </c>
      <c r="C44">
        <v>6</v>
      </c>
      <c r="D44">
        <v>0</v>
      </c>
      <c r="E44">
        <v>5.2318685680000003</v>
      </c>
      <c r="F44">
        <v>0</v>
      </c>
      <c r="G44">
        <v>0.93620935900000002</v>
      </c>
      <c r="H44">
        <v>0.81794871800000002</v>
      </c>
      <c r="I44">
        <v>6</v>
      </c>
      <c r="J44">
        <v>0</v>
      </c>
      <c r="K44">
        <v>0</v>
      </c>
      <c r="L44">
        <v>2.0748895479999998</v>
      </c>
    </row>
    <row r="45" spans="1:12" x14ac:dyDescent="0.25">
      <c r="A45">
        <v>239</v>
      </c>
      <c r="B45">
        <v>9</v>
      </c>
      <c r="C45">
        <v>1</v>
      </c>
      <c r="D45">
        <v>0.46534653500000001</v>
      </c>
      <c r="E45">
        <v>2.8205931720000001</v>
      </c>
      <c r="F45">
        <v>0</v>
      </c>
      <c r="G45">
        <v>0.79718003100000001</v>
      </c>
      <c r="H45">
        <v>1.0416666670000001</v>
      </c>
      <c r="I45">
        <v>0</v>
      </c>
      <c r="J45">
        <v>1</v>
      </c>
      <c r="K45">
        <v>0</v>
      </c>
      <c r="L45">
        <v>2.0272012959999999</v>
      </c>
    </row>
    <row r="46" spans="1:12" x14ac:dyDescent="0.25">
      <c r="A46">
        <v>238</v>
      </c>
      <c r="B46">
        <v>14</v>
      </c>
      <c r="C46">
        <v>5</v>
      </c>
      <c r="D46">
        <v>0.485714286</v>
      </c>
      <c r="E46">
        <v>4.7282094670000001</v>
      </c>
      <c r="F46">
        <v>0</v>
      </c>
      <c r="G46">
        <v>0.84664282400000002</v>
      </c>
      <c r="H46">
        <v>0.76388888899999996</v>
      </c>
      <c r="I46">
        <v>6</v>
      </c>
      <c r="J46">
        <v>0</v>
      </c>
      <c r="K46">
        <v>0</v>
      </c>
      <c r="L46">
        <v>2.016667794</v>
      </c>
    </row>
    <row r="47" spans="1:12" x14ac:dyDescent="0.25">
      <c r="A47">
        <v>236</v>
      </c>
      <c r="B47">
        <v>16</v>
      </c>
      <c r="C47">
        <v>8</v>
      </c>
      <c r="D47">
        <v>0.235294118</v>
      </c>
      <c r="E47">
        <v>4.6133648980000004</v>
      </c>
      <c r="F47">
        <v>0</v>
      </c>
      <c r="G47">
        <v>0.86972334900000003</v>
      </c>
      <c r="H47">
        <v>0.82777777799999996</v>
      </c>
      <c r="I47">
        <v>8</v>
      </c>
      <c r="J47">
        <v>0</v>
      </c>
      <c r="K47">
        <v>0</v>
      </c>
      <c r="L47">
        <v>1.9601006480000001</v>
      </c>
    </row>
    <row r="48" spans="1:12" x14ac:dyDescent="0.25">
      <c r="A48">
        <v>235</v>
      </c>
      <c r="B48">
        <v>17</v>
      </c>
      <c r="C48">
        <v>1</v>
      </c>
      <c r="D48">
        <v>0.27777777799999998</v>
      </c>
      <c r="E48">
        <v>6.9335380940000002</v>
      </c>
      <c r="F48">
        <v>0</v>
      </c>
      <c r="G48">
        <v>0.84631389300000004</v>
      </c>
      <c r="H48">
        <v>0.79411764699999998</v>
      </c>
      <c r="I48">
        <v>0</v>
      </c>
      <c r="J48">
        <v>0</v>
      </c>
      <c r="K48">
        <v>0</v>
      </c>
      <c r="L48">
        <v>1.956041243</v>
      </c>
    </row>
    <row r="49" spans="1:12" x14ac:dyDescent="0.25">
      <c r="A49">
        <v>233</v>
      </c>
      <c r="B49">
        <v>12</v>
      </c>
      <c r="C49">
        <v>6</v>
      </c>
      <c r="D49">
        <v>0.29133858299999998</v>
      </c>
      <c r="E49">
        <v>3.8727920130000002</v>
      </c>
      <c r="F49">
        <v>0</v>
      </c>
      <c r="G49">
        <v>0.89088966199999997</v>
      </c>
      <c r="H49">
        <v>0.82962963000000001</v>
      </c>
      <c r="I49">
        <v>6</v>
      </c>
      <c r="J49">
        <v>0</v>
      </c>
      <c r="K49">
        <v>0</v>
      </c>
      <c r="L49">
        <v>1.914343157</v>
      </c>
    </row>
    <row r="50" spans="1:12" x14ac:dyDescent="0.25">
      <c r="A50">
        <v>232</v>
      </c>
      <c r="B50">
        <v>14</v>
      </c>
      <c r="C50">
        <v>4</v>
      </c>
      <c r="D50">
        <v>0.3125</v>
      </c>
      <c r="E50">
        <v>4.3650439690000002</v>
      </c>
      <c r="F50">
        <v>0</v>
      </c>
      <c r="G50">
        <v>0.81419950799999996</v>
      </c>
      <c r="H50">
        <v>0.95555555599999997</v>
      </c>
      <c r="I50">
        <v>6</v>
      </c>
      <c r="J50">
        <v>0</v>
      </c>
      <c r="K50">
        <v>0</v>
      </c>
      <c r="L50">
        <v>1.913763409</v>
      </c>
    </row>
    <row r="51" spans="1:12" x14ac:dyDescent="0.25">
      <c r="A51">
        <v>231</v>
      </c>
      <c r="B51">
        <v>25</v>
      </c>
      <c r="C51">
        <v>13</v>
      </c>
      <c r="D51">
        <v>8.3333332999999996E-2</v>
      </c>
      <c r="E51">
        <v>6.9842655430000002</v>
      </c>
      <c r="F51">
        <v>0</v>
      </c>
      <c r="G51">
        <v>0.92665844799999997</v>
      </c>
      <c r="H51">
        <v>0.83529411799999997</v>
      </c>
      <c r="I51">
        <v>8</v>
      </c>
      <c r="J51">
        <v>0</v>
      </c>
      <c r="K51">
        <v>0</v>
      </c>
      <c r="L51">
        <v>1.8959937609999999</v>
      </c>
    </row>
    <row r="52" spans="1:12" x14ac:dyDescent="0.25">
      <c r="A52">
        <v>229</v>
      </c>
      <c r="B52">
        <v>16</v>
      </c>
      <c r="C52">
        <v>6</v>
      </c>
      <c r="D52">
        <v>0</v>
      </c>
      <c r="E52">
        <v>4.8783151780000003</v>
      </c>
      <c r="F52">
        <v>0</v>
      </c>
      <c r="G52">
        <v>0.94063810199999998</v>
      </c>
      <c r="H52">
        <v>0.82777777799999996</v>
      </c>
      <c r="I52">
        <v>6</v>
      </c>
      <c r="J52">
        <v>0</v>
      </c>
      <c r="K52">
        <v>0</v>
      </c>
      <c r="L52">
        <v>1.8729504720000001</v>
      </c>
    </row>
    <row r="53" spans="1:12" x14ac:dyDescent="0.25">
      <c r="A53">
        <v>228</v>
      </c>
      <c r="B53">
        <v>20</v>
      </c>
      <c r="C53">
        <v>6</v>
      </c>
      <c r="D53">
        <v>0.30487804899999998</v>
      </c>
      <c r="E53">
        <v>5.7339673380000002</v>
      </c>
      <c r="F53">
        <v>0</v>
      </c>
      <c r="G53">
        <v>0.83029571499999999</v>
      </c>
      <c r="H53">
        <v>1.0564102559999999</v>
      </c>
      <c r="I53">
        <v>6</v>
      </c>
      <c r="J53">
        <v>5</v>
      </c>
      <c r="K53">
        <v>0</v>
      </c>
      <c r="L53">
        <v>1.85010403</v>
      </c>
    </row>
    <row r="54" spans="1:12" x14ac:dyDescent="0.25">
      <c r="A54">
        <v>225</v>
      </c>
      <c r="B54">
        <v>12</v>
      </c>
      <c r="C54">
        <v>3</v>
      </c>
      <c r="D54">
        <v>0.27586206899999999</v>
      </c>
      <c r="E54">
        <v>4.0638360750000002</v>
      </c>
      <c r="F54">
        <v>0</v>
      </c>
      <c r="G54">
        <v>0.87060871799999995</v>
      </c>
      <c r="H54">
        <v>0.77666666699999998</v>
      </c>
      <c r="I54">
        <v>0</v>
      </c>
      <c r="J54">
        <v>0</v>
      </c>
      <c r="K54">
        <v>0</v>
      </c>
      <c r="L54">
        <v>1.840576534</v>
      </c>
    </row>
    <row r="55" spans="1:12" x14ac:dyDescent="0.25">
      <c r="A55">
        <v>224</v>
      </c>
      <c r="B55">
        <v>14</v>
      </c>
      <c r="C55">
        <v>1</v>
      </c>
      <c r="D55">
        <v>0.235294118</v>
      </c>
      <c r="E55">
        <v>4.0698620940000003</v>
      </c>
      <c r="F55">
        <v>0</v>
      </c>
      <c r="G55">
        <v>0.83915738399999995</v>
      </c>
      <c r="H55">
        <v>0.82777777799999996</v>
      </c>
      <c r="I55">
        <v>0</v>
      </c>
      <c r="J55">
        <v>0</v>
      </c>
      <c r="K55">
        <v>0</v>
      </c>
      <c r="L55">
        <v>1.8279634360000001</v>
      </c>
    </row>
    <row r="56" spans="1:12" x14ac:dyDescent="0.25">
      <c r="A56">
        <v>221</v>
      </c>
      <c r="B56">
        <v>16</v>
      </c>
      <c r="C56">
        <v>3</v>
      </c>
      <c r="D56">
        <v>0.26829268299999998</v>
      </c>
      <c r="E56">
        <v>6.1401582980000002</v>
      </c>
      <c r="F56">
        <v>0</v>
      </c>
      <c r="G56">
        <v>0.86293335800000004</v>
      </c>
      <c r="H56">
        <v>0.75476190499999996</v>
      </c>
      <c r="I56">
        <v>0</v>
      </c>
      <c r="J56">
        <v>0</v>
      </c>
      <c r="K56">
        <v>0</v>
      </c>
      <c r="L56">
        <v>1.804571012</v>
      </c>
    </row>
    <row r="57" spans="1:12" x14ac:dyDescent="0.25">
      <c r="A57">
        <v>220</v>
      </c>
      <c r="B57">
        <v>15</v>
      </c>
      <c r="C57">
        <v>6</v>
      </c>
      <c r="D57">
        <v>0</v>
      </c>
      <c r="E57">
        <v>4.5247617870000001</v>
      </c>
      <c r="F57">
        <v>0</v>
      </c>
      <c r="G57">
        <v>0.96166334799999997</v>
      </c>
      <c r="H57">
        <v>0.76969697000000004</v>
      </c>
      <c r="I57">
        <v>6</v>
      </c>
      <c r="J57">
        <v>0</v>
      </c>
      <c r="K57">
        <v>0</v>
      </c>
      <c r="L57">
        <v>1.795880017</v>
      </c>
    </row>
    <row r="58" spans="1:12" x14ac:dyDescent="0.25">
      <c r="A58">
        <v>218</v>
      </c>
      <c r="B58">
        <v>13</v>
      </c>
      <c r="C58">
        <v>5</v>
      </c>
      <c r="D58">
        <v>0.17241379300000001</v>
      </c>
      <c r="E58">
        <v>3.7032479270000001</v>
      </c>
      <c r="F58">
        <v>0</v>
      </c>
      <c r="G58">
        <v>0.890920657</v>
      </c>
      <c r="H58">
        <v>0.77666666699999998</v>
      </c>
      <c r="I58">
        <v>4</v>
      </c>
      <c r="J58">
        <v>0</v>
      </c>
      <c r="K58">
        <v>0</v>
      </c>
      <c r="L58">
        <v>1.792414285</v>
      </c>
    </row>
    <row r="59" spans="1:12" x14ac:dyDescent="0.25">
      <c r="A59">
        <v>219</v>
      </c>
      <c r="B59">
        <v>19</v>
      </c>
      <c r="C59">
        <v>9</v>
      </c>
      <c r="D59">
        <v>0.128205128</v>
      </c>
      <c r="E59">
        <v>5.3287863550000001</v>
      </c>
      <c r="F59">
        <v>0</v>
      </c>
      <c r="G59">
        <v>0.88803787899999997</v>
      </c>
      <c r="H59">
        <v>0.86428571399999998</v>
      </c>
      <c r="I59">
        <v>6</v>
      </c>
      <c r="J59">
        <v>0</v>
      </c>
      <c r="K59">
        <v>0</v>
      </c>
      <c r="L59">
        <v>1.792414285</v>
      </c>
    </row>
    <row r="60" spans="1:12" x14ac:dyDescent="0.25">
      <c r="A60">
        <v>216</v>
      </c>
      <c r="B60">
        <v>30</v>
      </c>
      <c r="C60">
        <v>0</v>
      </c>
      <c r="D60">
        <v>5.8139534999999999E-2</v>
      </c>
      <c r="E60">
        <v>10.54594155</v>
      </c>
      <c r="F60">
        <v>0</v>
      </c>
      <c r="G60">
        <v>0.83643338099999998</v>
      </c>
      <c r="H60">
        <v>0.87311828000000002</v>
      </c>
      <c r="I60">
        <v>0</v>
      </c>
      <c r="J60">
        <v>0</v>
      </c>
      <c r="K60">
        <v>4</v>
      </c>
      <c r="L60">
        <v>1.782280506</v>
      </c>
    </row>
    <row r="61" spans="1:12" x14ac:dyDescent="0.25">
      <c r="A61">
        <v>215</v>
      </c>
      <c r="B61">
        <v>16</v>
      </c>
      <c r="C61">
        <v>6</v>
      </c>
      <c r="D61">
        <v>0</v>
      </c>
      <c r="E61">
        <v>4.8783151780000003</v>
      </c>
      <c r="F61">
        <v>0</v>
      </c>
      <c r="G61">
        <v>0.94063810199999998</v>
      </c>
      <c r="H61">
        <v>0.82777777799999996</v>
      </c>
      <c r="I61">
        <v>6</v>
      </c>
      <c r="J61">
        <v>0</v>
      </c>
      <c r="K61">
        <v>0</v>
      </c>
      <c r="L61">
        <v>1.7682151209999999</v>
      </c>
    </row>
    <row r="62" spans="1:12" x14ac:dyDescent="0.25">
      <c r="A62">
        <v>212</v>
      </c>
      <c r="B62">
        <v>17</v>
      </c>
      <c r="C62">
        <v>5</v>
      </c>
      <c r="D62">
        <v>0.34146341499999999</v>
      </c>
      <c r="E62">
        <v>6.149836047</v>
      </c>
      <c r="F62">
        <v>0</v>
      </c>
      <c r="G62">
        <v>0.85693149899999999</v>
      </c>
      <c r="H62">
        <v>0.75476190499999996</v>
      </c>
      <c r="I62">
        <v>4</v>
      </c>
      <c r="J62">
        <v>0</v>
      </c>
      <c r="K62">
        <v>0</v>
      </c>
      <c r="L62">
        <v>1.733140256</v>
      </c>
    </row>
    <row r="63" spans="1:12" x14ac:dyDescent="0.25">
      <c r="A63">
        <v>210</v>
      </c>
      <c r="B63">
        <v>10</v>
      </c>
      <c r="C63">
        <v>0</v>
      </c>
      <c r="D63">
        <v>0.4</v>
      </c>
      <c r="E63">
        <v>4.9963203439999999</v>
      </c>
      <c r="F63">
        <v>0</v>
      </c>
      <c r="G63">
        <v>0.82553790400000004</v>
      </c>
      <c r="H63">
        <v>1.07037037</v>
      </c>
      <c r="I63">
        <v>0</v>
      </c>
      <c r="J63">
        <v>0</v>
      </c>
      <c r="K63">
        <v>0</v>
      </c>
      <c r="L63">
        <v>1.6695141010000001</v>
      </c>
    </row>
    <row r="64" spans="1:12" x14ac:dyDescent="0.25">
      <c r="A64">
        <v>206</v>
      </c>
      <c r="B64">
        <v>2</v>
      </c>
      <c r="C64">
        <v>1</v>
      </c>
      <c r="D64">
        <v>1</v>
      </c>
      <c r="E64">
        <v>0</v>
      </c>
      <c r="F64">
        <v>0</v>
      </c>
      <c r="G64">
        <v>0.66343162899999997</v>
      </c>
      <c r="H64">
        <v>1.0833333329999999</v>
      </c>
      <c r="I64">
        <v>0</v>
      </c>
      <c r="J64">
        <v>0</v>
      </c>
      <c r="K64">
        <v>0</v>
      </c>
      <c r="L64">
        <v>1.632457292</v>
      </c>
    </row>
    <row r="65" spans="1:12" x14ac:dyDescent="0.25">
      <c r="A65">
        <v>205</v>
      </c>
      <c r="B65">
        <v>19</v>
      </c>
      <c r="C65">
        <v>9</v>
      </c>
      <c r="D65">
        <v>0.19512195099999999</v>
      </c>
      <c r="E65">
        <v>5.5376151619999998</v>
      </c>
      <c r="F65">
        <v>0</v>
      </c>
      <c r="G65">
        <v>0.90265111499999995</v>
      </c>
      <c r="H65">
        <v>0.75476190499999996</v>
      </c>
      <c r="I65">
        <v>10</v>
      </c>
      <c r="J65">
        <v>0</v>
      </c>
      <c r="K65">
        <v>0</v>
      </c>
      <c r="L65">
        <v>1.6313284459999999</v>
      </c>
    </row>
    <row r="66" spans="1:12" x14ac:dyDescent="0.25">
      <c r="A66">
        <v>204</v>
      </c>
      <c r="B66">
        <v>17</v>
      </c>
      <c r="C66">
        <v>5</v>
      </c>
      <c r="D66">
        <v>0.34146341499999999</v>
      </c>
      <c r="E66">
        <v>6.149836047</v>
      </c>
      <c r="F66">
        <v>0</v>
      </c>
      <c r="G66">
        <v>0.86646333799999997</v>
      </c>
      <c r="H66">
        <v>0.75476190499999996</v>
      </c>
      <c r="I66">
        <v>4</v>
      </c>
      <c r="J66">
        <v>0</v>
      </c>
      <c r="K66">
        <v>0</v>
      </c>
      <c r="L66">
        <v>1.6307667699999999</v>
      </c>
    </row>
    <row r="67" spans="1:12" x14ac:dyDescent="0.25">
      <c r="A67">
        <v>203</v>
      </c>
      <c r="B67">
        <v>15</v>
      </c>
      <c r="C67">
        <v>9</v>
      </c>
      <c r="D67">
        <v>6.8965517000000004E-2</v>
      </c>
      <c r="E67">
        <v>3.6462643699999999</v>
      </c>
      <c r="F67">
        <v>0</v>
      </c>
      <c r="G67">
        <v>0.92223593100000001</v>
      </c>
      <c r="H67">
        <v>0.77666666699999998</v>
      </c>
      <c r="I67">
        <v>10</v>
      </c>
      <c r="J67">
        <v>0</v>
      </c>
      <c r="K67">
        <v>0</v>
      </c>
      <c r="L67">
        <v>1.629738336</v>
      </c>
    </row>
    <row r="68" spans="1:12" x14ac:dyDescent="0.25">
      <c r="A68">
        <v>202</v>
      </c>
      <c r="B68">
        <v>17</v>
      </c>
      <c r="C68">
        <v>5</v>
      </c>
      <c r="D68">
        <v>0.34146341499999999</v>
      </c>
      <c r="E68">
        <v>6.149836047</v>
      </c>
      <c r="F68">
        <v>0</v>
      </c>
      <c r="G68">
        <v>0.87620960999999997</v>
      </c>
      <c r="H68">
        <v>0.75476190499999996</v>
      </c>
      <c r="I68">
        <v>6</v>
      </c>
      <c r="J68">
        <v>0</v>
      </c>
      <c r="K68">
        <v>0</v>
      </c>
      <c r="L68">
        <v>1.6259678879999999</v>
      </c>
    </row>
    <row r="69" spans="1:12" x14ac:dyDescent="0.25">
      <c r="A69">
        <v>201</v>
      </c>
      <c r="B69">
        <v>5</v>
      </c>
      <c r="C69">
        <v>2</v>
      </c>
      <c r="D69">
        <v>0.4</v>
      </c>
      <c r="E69">
        <v>1</v>
      </c>
      <c r="F69">
        <v>0</v>
      </c>
      <c r="G69">
        <v>0.724722651</v>
      </c>
      <c r="H69">
        <v>1.0833333329999999</v>
      </c>
      <c r="I69">
        <v>4</v>
      </c>
      <c r="J69">
        <v>0</v>
      </c>
      <c r="K69">
        <v>0</v>
      </c>
      <c r="L69">
        <v>1.617599368</v>
      </c>
    </row>
    <row r="70" spans="1:12" x14ac:dyDescent="0.25">
      <c r="A70">
        <v>200</v>
      </c>
      <c r="B70">
        <v>18</v>
      </c>
      <c r="C70">
        <v>6</v>
      </c>
      <c r="D70">
        <v>0.29787234000000001</v>
      </c>
      <c r="E70">
        <v>6.2546727349999998</v>
      </c>
      <c r="F70">
        <v>0</v>
      </c>
      <c r="G70">
        <v>0.85027201699999999</v>
      </c>
      <c r="H70">
        <v>0.74791666700000003</v>
      </c>
      <c r="I70">
        <v>0</v>
      </c>
      <c r="J70">
        <v>0</v>
      </c>
      <c r="K70">
        <v>0</v>
      </c>
      <c r="L70">
        <v>1.606713507</v>
      </c>
    </row>
    <row r="71" spans="1:12" x14ac:dyDescent="0.25">
      <c r="A71">
        <v>197</v>
      </c>
      <c r="B71">
        <v>12</v>
      </c>
      <c r="C71">
        <v>6</v>
      </c>
      <c r="D71">
        <v>0.29133858299999998</v>
      </c>
      <c r="E71">
        <v>3.8727920130000002</v>
      </c>
      <c r="F71">
        <v>0</v>
      </c>
      <c r="G71">
        <v>0.89088966199999997</v>
      </c>
      <c r="H71">
        <v>0.82962963000000001</v>
      </c>
      <c r="I71">
        <v>6</v>
      </c>
      <c r="J71">
        <v>1</v>
      </c>
      <c r="K71">
        <v>0</v>
      </c>
      <c r="L71">
        <v>1.5589554990000001</v>
      </c>
    </row>
    <row r="72" spans="1:12" x14ac:dyDescent="0.25">
      <c r="A72">
        <v>195</v>
      </c>
      <c r="B72">
        <v>11</v>
      </c>
      <c r="C72">
        <v>6</v>
      </c>
      <c r="D72">
        <v>0.196428571</v>
      </c>
      <c r="E72">
        <v>3.3769493509999999</v>
      </c>
      <c r="F72">
        <v>0</v>
      </c>
      <c r="G72">
        <v>0.88982540600000004</v>
      </c>
      <c r="H72">
        <v>0.84583333299999997</v>
      </c>
      <c r="I72">
        <v>6</v>
      </c>
      <c r="J72">
        <v>1</v>
      </c>
      <c r="K72">
        <v>0</v>
      </c>
      <c r="L72">
        <v>1.532794177</v>
      </c>
    </row>
    <row r="73" spans="1:12" x14ac:dyDescent="0.25">
      <c r="A73">
        <v>194</v>
      </c>
      <c r="B73">
        <v>19</v>
      </c>
      <c r="C73">
        <v>0</v>
      </c>
      <c r="D73">
        <v>8.6206897000000005E-2</v>
      </c>
      <c r="E73">
        <v>6.6568542490000002</v>
      </c>
      <c r="F73">
        <v>0</v>
      </c>
      <c r="G73">
        <v>0.845459615</v>
      </c>
      <c r="H73">
        <v>0.77666666699999998</v>
      </c>
      <c r="I73">
        <v>0</v>
      </c>
      <c r="J73">
        <v>0</v>
      </c>
      <c r="K73">
        <v>0</v>
      </c>
      <c r="L73">
        <v>1.5126267950000001</v>
      </c>
    </row>
    <row r="74" spans="1:12" x14ac:dyDescent="0.25">
      <c r="A74">
        <v>192</v>
      </c>
      <c r="B74">
        <v>6</v>
      </c>
      <c r="C74">
        <v>0</v>
      </c>
      <c r="D74">
        <v>0.25</v>
      </c>
      <c r="E74">
        <v>2.060660172</v>
      </c>
      <c r="F74">
        <v>0</v>
      </c>
      <c r="G74">
        <v>0.86586993099999998</v>
      </c>
      <c r="H74">
        <v>0.87142857100000004</v>
      </c>
      <c r="I74">
        <v>0</v>
      </c>
      <c r="J74">
        <v>0</v>
      </c>
      <c r="K74">
        <v>0</v>
      </c>
      <c r="L74">
        <v>1.4976795869999999</v>
      </c>
    </row>
    <row r="75" spans="1:12" x14ac:dyDescent="0.25">
      <c r="A75">
        <v>191</v>
      </c>
      <c r="B75">
        <v>13</v>
      </c>
      <c r="C75">
        <v>7</v>
      </c>
      <c r="D75">
        <v>7.6923077000000006E-2</v>
      </c>
      <c r="E75">
        <v>3.2927109790000002</v>
      </c>
      <c r="F75">
        <v>0</v>
      </c>
      <c r="G75">
        <v>0.91613699999999998</v>
      </c>
      <c r="H75">
        <v>0.78518518500000001</v>
      </c>
      <c r="I75">
        <v>6</v>
      </c>
      <c r="J75">
        <v>0</v>
      </c>
      <c r="K75">
        <v>0</v>
      </c>
      <c r="L75">
        <v>1.4942630459999999</v>
      </c>
    </row>
    <row r="76" spans="1:12" x14ac:dyDescent="0.25">
      <c r="A76">
        <v>189</v>
      </c>
      <c r="B76">
        <v>12</v>
      </c>
      <c r="C76">
        <v>0</v>
      </c>
      <c r="D76">
        <v>0</v>
      </c>
      <c r="E76">
        <v>4.5247617870000001</v>
      </c>
      <c r="F76">
        <v>0</v>
      </c>
      <c r="G76">
        <v>0.91349849999999999</v>
      </c>
      <c r="H76">
        <v>0.83939393900000003</v>
      </c>
      <c r="I76">
        <v>0</v>
      </c>
      <c r="J76">
        <v>0</v>
      </c>
      <c r="K76">
        <v>0</v>
      </c>
      <c r="L76">
        <v>1.47773329</v>
      </c>
    </row>
    <row r="77" spans="1:12" x14ac:dyDescent="0.25">
      <c r="A77">
        <v>188</v>
      </c>
      <c r="B77">
        <v>12</v>
      </c>
      <c r="C77">
        <v>6</v>
      </c>
      <c r="D77">
        <v>0.25</v>
      </c>
      <c r="E77">
        <v>3.7927109790000002</v>
      </c>
      <c r="F77">
        <v>0</v>
      </c>
      <c r="G77">
        <v>0.939654141</v>
      </c>
      <c r="H77">
        <v>0.70740740700000004</v>
      </c>
      <c r="I77">
        <v>6</v>
      </c>
      <c r="J77">
        <v>0</v>
      </c>
      <c r="K77">
        <v>0</v>
      </c>
      <c r="L77">
        <v>1.4749208680000001</v>
      </c>
    </row>
    <row r="78" spans="1:12" x14ac:dyDescent="0.25">
      <c r="A78">
        <v>187</v>
      </c>
      <c r="B78">
        <v>18</v>
      </c>
      <c r="C78">
        <v>0</v>
      </c>
      <c r="D78">
        <v>0.2</v>
      </c>
      <c r="E78">
        <v>8.2515241639999992</v>
      </c>
      <c r="F78">
        <v>0</v>
      </c>
      <c r="G78">
        <v>0.86832260400000005</v>
      </c>
      <c r="H78">
        <v>0.85098039199999997</v>
      </c>
      <c r="I78">
        <v>0</v>
      </c>
      <c r="J78">
        <v>0</v>
      </c>
      <c r="K78">
        <v>0</v>
      </c>
      <c r="L78">
        <v>1.4680517909999999</v>
      </c>
    </row>
    <row r="79" spans="1:12" x14ac:dyDescent="0.25">
      <c r="A79">
        <v>184</v>
      </c>
      <c r="B79">
        <v>3</v>
      </c>
      <c r="C79">
        <v>0</v>
      </c>
      <c r="D79">
        <v>0.44444444399999999</v>
      </c>
      <c r="E79">
        <v>1</v>
      </c>
      <c r="F79">
        <v>0</v>
      </c>
      <c r="G79">
        <v>0.83701839700000003</v>
      </c>
      <c r="H79">
        <v>0.9</v>
      </c>
      <c r="I79">
        <v>0</v>
      </c>
      <c r="J79">
        <v>0</v>
      </c>
      <c r="K79">
        <v>0</v>
      </c>
      <c r="L79">
        <v>1.4364517910000001</v>
      </c>
    </row>
    <row r="80" spans="1:12" x14ac:dyDescent="0.25">
      <c r="A80">
        <v>183</v>
      </c>
      <c r="B80">
        <v>11</v>
      </c>
      <c r="C80">
        <v>4</v>
      </c>
      <c r="D80">
        <v>0.4</v>
      </c>
      <c r="E80">
        <v>3.4364670259999999</v>
      </c>
      <c r="F80">
        <v>0</v>
      </c>
      <c r="G80">
        <v>0.76201583100000003</v>
      </c>
      <c r="H80">
        <v>1.0833333329999999</v>
      </c>
      <c r="I80">
        <v>6</v>
      </c>
      <c r="J80">
        <v>0</v>
      </c>
      <c r="K80">
        <v>0</v>
      </c>
      <c r="L80">
        <v>1.423664912</v>
      </c>
    </row>
    <row r="81" spans="1:12" x14ac:dyDescent="0.25">
      <c r="A81">
        <v>182</v>
      </c>
      <c r="B81">
        <v>16</v>
      </c>
      <c r="C81">
        <v>7</v>
      </c>
      <c r="D81">
        <v>6.4516129000000005E-2</v>
      </c>
      <c r="E81">
        <v>4.7228406060000001</v>
      </c>
      <c r="F81">
        <v>0</v>
      </c>
      <c r="G81">
        <v>0.97157446300000005</v>
      </c>
      <c r="H81">
        <v>0.83939393900000003</v>
      </c>
      <c r="I81">
        <v>6</v>
      </c>
      <c r="J81">
        <v>0</v>
      </c>
      <c r="K81">
        <v>0</v>
      </c>
      <c r="L81">
        <v>1.422542942</v>
      </c>
    </row>
    <row r="82" spans="1:12" x14ac:dyDescent="0.25">
      <c r="A82">
        <v>181</v>
      </c>
      <c r="B82">
        <v>15</v>
      </c>
      <c r="C82">
        <v>6</v>
      </c>
      <c r="D82">
        <v>0.235294118</v>
      </c>
      <c r="E82">
        <v>4.6133648980000004</v>
      </c>
      <c r="F82">
        <v>0</v>
      </c>
      <c r="G82">
        <v>0.86503679200000005</v>
      </c>
      <c r="H82">
        <v>0.82777777799999996</v>
      </c>
      <c r="I82">
        <v>6</v>
      </c>
      <c r="J82">
        <v>0</v>
      </c>
      <c r="K82">
        <v>0</v>
      </c>
      <c r="L82">
        <v>1.388174365</v>
      </c>
    </row>
    <row r="83" spans="1:12" x14ac:dyDescent="0.25">
      <c r="A83">
        <v>180</v>
      </c>
      <c r="B83">
        <v>13</v>
      </c>
      <c r="C83">
        <v>6</v>
      </c>
      <c r="D83">
        <v>0.28571428599999998</v>
      </c>
      <c r="E83">
        <v>4.0638360750000002</v>
      </c>
      <c r="F83">
        <v>0</v>
      </c>
      <c r="G83">
        <v>0.85719199800000001</v>
      </c>
      <c r="H83">
        <v>0.85333333300000003</v>
      </c>
      <c r="I83">
        <v>6</v>
      </c>
      <c r="J83">
        <v>0</v>
      </c>
      <c r="K83">
        <v>0</v>
      </c>
      <c r="L83">
        <v>1.3769543310000001</v>
      </c>
    </row>
    <row r="84" spans="1:12" x14ac:dyDescent="0.25">
      <c r="A84">
        <v>179</v>
      </c>
      <c r="B84">
        <v>13</v>
      </c>
      <c r="C84">
        <v>6</v>
      </c>
      <c r="D84">
        <v>0.178571429</v>
      </c>
      <c r="E84">
        <v>3.6211129419999999</v>
      </c>
      <c r="F84">
        <v>0</v>
      </c>
      <c r="G84">
        <v>0.85461835600000002</v>
      </c>
      <c r="H84">
        <v>0.85333333300000003</v>
      </c>
      <c r="I84">
        <v>6</v>
      </c>
      <c r="J84">
        <v>0</v>
      </c>
      <c r="K84">
        <v>0</v>
      </c>
      <c r="L84">
        <v>1.3695303130000001</v>
      </c>
    </row>
    <row r="85" spans="1:12" x14ac:dyDescent="0.25">
      <c r="A85">
        <v>178</v>
      </c>
      <c r="B85">
        <v>14</v>
      </c>
      <c r="C85">
        <v>7</v>
      </c>
      <c r="D85">
        <v>0.17241379300000001</v>
      </c>
      <c r="E85">
        <v>3.783622271</v>
      </c>
      <c r="F85">
        <v>0</v>
      </c>
      <c r="G85">
        <v>0.89776452100000004</v>
      </c>
      <c r="H85">
        <v>0.77666666699999998</v>
      </c>
      <c r="I85">
        <v>6</v>
      </c>
      <c r="J85">
        <v>0</v>
      </c>
      <c r="K85">
        <v>0</v>
      </c>
      <c r="L85">
        <v>1.3283472380000001</v>
      </c>
    </row>
    <row r="86" spans="1:12" x14ac:dyDescent="0.25">
      <c r="A86">
        <v>176</v>
      </c>
      <c r="B86">
        <v>13</v>
      </c>
      <c r="C86">
        <v>5</v>
      </c>
      <c r="D86">
        <v>0.34375</v>
      </c>
      <c r="E86">
        <v>4.2185973600000004</v>
      </c>
      <c r="F86">
        <v>0</v>
      </c>
      <c r="G86">
        <v>0.85321712999999999</v>
      </c>
      <c r="H86">
        <v>0.76969697000000004</v>
      </c>
      <c r="I86">
        <v>4</v>
      </c>
      <c r="J86">
        <v>0</v>
      </c>
      <c r="K86">
        <v>0</v>
      </c>
      <c r="L86">
        <v>1.3191773870000001</v>
      </c>
    </row>
    <row r="87" spans="1:12" x14ac:dyDescent="0.25">
      <c r="A87">
        <v>174</v>
      </c>
      <c r="B87">
        <v>13</v>
      </c>
      <c r="C87">
        <v>3</v>
      </c>
      <c r="D87">
        <v>0.34375</v>
      </c>
      <c r="E87">
        <v>4.6032469059999999</v>
      </c>
      <c r="F87">
        <v>0</v>
      </c>
      <c r="G87">
        <v>0.86097761500000003</v>
      </c>
      <c r="H87">
        <v>0.76969697000000004</v>
      </c>
      <c r="I87">
        <v>0</v>
      </c>
      <c r="J87">
        <v>0</v>
      </c>
      <c r="K87">
        <v>0</v>
      </c>
      <c r="L87">
        <v>1.313268528</v>
      </c>
    </row>
    <row r="88" spans="1:12" x14ac:dyDescent="0.25">
      <c r="A88">
        <v>173</v>
      </c>
      <c r="B88">
        <v>19</v>
      </c>
      <c r="C88">
        <v>8</v>
      </c>
      <c r="D88">
        <v>0.135869565</v>
      </c>
      <c r="E88">
        <v>5.6158048269999998</v>
      </c>
      <c r="F88">
        <v>0</v>
      </c>
      <c r="G88">
        <v>0.96425656900000001</v>
      </c>
      <c r="H88">
        <v>0.820512821</v>
      </c>
      <c r="I88">
        <v>6</v>
      </c>
      <c r="J88">
        <v>0</v>
      </c>
      <c r="K88">
        <v>0</v>
      </c>
      <c r="L88">
        <v>1.3116292249999999</v>
      </c>
    </row>
    <row r="89" spans="1:12" x14ac:dyDescent="0.25">
      <c r="A89">
        <v>171</v>
      </c>
      <c r="B89">
        <v>14</v>
      </c>
      <c r="C89">
        <v>5</v>
      </c>
      <c r="D89">
        <v>0.34375</v>
      </c>
      <c r="E89">
        <v>4.8728349680000003</v>
      </c>
      <c r="F89">
        <v>0</v>
      </c>
      <c r="G89">
        <v>0.86967891600000002</v>
      </c>
      <c r="H89">
        <v>0.76969697000000004</v>
      </c>
      <c r="I89">
        <v>6</v>
      </c>
      <c r="J89">
        <v>0</v>
      </c>
      <c r="K89">
        <v>0</v>
      </c>
      <c r="L89">
        <v>1.301666494</v>
      </c>
    </row>
    <row r="90" spans="1:12" x14ac:dyDescent="0.25">
      <c r="A90">
        <v>170</v>
      </c>
      <c r="B90">
        <v>19</v>
      </c>
      <c r="C90">
        <v>7</v>
      </c>
      <c r="D90">
        <v>0.29787234000000001</v>
      </c>
      <c r="E90">
        <v>6.2546727349999998</v>
      </c>
      <c r="F90">
        <v>0</v>
      </c>
      <c r="G90">
        <v>0.87030822100000005</v>
      </c>
      <c r="H90">
        <v>0.74791666700000003</v>
      </c>
      <c r="I90">
        <v>4</v>
      </c>
      <c r="J90">
        <v>0</v>
      </c>
      <c r="K90">
        <v>0</v>
      </c>
      <c r="L90">
        <v>1.2749271929999999</v>
      </c>
    </row>
    <row r="91" spans="1:12" x14ac:dyDescent="0.25">
      <c r="A91">
        <v>169</v>
      </c>
      <c r="B91">
        <v>11</v>
      </c>
      <c r="C91">
        <v>6</v>
      </c>
      <c r="D91">
        <v>0.18181818199999999</v>
      </c>
      <c r="E91">
        <v>3.3769493509999999</v>
      </c>
      <c r="F91">
        <v>0</v>
      </c>
      <c r="G91">
        <v>0.81303220899999995</v>
      </c>
      <c r="H91">
        <v>0.89166666699999997</v>
      </c>
      <c r="I91">
        <v>6</v>
      </c>
      <c r="J91">
        <v>0</v>
      </c>
      <c r="K91">
        <v>0</v>
      </c>
      <c r="L91">
        <v>1.2695050560000001</v>
      </c>
    </row>
    <row r="92" spans="1:12" x14ac:dyDescent="0.25">
      <c r="A92">
        <v>168</v>
      </c>
      <c r="B92">
        <v>14</v>
      </c>
      <c r="C92">
        <v>5</v>
      </c>
      <c r="D92">
        <v>0.25</v>
      </c>
      <c r="E92">
        <v>4.4330708239999996</v>
      </c>
      <c r="F92">
        <v>0</v>
      </c>
      <c r="G92">
        <v>0.89161435300000003</v>
      </c>
      <c r="H92">
        <v>0.76969697000000004</v>
      </c>
      <c r="I92">
        <v>4</v>
      </c>
      <c r="J92">
        <v>0</v>
      </c>
      <c r="K92">
        <v>0</v>
      </c>
      <c r="L92">
        <v>1.268242739</v>
      </c>
    </row>
    <row r="93" spans="1:12" x14ac:dyDescent="0.25">
      <c r="A93">
        <v>167</v>
      </c>
      <c r="B93">
        <v>13</v>
      </c>
      <c r="C93">
        <v>1</v>
      </c>
      <c r="D93">
        <v>0.21052631599999999</v>
      </c>
      <c r="E93">
        <v>4.4234154840000004</v>
      </c>
      <c r="F93">
        <v>0</v>
      </c>
      <c r="G93">
        <v>0.84456521200000001</v>
      </c>
      <c r="H93">
        <v>0.75897435899999999</v>
      </c>
      <c r="I93">
        <v>0</v>
      </c>
      <c r="J93">
        <v>0</v>
      </c>
      <c r="K93">
        <v>0</v>
      </c>
      <c r="L93">
        <v>1.265572462</v>
      </c>
    </row>
    <row r="94" spans="1:12" x14ac:dyDescent="0.25">
      <c r="A94">
        <v>166</v>
      </c>
      <c r="B94">
        <v>14</v>
      </c>
      <c r="C94">
        <v>3</v>
      </c>
      <c r="D94">
        <v>0.29729729700000002</v>
      </c>
      <c r="E94">
        <v>4.5072724949999996</v>
      </c>
      <c r="F94">
        <v>0</v>
      </c>
      <c r="G94">
        <v>0.83450974700000002</v>
      </c>
      <c r="H94">
        <v>0.81794871800000002</v>
      </c>
      <c r="I94">
        <v>4</v>
      </c>
      <c r="J94">
        <v>0</v>
      </c>
      <c r="K94">
        <v>0</v>
      </c>
      <c r="L94">
        <v>1.2654782040000001</v>
      </c>
    </row>
    <row r="95" spans="1:12" x14ac:dyDescent="0.25">
      <c r="A95">
        <v>165</v>
      </c>
      <c r="B95">
        <v>20</v>
      </c>
      <c r="C95">
        <v>9</v>
      </c>
      <c r="D95">
        <v>0.113636364</v>
      </c>
      <c r="E95">
        <v>5.5097937149999998</v>
      </c>
      <c r="F95">
        <v>0</v>
      </c>
      <c r="G95">
        <v>0.91250351299999999</v>
      </c>
      <c r="H95">
        <v>0.75111111100000005</v>
      </c>
      <c r="I95">
        <v>10</v>
      </c>
      <c r="J95">
        <v>0</v>
      </c>
      <c r="K95">
        <v>0</v>
      </c>
      <c r="L95">
        <v>1.2645817290000001</v>
      </c>
    </row>
    <row r="96" spans="1:12" x14ac:dyDescent="0.25">
      <c r="A96">
        <v>164</v>
      </c>
      <c r="B96">
        <v>21</v>
      </c>
      <c r="C96">
        <v>9</v>
      </c>
      <c r="D96">
        <v>0.106382979</v>
      </c>
      <c r="E96">
        <v>5.863347106</v>
      </c>
      <c r="F96">
        <v>0</v>
      </c>
      <c r="G96">
        <v>0.911410779</v>
      </c>
      <c r="H96">
        <v>0.74791666700000003</v>
      </c>
      <c r="I96">
        <v>10</v>
      </c>
      <c r="J96">
        <v>0</v>
      </c>
      <c r="K96">
        <v>0</v>
      </c>
      <c r="L96">
        <v>1.255915428</v>
      </c>
    </row>
    <row r="97" spans="1:12" x14ac:dyDescent="0.25">
      <c r="A97">
        <v>163</v>
      </c>
      <c r="B97">
        <v>8</v>
      </c>
      <c r="C97">
        <v>3</v>
      </c>
      <c r="D97">
        <v>0.25</v>
      </c>
      <c r="E97">
        <v>2.060660172</v>
      </c>
      <c r="F97">
        <v>0</v>
      </c>
      <c r="G97">
        <v>0.82263378700000001</v>
      </c>
      <c r="H97">
        <v>0.80952380999999995</v>
      </c>
      <c r="I97">
        <v>4</v>
      </c>
      <c r="J97">
        <v>0</v>
      </c>
      <c r="K97">
        <v>0</v>
      </c>
      <c r="L97">
        <v>1.251483364</v>
      </c>
    </row>
    <row r="98" spans="1:12" x14ac:dyDescent="0.25">
      <c r="A98">
        <v>162</v>
      </c>
      <c r="B98">
        <v>17</v>
      </c>
      <c r="C98">
        <v>8</v>
      </c>
      <c r="D98">
        <v>0.243243243</v>
      </c>
      <c r="E98">
        <v>4.80440896</v>
      </c>
      <c r="F98">
        <v>0</v>
      </c>
      <c r="G98">
        <v>0.89207202100000005</v>
      </c>
      <c r="H98">
        <v>0.81794871800000002</v>
      </c>
      <c r="I98">
        <v>8</v>
      </c>
      <c r="J98">
        <v>0</v>
      </c>
      <c r="K98">
        <v>0</v>
      </c>
      <c r="L98">
        <v>1.2509808069999999</v>
      </c>
    </row>
    <row r="99" spans="1:12" x14ac:dyDescent="0.25">
      <c r="A99">
        <v>160</v>
      </c>
      <c r="B99">
        <v>10</v>
      </c>
      <c r="C99">
        <v>4</v>
      </c>
      <c r="D99">
        <v>0.4</v>
      </c>
      <c r="E99">
        <v>3.3650439689999998</v>
      </c>
      <c r="F99">
        <v>0</v>
      </c>
      <c r="G99">
        <v>0.71809285300000003</v>
      </c>
      <c r="H99">
        <v>1.0833333329999999</v>
      </c>
      <c r="I99">
        <v>6</v>
      </c>
      <c r="J99">
        <v>0</v>
      </c>
      <c r="K99">
        <v>0</v>
      </c>
      <c r="L99">
        <v>1.219621944</v>
      </c>
    </row>
    <row r="100" spans="1:12" x14ac:dyDescent="0.25">
      <c r="A100">
        <v>159</v>
      </c>
      <c r="B100">
        <v>6</v>
      </c>
      <c r="C100">
        <v>0</v>
      </c>
      <c r="D100">
        <v>0.42307692299999999</v>
      </c>
      <c r="E100">
        <v>2.560660172</v>
      </c>
      <c r="F100">
        <v>0</v>
      </c>
      <c r="G100">
        <v>0.85112363400000002</v>
      </c>
      <c r="H100">
        <v>0.70952380999999998</v>
      </c>
      <c r="I100">
        <v>0</v>
      </c>
      <c r="J100">
        <v>0</v>
      </c>
      <c r="K100">
        <v>0</v>
      </c>
      <c r="L100">
        <v>1.217668151</v>
      </c>
    </row>
    <row r="101" spans="1:12" x14ac:dyDescent="0.25">
      <c r="A101">
        <v>158</v>
      </c>
      <c r="B101">
        <v>34</v>
      </c>
      <c r="C101">
        <v>6</v>
      </c>
      <c r="D101">
        <v>0.23460410600000001</v>
      </c>
      <c r="E101">
        <v>11.465106690000001</v>
      </c>
      <c r="F101">
        <v>0</v>
      </c>
      <c r="G101">
        <v>0.86104058500000002</v>
      </c>
      <c r="H101">
        <v>1.0456790119999999</v>
      </c>
      <c r="I101">
        <v>0</v>
      </c>
      <c r="J101">
        <v>10</v>
      </c>
      <c r="K101">
        <v>2</v>
      </c>
      <c r="L101">
        <v>1.2089449640000001</v>
      </c>
    </row>
    <row r="102" spans="1:12" x14ac:dyDescent="0.25">
      <c r="A102">
        <v>156</v>
      </c>
      <c r="B102">
        <v>12</v>
      </c>
      <c r="C102">
        <v>0</v>
      </c>
      <c r="D102">
        <v>0.25</v>
      </c>
      <c r="E102">
        <v>4.6819805150000002</v>
      </c>
      <c r="F102">
        <v>0</v>
      </c>
      <c r="G102">
        <v>0.87040340400000005</v>
      </c>
      <c r="H102">
        <v>0.70512820499999995</v>
      </c>
      <c r="I102">
        <v>0</v>
      </c>
      <c r="J102">
        <v>0</v>
      </c>
      <c r="K102">
        <v>0</v>
      </c>
      <c r="L102">
        <v>1.1413278120000001</v>
      </c>
    </row>
    <row r="103" spans="1:12" x14ac:dyDescent="0.25">
      <c r="A103">
        <v>155</v>
      </c>
      <c r="B103">
        <v>7</v>
      </c>
      <c r="C103">
        <v>0</v>
      </c>
      <c r="D103">
        <v>0.58823529399999996</v>
      </c>
      <c r="E103">
        <v>4.3713203439999999</v>
      </c>
      <c r="F103">
        <v>0</v>
      </c>
      <c r="G103">
        <v>0.81216185900000004</v>
      </c>
      <c r="H103">
        <v>1.127777778</v>
      </c>
      <c r="I103">
        <v>0</v>
      </c>
      <c r="J103">
        <v>0</v>
      </c>
      <c r="K103">
        <v>0</v>
      </c>
      <c r="L103">
        <v>1.1334206200000001</v>
      </c>
    </row>
    <row r="104" spans="1:12" x14ac:dyDescent="0.25">
      <c r="A104">
        <v>153</v>
      </c>
      <c r="B104">
        <v>27</v>
      </c>
      <c r="C104">
        <v>15</v>
      </c>
      <c r="D104">
        <v>3.8461538000000003E-2</v>
      </c>
      <c r="E104">
        <v>7.2679439429999997</v>
      </c>
      <c r="F104">
        <v>0</v>
      </c>
      <c r="G104">
        <v>0.95791566399999994</v>
      </c>
      <c r="H104">
        <v>0.78518518500000001</v>
      </c>
      <c r="I104">
        <v>10</v>
      </c>
      <c r="J104">
        <v>0</v>
      </c>
      <c r="K104">
        <v>0</v>
      </c>
      <c r="L104">
        <v>1.112269768</v>
      </c>
    </row>
    <row r="105" spans="1:12" x14ac:dyDescent="0.25">
      <c r="A105">
        <v>151</v>
      </c>
      <c r="B105">
        <v>16</v>
      </c>
      <c r="C105">
        <v>8</v>
      </c>
      <c r="D105">
        <v>0.235294118</v>
      </c>
      <c r="E105">
        <v>4.6133648980000004</v>
      </c>
      <c r="F105">
        <v>0</v>
      </c>
      <c r="G105">
        <v>0.86972334900000003</v>
      </c>
      <c r="H105">
        <v>0.82777777799999996</v>
      </c>
      <c r="I105">
        <v>6</v>
      </c>
      <c r="J105">
        <v>0</v>
      </c>
      <c r="K105">
        <v>0</v>
      </c>
      <c r="L105">
        <v>1.104783442</v>
      </c>
    </row>
    <row r="106" spans="1:12" x14ac:dyDescent="0.25">
      <c r="A106">
        <v>150</v>
      </c>
      <c r="B106">
        <v>15</v>
      </c>
      <c r="C106">
        <v>3</v>
      </c>
      <c r="D106">
        <v>0.52631578899999998</v>
      </c>
      <c r="E106">
        <v>6.556779701</v>
      </c>
      <c r="F106">
        <v>0</v>
      </c>
      <c r="G106">
        <v>0.84360464599999996</v>
      </c>
      <c r="H106">
        <v>0.75897435899999999</v>
      </c>
      <c r="I106">
        <v>4</v>
      </c>
      <c r="J106">
        <v>0</v>
      </c>
      <c r="K106">
        <v>0</v>
      </c>
      <c r="L106">
        <v>1.097609147</v>
      </c>
    </row>
    <row r="107" spans="1:12" x14ac:dyDescent="0.25">
      <c r="A107">
        <v>149</v>
      </c>
      <c r="B107">
        <v>24</v>
      </c>
      <c r="C107">
        <v>13</v>
      </c>
      <c r="D107">
        <v>4.3478260999999997E-2</v>
      </c>
      <c r="E107">
        <v>6.4567600939999998</v>
      </c>
      <c r="F107">
        <v>0</v>
      </c>
      <c r="G107">
        <v>0.96149302800000003</v>
      </c>
      <c r="H107">
        <v>0.79583333300000003</v>
      </c>
      <c r="I107">
        <v>8</v>
      </c>
      <c r="J107">
        <v>0</v>
      </c>
      <c r="K107">
        <v>0</v>
      </c>
      <c r="L107">
        <v>1.096378316</v>
      </c>
    </row>
    <row r="108" spans="1:12" x14ac:dyDescent="0.25">
      <c r="A108">
        <v>148</v>
      </c>
      <c r="B108">
        <v>17</v>
      </c>
      <c r="C108">
        <v>3</v>
      </c>
      <c r="D108">
        <v>0.23255814</v>
      </c>
      <c r="E108">
        <v>6.7478883329999997</v>
      </c>
      <c r="F108">
        <v>0</v>
      </c>
      <c r="G108">
        <v>0.83202737800000004</v>
      </c>
      <c r="H108">
        <v>0.80222222200000004</v>
      </c>
      <c r="I108">
        <v>0</v>
      </c>
      <c r="J108">
        <v>0</v>
      </c>
      <c r="K108">
        <v>0</v>
      </c>
      <c r="L108">
        <v>1.089863813</v>
      </c>
    </row>
    <row r="109" spans="1:12" x14ac:dyDescent="0.25">
      <c r="A109">
        <v>146</v>
      </c>
      <c r="B109">
        <v>23</v>
      </c>
      <c r="C109">
        <v>13</v>
      </c>
      <c r="D109">
        <v>4.6511627999999999E-2</v>
      </c>
      <c r="E109">
        <v>6.1151120859999999</v>
      </c>
      <c r="F109">
        <v>0</v>
      </c>
      <c r="G109">
        <v>0.96780279400000002</v>
      </c>
      <c r="H109">
        <v>0.80222222200000004</v>
      </c>
      <c r="I109">
        <v>8</v>
      </c>
      <c r="J109">
        <v>0</v>
      </c>
      <c r="K109">
        <v>0</v>
      </c>
      <c r="L109">
        <v>1.064151361</v>
      </c>
    </row>
    <row r="110" spans="1:12" x14ac:dyDescent="0.25">
      <c r="A110">
        <v>143</v>
      </c>
      <c r="B110">
        <v>19</v>
      </c>
      <c r="C110">
        <v>7</v>
      </c>
      <c r="D110">
        <v>0.31818181800000001</v>
      </c>
      <c r="E110">
        <v>6.8327970369999997</v>
      </c>
      <c r="F110">
        <v>0</v>
      </c>
      <c r="G110">
        <v>0.87221561199999997</v>
      </c>
      <c r="H110">
        <v>0.75111111100000005</v>
      </c>
      <c r="I110">
        <v>6</v>
      </c>
      <c r="J110">
        <v>0</v>
      </c>
      <c r="K110">
        <v>0</v>
      </c>
      <c r="L110">
        <v>1.0384480169999999</v>
      </c>
    </row>
    <row r="111" spans="1:12" x14ac:dyDescent="0.25">
      <c r="A111">
        <v>139</v>
      </c>
      <c r="B111">
        <v>20</v>
      </c>
      <c r="C111">
        <v>3</v>
      </c>
      <c r="D111">
        <v>0.34</v>
      </c>
      <c r="E111">
        <v>8.2487755800000002</v>
      </c>
      <c r="F111">
        <v>0</v>
      </c>
      <c r="G111">
        <v>0.88088370900000001</v>
      </c>
      <c r="H111">
        <v>0.74509803900000005</v>
      </c>
      <c r="I111">
        <v>0</v>
      </c>
      <c r="J111">
        <v>0</v>
      </c>
      <c r="K111">
        <v>0</v>
      </c>
      <c r="L111">
        <v>0.96955527699999999</v>
      </c>
    </row>
    <row r="112" spans="1:12" x14ac:dyDescent="0.25">
      <c r="A112">
        <v>138</v>
      </c>
      <c r="B112">
        <v>10</v>
      </c>
      <c r="C112">
        <v>2</v>
      </c>
      <c r="D112">
        <v>0.12</v>
      </c>
      <c r="E112">
        <v>3.2927109790000002</v>
      </c>
      <c r="F112">
        <v>0</v>
      </c>
      <c r="G112">
        <v>0.86029910600000004</v>
      </c>
      <c r="H112">
        <v>0.87037036999999995</v>
      </c>
      <c r="I112">
        <v>0</v>
      </c>
      <c r="J112">
        <v>0</v>
      </c>
      <c r="K112">
        <v>0</v>
      </c>
      <c r="L112">
        <v>0.96165834900000002</v>
      </c>
    </row>
    <row r="113" spans="1:12" x14ac:dyDescent="0.25">
      <c r="A113">
        <v>136</v>
      </c>
      <c r="B113">
        <v>17</v>
      </c>
      <c r="C113">
        <v>5</v>
      </c>
      <c r="D113">
        <v>0.19512195099999999</v>
      </c>
      <c r="E113">
        <v>5.6197501460000003</v>
      </c>
      <c r="F113">
        <v>0</v>
      </c>
      <c r="G113">
        <v>0.89303290499999999</v>
      </c>
      <c r="H113">
        <v>0.75476190499999996</v>
      </c>
      <c r="I113">
        <v>0</v>
      </c>
      <c r="J113">
        <v>0</v>
      </c>
      <c r="K113">
        <v>0</v>
      </c>
      <c r="L113">
        <v>0.90376804300000002</v>
      </c>
    </row>
    <row r="114" spans="1:12" x14ac:dyDescent="0.25">
      <c r="A114">
        <v>135</v>
      </c>
      <c r="B114">
        <v>16</v>
      </c>
      <c r="C114">
        <v>5</v>
      </c>
      <c r="D114">
        <v>0.42499999999999999</v>
      </c>
      <c r="E114">
        <v>6.0482599329999998</v>
      </c>
      <c r="F114">
        <v>0</v>
      </c>
      <c r="G114">
        <v>0.83179061300000001</v>
      </c>
      <c r="H114">
        <v>0.80952380999999995</v>
      </c>
      <c r="I114">
        <v>0</v>
      </c>
      <c r="J114">
        <v>0</v>
      </c>
      <c r="K114">
        <v>0</v>
      </c>
      <c r="L114">
        <v>0.894958166</v>
      </c>
    </row>
    <row r="115" spans="1:12" x14ac:dyDescent="0.25">
      <c r="A115">
        <v>133</v>
      </c>
      <c r="B115">
        <v>12</v>
      </c>
      <c r="C115">
        <v>1</v>
      </c>
      <c r="D115">
        <v>0.382352941</v>
      </c>
      <c r="E115">
        <v>5.3467355469999998</v>
      </c>
      <c r="F115">
        <v>0</v>
      </c>
      <c r="G115">
        <v>0.778905772</v>
      </c>
      <c r="H115">
        <v>0.82777777799999996</v>
      </c>
      <c r="I115">
        <v>0</v>
      </c>
      <c r="J115">
        <v>0</v>
      </c>
      <c r="K115">
        <v>0</v>
      </c>
      <c r="L115">
        <v>0.87445660700000005</v>
      </c>
    </row>
    <row r="116" spans="1:12" x14ac:dyDescent="0.25">
      <c r="A116">
        <v>132</v>
      </c>
      <c r="B116">
        <v>15</v>
      </c>
      <c r="C116">
        <v>8</v>
      </c>
      <c r="D116">
        <v>0.1875</v>
      </c>
      <c r="E116">
        <v>4.0836747710000001</v>
      </c>
      <c r="F116">
        <v>0</v>
      </c>
      <c r="G116">
        <v>0.90720547200000001</v>
      </c>
      <c r="H116">
        <v>0.76969697000000004</v>
      </c>
      <c r="I116">
        <v>6</v>
      </c>
      <c r="J116">
        <v>0</v>
      </c>
      <c r="K116">
        <v>0</v>
      </c>
      <c r="L116">
        <v>0.86549683399999999</v>
      </c>
    </row>
    <row r="117" spans="1:12" x14ac:dyDescent="0.25">
      <c r="A117">
        <v>131</v>
      </c>
      <c r="B117">
        <v>12</v>
      </c>
      <c r="C117">
        <v>1</v>
      </c>
      <c r="D117">
        <v>0.41176470599999998</v>
      </c>
      <c r="E117">
        <v>4.9234154840000004</v>
      </c>
      <c r="F117">
        <v>0</v>
      </c>
      <c r="G117">
        <v>0.80637045399999996</v>
      </c>
      <c r="H117">
        <v>0.82777777799999996</v>
      </c>
      <c r="I117">
        <v>0</v>
      </c>
      <c r="J117">
        <v>0</v>
      </c>
      <c r="K117">
        <v>0</v>
      </c>
      <c r="L117">
        <v>0.85597320099999996</v>
      </c>
    </row>
    <row r="118" spans="1:12" x14ac:dyDescent="0.25">
      <c r="A118">
        <v>130</v>
      </c>
      <c r="B118">
        <v>17</v>
      </c>
      <c r="C118">
        <v>6</v>
      </c>
      <c r="D118">
        <v>0.42105263199999998</v>
      </c>
      <c r="E118">
        <v>5.7270586899999998</v>
      </c>
      <c r="F118">
        <v>0</v>
      </c>
      <c r="G118">
        <v>0.83022887099999998</v>
      </c>
      <c r="H118">
        <v>0.91904761899999998</v>
      </c>
      <c r="I118">
        <v>4</v>
      </c>
      <c r="J118">
        <v>0</v>
      </c>
      <c r="K118">
        <v>0</v>
      </c>
      <c r="L118">
        <v>0.84998943999999998</v>
      </c>
    </row>
    <row r="119" spans="1:12" x14ac:dyDescent="0.25">
      <c r="A119">
        <v>129</v>
      </c>
      <c r="B119">
        <v>15</v>
      </c>
      <c r="C119">
        <v>3</v>
      </c>
      <c r="D119">
        <v>0.27500000000000002</v>
      </c>
      <c r="E119">
        <v>5.2792575319999999</v>
      </c>
      <c r="F119">
        <v>0</v>
      </c>
      <c r="G119">
        <v>0.83904550300000003</v>
      </c>
      <c r="H119">
        <v>0.80952380999999995</v>
      </c>
      <c r="I119">
        <v>0</v>
      </c>
      <c r="J119">
        <v>0</v>
      </c>
      <c r="K119">
        <v>0</v>
      </c>
      <c r="L119">
        <v>0.84553627899999995</v>
      </c>
    </row>
    <row r="120" spans="1:12" x14ac:dyDescent="0.25">
      <c r="A120">
        <v>128</v>
      </c>
      <c r="B120">
        <v>14</v>
      </c>
      <c r="C120">
        <v>2</v>
      </c>
      <c r="D120">
        <v>0.594594595</v>
      </c>
      <c r="E120">
        <v>6.7698482090000001</v>
      </c>
      <c r="F120">
        <v>0</v>
      </c>
      <c r="G120">
        <v>0.79869859099999996</v>
      </c>
      <c r="H120">
        <v>0.81794871800000002</v>
      </c>
      <c r="I120">
        <v>0</v>
      </c>
      <c r="J120">
        <v>0</v>
      </c>
      <c r="K120">
        <v>0</v>
      </c>
      <c r="L120">
        <v>0.83411443900000004</v>
      </c>
    </row>
    <row r="121" spans="1:12" x14ac:dyDescent="0.25">
      <c r="A121">
        <v>127</v>
      </c>
      <c r="B121">
        <v>11</v>
      </c>
      <c r="C121">
        <v>3</v>
      </c>
      <c r="D121">
        <v>0.37931034499999999</v>
      </c>
      <c r="E121">
        <v>3.8381705159999999</v>
      </c>
      <c r="F121">
        <v>0</v>
      </c>
      <c r="G121">
        <v>0.83293133799999997</v>
      </c>
      <c r="H121">
        <v>0.77666666699999998</v>
      </c>
      <c r="I121">
        <v>0</v>
      </c>
      <c r="J121">
        <v>0</v>
      </c>
      <c r="K121">
        <v>0</v>
      </c>
      <c r="L121">
        <v>0.82459066800000003</v>
      </c>
    </row>
    <row r="122" spans="1:12" x14ac:dyDescent="0.25">
      <c r="A122">
        <v>125</v>
      </c>
      <c r="B122">
        <v>12</v>
      </c>
      <c r="C122">
        <v>4</v>
      </c>
      <c r="D122">
        <v>0.34375</v>
      </c>
      <c r="E122">
        <v>4.2185973600000004</v>
      </c>
      <c r="F122">
        <v>0</v>
      </c>
      <c r="G122">
        <v>0.82612898099999998</v>
      </c>
      <c r="H122">
        <v>0.76969697000000004</v>
      </c>
      <c r="I122">
        <v>0</v>
      </c>
      <c r="J122">
        <v>0</v>
      </c>
      <c r="K122">
        <v>0</v>
      </c>
      <c r="L122">
        <v>0.80584786900000005</v>
      </c>
    </row>
    <row r="123" spans="1:12" x14ac:dyDescent="0.25">
      <c r="A123">
        <v>124</v>
      </c>
      <c r="B123">
        <v>14</v>
      </c>
      <c r="C123">
        <v>8</v>
      </c>
      <c r="D123">
        <v>6.8965517000000004E-2</v>
      </c>
      <c r="E123">
        <v>3.6462643699999999</v>
      </c>
      <c r="F123">
        <v>0</v>
      </c>
      <c r="G123">
        <v>0.879366388</v>
      </c>
      <c r="H123">
        <v>0.77666666699999998</v>
      </c>
      <c r="I123">
        <v>8</v>
      </c>
      <c r="J123">
        <v>0</v>
      </c>
      <c r="K123">
        <v>0</v>
      </c>
      <c r="L123">
        <v>0.80546849300000001</v>
      </c>
    </row>
    <row r="124" spans="1:12" x14ac:dyDescent="0.25">
      <c r="A124">
        <v>123</v>
      </c>
      <c r="B124">
        <v>19</v>
      </c>
      <c r="C124">
        <v>1</v>
      </c>
      <c r="D124">
        <v>0.2</v>
      </c>
      <c r="E124">
        <v>7.0589298669999998</v>
      </c>
      <c r="F124">
        <v>0</v>
      </c>
      <c r="G124">
        <v>0.85581877900000003</v>
      </c>
      <c r="H124">
        <v>0.78070175399999997</v>
      </c>
      <c r="I124">
        <v>0</v>
      </c>
      <c r="J124">
        <v>0</v>
      </c>
      <c r="K124">
        <v>0</v>
      </c>
      <c r="L124">
        <v>0.78863430899999998</v>
      </c>
    </row>
    <row r="125" spans="1:12" x14ac:dyDescent="0.25">
      <c r="A125">
        <v>122</v>
      </c>
      <c r="B125">
        <v>11</v>
      </c>
      <c r="C125">
        <v>3</v>
      </c>
      <c r="D125">
        <v>0.17241379300000001</v>
      </c>
      <c r="E125">
        <v>3.1213203439999999</v>
      </c>
      <c r="F125">
        <v>0</v>
      </c>
      <c r="G125">
        <v>0.84472151699999998</v>
      </c>
      <c r="H125">
        <v>0.77666666699999998</v>
      </c>
      <c r="I125">
        <v>0</v>
      </c>
      <c r="J125">
        <v>0</v>
      </c>
      <c r="K125">
        <v>0</v>
      </c>
      <c r="L125">
        <v>0.78319798299999999</v>
      </c>
    </row>
    <row r="126" spans="1:12" x14ac:dyDescent="0.25">
      <c r="A126">
        <v>120</v>
      </c>
      <c r="B126">
        <v>7</v>
      </c>
      <c r="C126">
        <v>2</v>
      </c>
      <c r="D126">
        <v>0.571428571</v>
      </c>
      <c r="E126">
        <v>2.4880338719999999</v>
      </c>
      <c r="F126">
        <v>0</v>
      </c>
      <c r="G126">
        <v>0.65151675799999997</v>
      </c>
      <c r="H126">
        <v>1.2111111109999999</v>
      </c>
      <c r="I126">
        <v>4</v>
      </c>
      <c r="J126">
        <v>0</v>
      </c>
      <c r="K126">
        <v>0</v>
      </c>
      <c r="L126">
        <v>0.77829599100000002</v>
      </c>
    </row>
    <row r="127" spans="1:12" x14ac:dyDescent="0.25">
      <c r="A127">
        <v>119</v>
      </c>
      <c r="B127">
        <v>19</v>
      </c>
      <c r="C127">
        <v>7</v>
      </c>
      <c r="D127">
        <v>0.186046512</v>
      </c>
      <c r="E127">
        <v>6.1696603310000002</v>
      </c>
      <c r="F127">
        <v>0</v>
      </c>
      <c r="G127">
        <v>0.88623259200000004</v>
      </c>
      <c r="H127">
        <v>0.80222222200000004</v>
      </c>
      <c r="I127">
        <v>6</v>
      </c>
      <c r="J127">
        <v>0</v>
      </c>
      <c r="K127">
        <v>0</v>
      </c>
      <c r="L127">
        <v>0.71786002699999996</v>
      </c>
    </row>
    <row r="128" spans="1:12" x14ac:dyDescent="0.25">
      <c r="A128">
        <v>116</v>
      </c>
      <c r="B128">
        <v>7</v>
      </c>
      <c r="C128">
        <v>3</v>
      </c>
      <c r="D128">
        <v>0.5</v>
      </c>
      <c r="E128">
        <v>1.921668296</v>
      </c>
      <c r="F128">
        <v>0</v>
      </c>
      <c r="G128">
        <v>0.778718562</v>
      </c>
      <c r="H128">
        <v>0.95555555599999997</v>
      </c>
      <c r="I128">
        <v>4</v>
      </c>
      <c r="J128">
        <v>0</v>
      </c>
      <c r="K128">
        <v>0</v>
      </c>
      <c r="L128">
        <v>0.63392271200000005</v>
      </c>
    </row>
    <row r="129" spans="1:12" x14ac:dyDescent="0.25">
      <c r="A129">
        <v>115</v>
      </c>
      <c r="B129">
        <v>14</v>
      </c>
      <c r="C129">
        <v>2</v>
      </c>
      <c r="D129">
        <v>0.39473684199999998</v>
      </c>
      <c r="E129">
        <v>6.128301081</v>
      </c>
      <c r="F129">
        <v>0</v>
      </c>
      <c r="G129">
        <v>0.83839675199999997</v>
      </c>
      <c r="H129">
        <v>0.75897435899999999</v>
      </c>
      <c r="I129">
        <v>0</v>
      </c>
      <c r="J129">
        <v>0</v>
      </c>
      <c r="K129">
        <v>0</v>
      </c>
      <c r="L129">
        <v>0.57894266299999997</v>
      </c>
    </row>
    <row r="130" spans="1:12" x14ac:dyDescent="0.25">
      <c r="A130">
        <v>113</v>
      </c>
      <c r="B130">
        <v>12</v>
      </c>
      <c r="C130">
        <v>4</v>
      </c>
      <c r="D130">
        <v>0.4375</v>
      </c>
      <c r="E130">
        <v>4.803842328</v>
      </c>
      <c r="F130">
        <v>0</v>
      </c>
      <c r="G130">
        <v>0.79284126799999999</v>
      </c>
      <c r="H130">
        <v>0.76969697000000004</v>
      </c>
      <c r="I130">
        <v>0</v>
      </c>
      <c r="J130">
        <v>0</v>
      </c>
      <c r="K130">
        <v>0</v>
      </c>
      <c r="L130">
        <v>0.55475671699999995</v>
      </c>
    </row>
    <row r="131" spans="1:12" x14ac:dyDescent="0.25">
      <c r="A131">
        <v>112</v>
      </c>
      <c r="B131">
        <v>8</v>
      </c>
      <c r="C131">
        <v>3</v>
      </c>
      <c r="D131">
        <v>0.42105263199999998</v>
      </c>
      <c r="E131">
        <v>2.3020951410000001</v>
      </c>
      <c r="F131">
        <v>0</v>
      </c>
      <c r="G131">
        <v>0.79630925699999999</v>
      </c>
      <c r="H131">
        <v>0.91904761899999998</v>
      </c>
      <c r="I131">
        <v>4</v>
      </c>
      <c r="J131">
        <v>0</v>
      </c>
      <c r="K131">
        <v>0</v>
      </c>
      <c r="L131">
        <v>0.55336280999999998</v>
      </c>
    </row>
    <row r="132" spans="1:12" x14ac:dyDescent="0.25">
      <c r="A132">
        <v>110</v>
      </c>
      <c r="B132">
        <v>12</v>
      </c>
      <c r="C132">
        <v>4</v>
      </c>
      <c r="D132">
        <v>0.3</v>
      </c>
      <c r="E132">
        <v>4.263968845</v>
      </c>
      <c r="F132">
        <v>0</v>
      </c>
      <c r="G132">
        <v>0.89625655100000001</v>
      </c>
      <c r="H132">
        <v>0.7</v>
      </c>
      <c r="I132">
        <v>0</v>
      </c>
      <c r="J132">
        <v>0</v>
      </c>
      <c r="K132">
        <v>0</v>
      </c>
      <c r="L132">
        <v>0.49082007999999999</v>
      </c>
    </row>
    <row r="133" spans="1:12" x14ac:dyDescent="0.25">
      <c r="A133">
        <v>109</v>
      </c>
      <c r="B133">
        <v>7</v>
      </c>
      <c r="C133">
        <v>1</v>
      </c>
      <c r="D133">
        <v>0.4</v>
      </c>
      <c r="E133">
        <v>2.0907702750000001</v>
      </c>
      <c r="F133">
        <v>0</v>
      </c>
      <c r="G133">
        <v>0.80322284899999996</v>
      </c>
      <c r="H133">
        <v>0.80952380999999995</v>
      </c>
      <c r="I133">
        <v>0</v>
      </c>
      <c r="J133">
        <v>0</v>
      </c>
      <c r="K133">
        <v>0</v>
      </c>
      <c r="L133">
        <v>0.16690994100000001</v>
      </c>
    </row>
    <row r="134" spans="1:12" x14ac:dyDescent="0.25">
      <c r="A134">
        <v>107</v>
      </c>
      <c r="B134">
        <v>9</v>
      </c>
      <c r="C134">
        <v>5</v>
      </c>
      <c r="D134">
        <v>0</v>
      </c>
      <c r="E134">
        <v>2.1213203439999999</v>
      </c>
      <c r="F134">
        <v>0</v>
      </c>
      <c r="G134">
        <v>0.91823703000000001</v>
      </c>
      <c r="H134">
        <v>0.76666666699999997</v>
      </c>
      <c r="I134">
        <v>6</v>
      </c>
      <c r="J134">
        <v>0</v>
      </c>
      <c r="K134">
        <v>0</v>
      </c>
      <c r="L134">
        <v>4.0843986999999998E-2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workbookViewId="0">
      <selection activeCell="P9" sqref="P9"/>
    </sheetView>
  </sheetViews>
  <sheetFormatPr defaultRowHeight="15" x14ac:dyDescent="0.25"/>
  <cols>
    <col min="1" max="1" width="17.285156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41</v>
      </c>
    </row>
    <row r="2" spans="1:13" x14ac:dyDescent="0.25">
      <c r="A2" s="1">
        <v>308</v>
      </c>
      <c r="B2" s="1">
        <v>0.47727000000000003</v>
      </c>
      <c r="C2" s="1">
        <v>0.52632000000000001</v>
      </c>
      <c r="D2" s="1">
        <v>0.11261</v>
      </c>
      <c r="E2" s="1">
        <v>0.42201</v>
      </c>
      <c r="F2" s="1">
        <v>0</v>
      </c>
      <c r="G2" s="1">
        <v>0.65969</v>
      </c>
      <c r="H2" s="1">
        <v>0.33016000000000001</v>
      </c>
      <c r="I2" s="1">
        <v>0.6</v>
      </c>
      <c r="J2" s="1">
        <v>0</v>
      </c>
      <c r="K2" s="1">
        <v>0</v>
      </c>
      <c r="L2" s="1">
        <v>1</v>
      </c>
      <c r="M2" s="1">
        <v>1</v>
      </c>
    </row>
    <row r="3" spans="1:13" x14ac:dyDescent="0.25">
      <c r="A3" s="1">
        <v>307</v>
      </c>
      <c r="B3" s="1">
        <v>0.54544999999999999</v>
      </c>
      <c r="C3" s="1">
        <v>0.78947000000000001</v>
      </c>
      <c r="D3" s="1">
        <v>4.2549999999999998E-2</v>
      </c>
      <c r="E3" s="1">
        <v>0.44151000000000001</v>
      </c>
      <c r="F3" s="1">
        <v>0</v>
      </c>
      <c r="G3" s="1">
        <v>0.91510000000000002</v>
      </c>
      <c r="H3" s="1">
        <v>9.375E-2</v>
      </c>
      <c r="I3" s="1">
        <v>0.8</v>
      </c>
      <c r="J3" s="1">
        <v>0</v>
      </c>
      <c r="K3" s="1">
        <v>0</v>
      </c>
      <c r="L3" s="1">
        <v>0.99533000000000005</v>
      </c>
    </row>
    <row r="4" spans="1:13" x14ac:dyDescent="0.25">
      <c r="A4" s="1">
        <v>305</v>
      </c>
      <c r="B4" s="1">
        <v>0.71591000000000005</v>
      </c>
      <c r="C4" s="1">
        <v>0.94737000000000005</v>
      </c>
      <c r="D4" s="1">
        <v>0.1</v>
      </c>
      <c r="E4" s="1">
        <v>0.57425000000000004</v>
      </c>
      <c r="F4" s="1">
        <v>0</v>
      </c>
      <c r="G4" s="1">
        <v>1</v>
      </c>
      <c r="H4" s="1">
        <v>0</v>
      </c>
      <c r="I4" s="1">
        <v>0.9</v>
      </c>
      <c r="J4" s="1">
        <v>0</v>
      </c>
      <c r="K4" s="1">
        <v>0</v>
      </c>
      <c r="L4" s="1">
        <v>0.95245999999999997</v>
      </c>
    </row>
    <row r="5" spans="1:13" x14ac:dyDescent="0.25">
      <c r="A5" s="1">
        <v>303</v>
      </c>
      <c r="B5" s="1">
        <v>0.77273000000000003</v>
      </c>
      <c r="C5" s="1">
        <v>0.94737000000000005</v>
      </c>
      <c r="D5" s="1">
        <v>0.14035</v>
      </c>
      <c r="E5" s="1">
        <v>0.69172</v>
      </c>
      <c r="F5" s="1">
        <v>0</v>
      </c>
      <c r="G5" s="1">
        <v>0.88397000000000003</v>
      </c>
      <c r="H5" s="1">
        <v>0.19564999999999999</v>
      </c>
      <c r="I5" s="1">
        <v>1</v>
      </c>
      <c r="J5" s="1">
        <v>0</v>
      </c>
      <c r="K5" s="1">
        <v>0</v>
      </c>
      <c r="L5" s="1">
        <v>0.86348000000000003</v>
      </c>
    </row>
    <row r="6" spans="1:13" x14ac:dyDescent="0.25">
      <c r="A6" s="1">
        <v>298</v>
      </c>
      <c r="B6" s="1">
        <v>0.40909000000000001</v>
      </c>
      <c r="C6" s="1">
        <v>0.31579000000000002</v>
      </c>
      <c r="D6" s="1">
        <v>0.29876999999999998</v>
      </c>
      <c r="E6" s="1">
        <v>0.33550000000000002</v>
      </c>
      <c r="F6" s="1">
        <v>0</v>
      </c>
      <c r="G6" s="1">
        <v>0.50985999999999998</v>
      </c>
      <c r="H6" s="1">
        <v>0.74963999999999997</v>
      </c>
      <c r="I6" s="1">
        <v>0.3</v>
      </c>
      <c r="J6" s="1">
        <v>0</v>
      </c>
      <c r="K6" s="1">
        <v>0</v>
      </c>
      <c r="L6" s="1">
        <v>0.77273000000000003</v>
      </c>
    </row>
    <row r="7" spans="1:13" x14ac:dyDescent="0.25">
      <c r="A7" s="1">
        <v>296</v>
      </c>
      <c r="B7" s="1">
        <v>0.52273000000000003</v>
      </c>
      <c r="C7" s="1">
        <v>0.31579000000000002</v>
      </c>
      <c r="D7" s="1">
        <v>0.39256000000000002</v>
      </c>
      <c r="E7" s="1">
        <v>0.48519000000000001</v>
      </c>
      <c r="F7" s="1">
        <v>0</v>
      </c>
      <c r="G7" s="1">
        <v>0.48414000000000001</v>
      </c>
      <c r="H7" s="1">
        <v>0.79308999999999996</v>
      </c>
      <c r="I7" s="1">
        <v>0.3</v>
      </c>
      <c r="J7" s="1">
        <v>0</v>
      </c>
      <c r="K7" s="1">
        <v>0</v>
      </c>
      <c r="L7" s="1">
        <v>0.75822999999999996</v>
      </c>
    </row>
    <row r="8" spans="1:13" x14ac:dyDescent="0.25">
      <c r="A8" s="1">
        <v>295</v>
      </c>
      <c r="B8" s="1">
        <v>0.5</v>
      </c>
      <c r="C8" s="1">
        <v>0.31579000000000002</v>
      </c>
      <c r="D8" s="1">
        <v>0.25242999999999999</v>
      </c>
      <c r="E8" s="1">
        <v>0.44930999999999999</v>
      </c>
      <c r="F8" s="1">
        <v>0</v>
      </c>
      <c r="G8" s="1">
        <v>0.52173000000000003</v>
      </c>
      <c r="H8" s="1">
        <v>0.59130000000000005</v>
      </c>
      <c r="I8" s="1">
        <v>0.3</v>
      </c>
      <c r="J8" s="1">
        <v>0</v>
      </c>
      <c r="K8" s="1">
        <v>0</v>
      </c>
      <c r="L8" s="1">
        <v>0.75527</v>
      </c>
    </row>
    <row r="9" spans="1:13" x14ac:dyDescent="0.25">
      <c r="A9" s="2">
        <v>292</v>
      </c>
      <c r="B9" s="2">
        <v>0.34090999999999999</v>
      </c>
      <c r="C9" s="2">
        <v>0.42104999999999998</v>
      </c>
      <c r="D9" s="2">
        <v>0.20588000000000001</v>
      </c>
      <c r="E9" s="2">
        <v>0.32447999999999999</v>
      </c>
      <c r="F9" s="2">
        <v>1</v>
      </c>
      <c r="G9" s="2">
        <v>0.59038999999999997</v>
      </c>
      <c r="H9" s="2">
        <v>0.25</v>
      </c>
      <c r="I9" s="2">
        <v>0.4</v>
      </c>
      <c r="J9" s="2">
        <v>0</v>
      </c>
      <c r="K9" s="2">
        <v>0</v>
      </c>
      <c r="L9" s="2">
        <v>0.74023000000000005</v>
      </c>
      <c r="M9" s="2">
        <v>2</v>
      </c>
    </row>
    <row r="10" spans="1:13" x14ac:dyDescent="0.25">
      <c r="A10" s="2">
        <v>293</v>
      </c>
      <c r="B10" s="2">
        <v>0.34090999999999999</v>
      </c>
      <c r="C10" s="2">
        <v>0.42104999999999998</v>
      </c>
      <c r="D10" s="2">
        <v>0.20588000000000001</v>
      </c>
      <c r="E10" s="2">
        <v>0.32447999999999999</v>
      </c>
      <c r="F10" s="2">
        <v>1</v>
      </c>
      <c r="G10" s="2">
        <v>0.59038999999999997</v>
      </c>
      <c r="H10" s="2">
        <v>0.25</v>
      </c>
      <c r="I10" s="2">
        <v>0.4</v>
      </c>
      <c r="J10" s="2">
        <v>0</v>
      </c>
      <c r="K10" s="2">
        <v>0</v>
      </c>
      <c r="L10" s="2">
        <v>0.74023000000000005</v>
      </c>
    </row>
    <row r="11" spans="1:13" x14ac:dyDescent="0.25">
      <c r="A11" s="2">
        <v>290</v>
      </c>
      <c r="B11" s="2">
        <v>0.31818000000000002</v>
      </c>
      <c r="C11" s="2">
        <v>0.31579000000000002</v>
      </c>
      <c r="D11" s="2">
        <v>0.30137000000000003</v>
      </c>
      <c r="E11" s="2">
        <v>0.30936000000000002</v>
      </c>
      <c r="F11" s="2">
        <v>0</v>
      </c>
      <c r="G11" s="2">
        <v>0.64927999999999997</v>
      </c>
      <c r="H11" s="2">
        <v>0.48616999999999999</v>
      </c>
      <c r="I11" s="2">
        <v>0.3</v>
      </c>
      <c r="J11" s="2">
        <v>0</v>
      </c>
      <c r="K11" s="2">
        <v>0</v>
      </c>
      <c r="L11" s="2">
        <v>0.71494999999999997</v>
      </c>
    </row>
    <row r="12" spans="1:13" x14ac:dyDescent="0.25">
      <c r="A12" s="2">
        <v>288</v>
      </c>
      <c r="B12" s="2">
        <v>0.95455000000000001</v>
      </c>
      <c r="C12" s="2">
        <v>1</v>
      </c>
      <c r="D12" s="2">
        <v>0.13682</v>
      </c>
      <c r="E12" s="2">
        <v>0.84848000000000001</v>
      </c>
      <c r="F12" s="2">
        <v>0</v>
      </c>
      <c r="G12" s="2">
        <v>0.76968000000000003</v>
      </c>
      <c r="H12" s="2">
        <v>0.31444</v>
      </c>
      <c r="I12" s="2">
        <v>0.45</v>
      </c>
      <c r="J12" s="2">
        <v>0</v>
      </c>
      <c r="K12" s="2">
        <v>0</v>
      </c>
      <c r="L12" s="2">
        <v>0.70626</v>
      </c>
    </row>
    <row r="13" spans="1:13" x14ac:dyDescent="0.25">
      <c r="A13" s="2">
        <v>287</v>
      </c>
      <c r="B13" s="2">
        <v>0.40909000000000001</v>
      </c>
      <c r="C13" s="2">
        <v>0.31579000000000002</v>
      </c>
      <c r="D13" s="2">
        <v>0.43920999999999999</v>
      </c>
      <c r="E13" s="2">
        <v>0.44181999999999999</v>
      </c>
      <c r="F13" s="2">
        <v>0</v>
      </c>
      <c r="G13" s="2">
        <v>0.60612999999999995</v>
      </c>
      <c r="H13" s="2">
        <v>0.54539000000000004</v>
      </c>
      <c r="I13" s="2">
        <v>0.3</v>
      </c>
      <c r="J13" s="2">
        <v>0</v>
      </c>
      <c r="K13" s="2">
        <v>0</v>
      </c>
      <c r="L13" s="2">
        <v>0.66344000000000003</v>
      </c>
    </row>
    <row r="14" spans="1:13" x14ac:dyDescent="0.25">
      <c r="A14" s="2">
        <v>286</v>
      </c>
      <c r="B14" s="2">
        <v>0.40909000000000001</v>
      </c>
      <c r="C14" s="2">
        <v>0.31579000000000002</v>
      </c>
      <c r="D14" s="2">
        <v>0.19553000000000001</v>
      </c>
      <c r="E14" s="2">
        <v>0.32375999999999999</v>
      </c>
      <c r="F14" s="2">
        <v>0</v>
      </c>
      <c r="G14" s="2">
        <v>0.58045000000000002</v>
      </c>
      <c r="H14" s="2">
        <v>0.35116999999999998</v>
      </c>
      <c r="I14" s="2">
        <v>0.4</v>
      </c>
      <c r="J14" s="2">
        <v>0</v>
      </c>
      <c r="K14" s="2">
        <v>0</v>
      </c>
      <c r="L14" s="2">
        <v>0.65547999999999995</v>
      </c>
    </row>
    <row r="15" spans="1:13" x14ac:dyDescent="0.25">
      <c r="A15" s="2">
        <v>284</v>
      </c>
      <c r="B15" s="2">
        <v>0.65908999999999995</v>
      </c>
      <c r="C15" s="2">
        <v>0.63158000000000003</v>
      </c>
      <c r="D15" s="2">
        <v>4.6149999999999997E-2</v>
      </c>
      <c r="E15" s="2">
        <v>0.61758000000000002</v>
      </c>
      <c r="F15" s="2">
        <v>0</v>
      </c>
      <c r="G15" s="2">
        <v>0.68301000000000001</v>
      </c>
      <c r="H15" s="2">
        <v>0.26086999999999999</v>
      </c>
      <c r="I15" s="2">
        <v>0.3</v>
      </c>
      <c r="J15" s="2">
        <v>0</v>
      </c>
      <c r="K15" s="2">
        <v>0</v>
      </c>
      <c r="L15" s="2">
        <v>0.63307999999999998</v>
      </c>
    </row>
    <row r="16" spans="1:13" x14ac:dyDescent="0.25">
      <c r="A16" s="2">
        <v>285</v>
      </c>
      <c r="B16" s="2">
        <v>0.40909000000000001</v>
      </c>
      <c r="C16" s="2">
        <v>0.36842000000000003</v>
      </c>
      <c r="D16" s="2">
        <v>0.15556</v>
      </c>
      <c r="E16" s="2">
        <v>0.39584999999999998</v>
      </c>
      <c r="F16" s="2">
        <v>0</v>
      </c>
      <c r="G16" s="2">
        <v>0.50353999999999999</v>
      </c>
      <c r="H16" s="2">
        <v>0.28125</v>
      </c>
      <c r="I16" s="2">
        <v>0.4</v>
      </c>
      <c r="J16" s="2">
        <v>0</v>
      </c>
      <c r="K16" s="2">
        <v>0</v>
      </c>
      <c r="L16" s="2">
        <v>0.63307999999999998</v>
      </c>
    </row>
    <row r="17" spans="1:12" x14ac:dyDescent="0.25">
      <c r="A17" s="2">
        <v>283</v>
      </c>
      <c r="B17" s="2">
        <v>0.59091000000000005</v>
      </c>
      <c r="C17" s="2">
        <v>0.36842000000000003</v>
      </c>
      <c r="D17" s="2">
        <v>0.16417999999999999</v>
      </c>
      <c r="E17" s="2">
        <v>0.60597000000000001</v>
      </c>
      <c r="F17" s="2">
        <v>0</v>
      </c>
      <c r="G17" s="2">
        <v>0.44740999999999997</v>
      </c>
      <c r="H17" s="2">
        <v>0.3125</v>
      </c>
      <c r="I17" s="2">
        <v>0.4</v>
      </c>
      <c r="J17" s="2">
        <v>0</v>
      </c>
      <c r="K17" s="2">
        <v>0</v>
      </c>
      <c r="L17" s="2">
        <v>0.62492999999999999</v>
      </c>
    </row>
    <row r="18" spans="1:12" x14ac:dyDescent="0.25">
      <c r="A18" s="2">
        <v>279</v>
      </c>
      <c r="B18" s="2">
        <v>0.34090999999999999</v>
      </c>
      <c r="C18" s="2">
        <v>0.42104999999999998</v>
      </c>
      <c r="D18" s="2">
        <v>0.13333</v>
      </c>
      <c r="E18" s="2">
        <v>0.31136000000000003</v>
      </c>
      <c r="F18" s="2">
        <v>0</v>
      </c>
      <c r="G18" s="2">
        <v>0.74611000000000005</v>
      </c>
      <c r="H18" s="2">
        <v>0.40909000000000001</v>
      </c>
      <c r="I18" s="2">
        <v>0.5</v>
      </c>
      <c r="J18" s="2">
        <v>0</v>
      </c>
      <c r="K18" s="2">
        <v>0</v>
      </c>
      <c r="L18" s="2">
        <v>0.60711999999999999</v>
      </c>
    </row>
    <row r="19" spans="1:12" x14ac:dyDescent="0.25">
      <c r="A19" s="2">
        <v>278</v>
      </c>
      <c r="B19" s="2">
        <v>0.20455000000000001</v>
      </c>
      <c r="C19" s="2">
        <v>0.31579000000000002</v>
      </c>
      <c r="D19" s="2">
        <v>0.27585999999999999</v>
      </c>
      <c r="E19" s="2">
        <v>0.21528</v>
      </c>
      <c r="F19" s="2">
        <v>0</v>
      </c>
      <c r="G19" s="2">
        <v>0.68001</v>
      </c>
      <c r="H19" s="2">
        <v>1.6299999999999999E-2</v>
      </c>
      <c r="I19" s="2">
        <v>0.3</v>
      </c>
      <c r="J19" s="2">
        <v>0</v>
      </c>
      <c r="K19" s="2">
        <v>0</v>
      </c>
      <c r="L19" s="2">
        <v>0.59997</v>
      </c>
    </row>
    <row r="20" spans="1:12" x14ac:dyDescent="0.25">
      <c r="A20" s="2">
        <v>277</v>
      </c>
      <c r="B20" s="2">
        <v>0.31818000000000002</v>
      </c>
      <c r="C20" s="2">
        <v>0.31579000000000002</v>
      </c>
      <c r="D20" s="2">
        <v>0.29166999999999998</v>
      </c>
      <c r="E20" s="2">
        <v>0.31141999999999997</v>
      </c>
      <c r="F20" s="2">
        <v>0</v>
      </c>
      <c r="G20" s="2">
        <v>0.49558000000000002</v>
      </c>
      <c r="H20" s="2">
        <v>0.55137999999999998</v>
      </c>
      <c r="I20" s="2">
        <v>0.3</v>
      </c>
      <c r="J20" s="2">
        <v>0.3</v>
      </c>
      <c r="K20" s="2">
        <v>0</v>
      </c>
      <c r="L20" s="2">
        <v>0.59057999999999999</v>
      </c>
    </row>
    <row r="21" spans="1:12" x14ac:dyDescent="0.25">
      <c r="A21" s="2">
        <v>276</v>
      </c>
      <c r="B21" s="2">
        <v>0.20455000000000001</v>
      </c>
      <c r="C21" s="2">
        <v>0.31579000000000002</v>
      </c>
      <c r="D21" s="2">
        <v>0.21052999999999999</v>
      </c>
      <c r="E21" s="2">
        <v>0.21817</v>
      </c>
      <c r="F21" s="2">
        <v>0</v>
      </c>
      <c r="G21" s="2">
        <v>0.74431000000000003</v>
      </c>
      <c r="H21" s="2">
        <v>0.19564999999999999</v>
      </c>
      <c r="I21" s="2">
        <v>0.3</v>
      </c>
      <c r="J21" s="2">
        <v>0</v>
      </c>
      <c r="K21" s="2">
        <v>0</v>
      </c>
      <c r="L21" s="2">
        <v>0.57876000000000005</v>
      </c>
    </row>
    <row r="22" spans="1:12" x14ac:dyDescent="0.25">
      <c r="A22" s="2">
        <v>275</v>
      </c>
      <c r="B22" s="2">
        <v>0.13636000000000001</v>
      </c>
      <c r="C22" s="2">
        <v>0</v>
      </c>
      <c r="D22" s="2">
        <v>0.52632000000000001</v>
      </c>
      <c r="E22" s="2">
        <v>0.27922999999999998</v>
      </c>
      <c r="F22" s="2">
        <v>0</v>
      </c>
      <c r="G22" s="2">
        <v>0.34905999999999998</v>
      </c>
      <c r="H22" s="2">
        <v>0.93167999999999995</v>
      </c>
      <c r="I22" s="2">
        <v>0</v>
      </c>
      <c r="J22" s="2">
        <v>0</v>
      </c>
      <c r="K22" s="2">
        <v>0</v>
      </c>
      <c r="L22" s="2">
        <v>0.57713999999999999</v>
      </c>
    </row>
    <row r="23" spans="1:12" x14ac:dyDescent="0.25">
      <c r="A23" s="2">
        <v>272</v>
      </c>
      <c r="B23" s="2">
        <v>0.25</v>
      </c>
      <c r="C23" s="2">
        <v>0.36842000000000003</v>
      </c>
      <c r="D23" s="2">
        <v>0.23036999999999999</v>
      </c>
      <c r="E23" s="2">
        <v>0.26565</v>
      </c>
      <c r="F23" s="2">
        <v>0</v>
      </c>
      <c r="G23" s="2">
        <v>0.62726999999999999</v>
      </c>
      <c r="H23" s="2">
        <v>0.31573000000000001</v>
      </c>
      <c r="I23" s="2">
        <v>0.4</v>
      </c>
      <c r="J23" s="2">
        <v>0</v>
      </c>
      <c r="K23" s="2">
        <v>0</v>
      </c>
      <c r="L23" s="2">
        <v>0.56969000000000003</v>
      </c>
    </row>
    <row r="24" spans="1:12" x14ac:dyDescent="0.25">
      <c r="A24" s="2">
        <v>270</v>
      </c>
      <c r="B24" s="2">
        <v>0.22727</v>
      </c>
      <c r="C24" s="2">
        <v>0.31579000000000002</v>
      </c>
      <c r="D24" s="2">
        <v>0.30232999999999999</v>
      </c>
      <c r="E24" s="2">
        <v>0.25108000000000003</v>
      </c>
      <c r="F24" s="2">
        <v>0</v>
      </c>
      <c r="G24" s="2">
        <v>0.71919999999999995</v>
      </c>
      <c r="H24" s="2">
        <v>0.17391000000000001</v>
      </c>
      <c r="I24" s="2">
        <v>0.3</v>
      </c>
      <c r="J24" s="2">
        <v>0</v>
      </c>
      <c r="K24" s="2">
        <v>0</v>
      </c>
      <c r="L24" s="2">
        <v>0.56028999999999995</v>
      </c>
    </row>
    <row r="25" spans="1:12" x14ac:dyDescent="0.25">
      <c r="A25" s="2">
        <v>269</v>
      </c>
      <c r="B25" s="2">
        <v>0.47727000000000003</v>
      </c>
      <c r="C25" s="2">
        <v>0.31579000000000002</v>
      </c>
      <c r="D25" s="2">
        <v>0.29502</v>
      </c>
      <c r="E25" s="2">
        <v>0.61943000000000004</v>
      </c>
      <c r="F25" s="2">
        <v>0</v>
      </c>
      <c r="G25" s="2">
        <v>0.64315</v>
      </c>
      <c r="H25" s="2">
        <v>0.32608999999999999</v>
      </c>
      <c r="I25" s="2">
        <v>0.3</v>
      </c>
      <c r="J25" s="2">
        <v>0</v>
      </c>
      <c r="K25" s="2">
        <v>0</v>
      </c>
      <c r="L25" s="2">
        <v>0.54256000000000004</v>
      </c>
    </row>
    <row r="26" spans="1:12" x14ac:dyDescent="0.25">
      <c r="A26" s="2">
        <v>268</v>
      </c>
      <c r="B26" s="2">
        <v>0.38635999999999998</v>
      </c>
      <c r="C26" s="2">
        <v>0</v>
      </c>
      <c r="D26" s="2">
        <v>5.4550000000000001E-2</v>
      </c>
      <c r="E26" s="2">
        <v>0.44269999999999998</v>
      </c>
      <c r="F26" s="2">
        <v>0</v>
      </c>
      <c r="G26" s="2">
        <v>0.52417000000000002</v>
      </c>
      <c r="H26" s="2">
        <v>0.15789</v>
      </c>
      <c r="I26" s="2">
        <v>0</v>
      </c>
      <c r="J26" s="2">
        <v>0</v>
      </c>
      <c r="K26" s="2">
        <v>0</v>
      </c>
      <c r="L26" s="2">
        <v>0.53730999999999995</v>
      </c>
    </row>
    <row r="27" spans="1:12" x14ac:dyDescent="0.25">
      <c r="A27" s="2">
        <v>266</v>
      </c>
      <c r="B27" s="2">
        <v>0.31818000000000002</v>
      </c>
      <c r="C27" s="2">
        <v>0.31579000000000002</v>
      </c>
      <c r="D27" s="2">
        <v>0.30137000000000003</v>
      </c>
      <c r="E27" s="2">
        <v>0.31141999999999997</v>
      </c>
      <c r="F27" s="2">
        <v>0</v>
      </c>
      <c r="G27" s="2">
        <v>0.64927999999999997</v>
      </c>
      <c r="H27" s="2">
        <v>0.48616999999999999</v>
      </c>
      <c r="I27" s="2">
        <v>0.3</v>
      </c>
      <c r="J27" s="2">
        <v>0.2</v>
      </c>
      <c r="K27" s="2">
        <v>0</v>
      </c>
      <c r="L27" s="2">
        <v>0.52754000000000001</v>
      </c>
    </row>
    <row r="28" spans="1:12" x14ac:dyDescent="0.25">
      <c r="A28" s="2">
        <v>264</v>
      </c>
      <c r="B28" s="2">
        <v>0.29544999999999999</v>
      </c>
      <c r="C28" s="2">
        <v>0.31579000000000002</v>
      </c>
      <c r="D28" s="2">
        <v>0</v>
      </c>
      <c r="E28" s="2">
        <v>0.29335</v>
      </c>
      <c r="F28" s="2">
        <v>0</v>
      </c>
      <c r="G28" s="2">
        <v>0.68118000000000001</v>
      </c>
      <c r="H28" s="2">
        <v>0.27272999999999997</v>
      </c>
      <c r="I28" s="2">
        <v>0.3</v>
      </c>
      <c r="J28" s="2">
        <v>0</v>
      </c>
      <c r="K28" s="2">
        <v>0</v>
      </c>
      <c r="L28" s="2">
        <v>0.51317999999999997</v>
      </c>
    </row>
    <row r="29" spans="1:12" x14ac:dyDescent="0.25">
      <c r="A29" s="2">
        <v>262</v>
      </c>
      <c r="B29" s="2">
        <v>0.27272999999999997</v>
      </c>
      <c r="C29" s="2">
        <v>5.2630000000000003E-2</v>
      </c>
      <c r="D29" s="2">
        <v>0.36906</v>
      </c>
      <c r="E29" s="2">
        <v>0.31423000000000001</v>
      </c>
      <c r="F29" s="2">
        <v>0</v>
      </c>
      <c r="G29" s="2">
        <v>0.51710999999999996</v>
      </c>
      <c r="H29" s="2">
        <v>0.27561999999999998</v>
      </c>
      <c r="I29" s="2">
        <v>0</v>
      </c>
      <c r="J29" s="2">
        <v>0</v>
      </c>
      <c r="K29" s="2">
        <v>0</v>
      </c>
      <c r="L29" s="2">
        <v>0.50919000000000003</v>
      </c>
    </row>
    <row r="30" spans="1:12" x14ac:dyDescent="0.25">
      <c r="A30" s="2">
        <v>261</v>
      </c>
      <c r="B30" s="2">
        <v>1</v>
      </c>
      <c r="C30" s="2">
        <v>0.31579000000000002</v>
      </c>
      <c r="D30" s="2">
        <v>4.2020000000000002E-2</v>
      </c>
      <c r="E30" s="2">
        <v>1</v>
      </c>
      <c r="F30" s="2">
        <v>0</v>
      </c>
      <c r="G30" s="2">
        <v>0.47566000000000003</v>
      </c>
      <c r="H30" s="2">
        <v>0.34883999999999998</v>
      </c>
      <c r="I30" s="2">
        <v>0.3</v>
      </c>
      <c r="J30" s="2">
        <v>0</v>
      </c>
      <c r="K30" s="2">
        <v>1</v>
      </c>
      <c r="L30" s="2">
        <v>0.50876999999999994</v>
      </c>
    </row>
    <row r="31" spans="1:12" x14ac:dyDescent="0.25">
      <c r="A31" s="2">
        <v>259</v>
      </c>
      <c r="B31" s="2">
        <v>0.15909000000000001</v>
      </c>
      <c r="C31" s="2">
        <v>0.15789</v>
      </c>
      <c r="D31" s="2">
        <v>0.23363999999999999</v>
      </c>
      <c r="E31" s="2">
        <v>0.22877</v>
      </c>
      <c r="F31" s="2">
        <v>0</v>
      </c>
      <c r="G31" s="2">
        <v>0.56962000000000002</v>
      </c>
      <c r="H31" s="2">
        <v>0.40061999999999998</v>
      </c>
      <c r="I31" s="2">
        <v>0.2</v>
      </c>
      <c r="J31" s="2">
        <v>0</v>
      </c>
      <c r="K31" s="2">
        <v>0</v>
      </c>
      <c r="L31" s="2">
        <v>0.50185000000000002</v>
      </c>
    </row>
    <row r="32" spans="1:12" x14ac:dyDescent="0.25">
      <c r="A32" s="2">
        <v>258</v>
      </c>
      <c r="B32" s="2">
        <v>0.45455000000000001</v>
      </c>
      <c r="C32" s="2">
        <v>0</v>
      </c>
      <c r="D32" s="2">
        <v>7.5759999999999994E-2</v>
      </c>
      <c r="E32" s="2">
        <v>0.50034999999999996</v>
      </c>
      <c r="F32" s="2">
        <v>0</v>
      </c>
      <c r="G32" s="2">
        <v>0.44711000000000001</v>
      </c>
      <c r="H32" s="2">
        <v>0.19564999999999999</v>
      </c>
      <c r="I32" s="2">
        <v>0</v>
      </c>
      <c r="J32" s="2">
        <v>0</v>
      </c>
      <c r="K32" s="2">
        <v>0</v>
      </c>
      <c r="L32" s="2">
        <v>0.50146999999999997</v>
      </c>
    </row>
    <row r="33" spans="1:13" x14ac:dyDescent="0.25">
      <c r="A33" s="2">
        <v>257</v>
      </c>
      <c r="B33" s="2">
        <v>0.29544999999999999</v>
      </c>
      <c r="C33" s="2">
        <v>0.31579000000000002</v>
      </c>
      <c r="D33" s="2">
        <v>0</v>
      </c>
      <c r="E33" s="2">
        <v>0.33078000000000002</v>
      </c>
      <c r="F33" s="2">
        <v>0</v>
      </c>
      <c r="G33" s="2">
        <v>0.72753000000000001</v>
      </c>
      <c r="H33" s="2">
        <v>0.18379000000000001</v>
      </c>
      <c r="I33" s="2">
        <v>0.3</v>
      </c>
      <c r="J33" s="2">
        <v>0</v>
      </c>
      <c r="K33" s="2">
        <v>0</v>
      </c>
      <c r="L33" s="2">
        <v>0.50129999999999997</v>
      </c>
    </row>
    <row r="34" spans="1:13" x14ac:dyDescent="0.25">
      <c r="A34" s="3">
        <v>255</v>
      </c>
      <c r="B34" s="3">
        <v>0.68181999999999998</v>
      </c>
      <c r="C34" s="3">
        <v>0.63158000000000003</v>
      </c>
      <c r="D34" s="3">
        <v>0</v>
      </c>
      <c r="E34" s="3">
        <v>0.65161000000000002</v>
      </c>
      <c r="F34" s="3">
        <v>0</v>
      </c>
      <c r="G34" s="3">
        <v>0.76865000000000006</v>
      </c>
      <c r="H34" s="3">
        <v>0.26086999999999999</v>
      </c>
      <c r="I34" s="3">
        <v>0.3</v>
      </c>
      <c r="J34" s="3">
        <v>0</v>
      </c>
      <c r="K34" s="3">
        <v>0</v>
      </c>
      <c r="L34" s="3">
        <v>0.49873000000000001</v>
      </c>
      <c r="M34" s="3">
        <v>3</v>
      </c>
    </row>
    <row r="35" spans="1:13" x14ac:dyDescent="0.25">
      <c r="A35" s="3">
        <v>253</v>
      </c>
      <c r="B35" s="3">
        <v>0.72726999999999997</v>
      </c>
      <c r="C35" s="3">
        <v>0.63158000000000003</v>
      </c>
      <c r="D35" s="3">
        <v>8.4510000000000002E-2</v>
      </c>
      <c r="E35" s="3">
        <v>0.73248999999999997</v>
      </c>
      <c r="F35" s="3">
        <v>0</v>
      </c>
      <c r="G35" s="3">
        <v>0.69554000000000005</v>
      </c>
      <c r="H35" s="3">
        <v>0.24</v>
      </c>
      <c r="I35" s="3">
        <v>0.3</v>
      </c>
      <c r="J35" s="3">
        <v>0</v>
      </c>
      <c r="K35" s="3">
        <v>0</v>
      </c>
      <c r="L35" s="3">
        <v>0.48041</v>
      </c>
    </row>
    <row r="36" spans="1:13" x14ac:dyDescent="0.25">
      <c r="A36" s="3">
        <v>252</v>
      </c>
      <c r="B36" s="3">
        <v>0.20455000000000001</v>
      </c>
      <c r="C36" s="3">
        <v>0.31579000000000002</v>
      </c>
      <c r="D36" s="3">
        <v>0.21052999999999999</v>
      </c>
      <c r="E36" s="3">
        <v>0.21894</v>
      </c>
      <c r="F36" s="3">
        <v>0</v>
      </c>
      <c r="G36" s="3">
        <v>0.74431000000000003</v>
      </c>
      <c r="H36" s="3">
        <v>0.19564999999999999</v>
      </c>
      <c r="I36" s="3">
        <v>0.3</v>
      </c>
      <c r="J36" s="3">
        <v>0</v>
      </c>
      <c r="K36" s="3">
        <v>0</v>
      </c>
      <c r="L36" s="3">
        <v>0.47789999999999999</v>
      </c>
    </row>
    <row r="37" spans="1:13" x14ac:dyDescent="0.25">
      <c r="A37" s="3">
        <v>251</v>
      </c>
      <c r="B37" s="3">
        <v>0.61363999999999996</v>
      </c>
      <c r="C37" s="3">
        <v>0.63158000000000003</v>
      </c>
      <c r="D37" s="3">
        <v>0.15803</v>
      </c>
      <c r="E37" s="3">
        <v>0.66942000000000002</v>
      </c>
      <c r="F37" s="3">
        <v>0</v>
      </c>
      <c r="G37" s="3">
        <v>0.78456000000000004</v>
      </c>
      <c r="H37" s="3">
        <v>0.16327</v>
      </c>
      <c r="I37" s="3">
        <v>0.3</v>
      </c>
      <c r="J37" s="3">
        <v>0</v>
      </c>
      <c r="K37" s="3">
        <v>0</v>
      </c>
      <c r="L37" s="3">
        <v>0.47299999999999998</v>
      </c>
    </row>
    <row r="38" spans="1:13" x14ac:dyDescent="0.25">
      <c r="A38" s="3">
        <v>250</v>
      </c>
      <c r="B38" s="3">
        <v>0.29544999999999999</v>
      </c>
      <c r="C38" s="3">
        <v>0.21052999999999999</v>
      </c>
      <c r="D38" s="3">
        <v>0.3125</v>
      </c>
      <c r="E38" s="3">
        <v>0.29974000000000001</v>
      </c>
      <c r="F38" s="3">
        <v>0</v>
      </c>
      <c r="G38" s="3">
        <v>0.48666999999999999</v>
      </c>
      <c r="H38" s="3">
        <v>0.5</v>
      </c>
      <c r="I38" s="3">
        <v>0.3</v>
      </c>
      <c r="J38" s="3">
        <v>0</v>
      </c>
      <c r="K38" s="3">
        <v>0</v>
      </c>
      <c r="L38" s="3">
        <v>0.46395999999999998</v>
      </c>
    </row>
    <row r="39" spans="1:13" x14ac:dyDescent="0.25">
      <c r="A39" s="3">
        <v>248</v>
      </c>
      <c r="B39" s="3">
        <v>0.25</v>
      </c>
      <c r="C39" s="3">
        <v>0.36842000000000003</v>
      </c>
      <c r="D39" s="3">
        <v>0.19231000000000001</v>
      </c>
      <c r="E39" s="3">
        <v>0.22913</v>
      </c>
      <c r="F39" s="3">
        <v>0</v>
      </c>
      <c r="G39" s="3">
        <v>0.61165999999999998</v>
      </c>
      <c r="H39" s="3">
        <v>0.16667000000000001</v>
      </c>
      <c r="I39" s="3">
        <v>0.4</v>
      </c>
      <c r="J39" s="3">
        <v>0</v>
      </c>
      <c r="K39" s="3">
        <v>0</v>
      </c>
      <c r="L39" s="3">
        <v>0.45654</v>
      </c>
    </row>
    <row r="40" spans="1:13" x14ac:dyDescent="0.25">
      <c r="A40" s="3">
        <v>247</v>
      </c>
      <c r="B40" s="3">
        <v>0.31818000000000002</v>
      </c>
      <c r="C40" s="3">
        <v>0.31579000000000002</v>
      </c>
      <c r="D40" s="3">
        <v>0.26150000000000001</v>
      </c>
      <c r="E40" s="3">
        <v>0.30064000000000002</v>
      </c>
      <c r="F40" s="3">
        <v>0</v>
      </c>
      <c r="G40" s="3">
        <v>0.57520000000000004</v>
      </c>
      <c r="H40" s="3">
        <v>0.46583999999999998</v>
      </c>
      <c r="I40" s="3">
        <v>0.3</v>
      </c>
      <c r="J40" s="3">
        <v>0</v>
      </c>
      <c r="K40" s="3">
        <v>0</v>
      </c>
      <c r="L40" s="3">
        <v>0.45521</v>
      </c>
    </row>
    <row r="41" spans="1:13" x14ac:dyDescent="0.25">
      <c r="A41" s="3">
        <v>245</v>
      </c>
      <c r="B41" s="3">
        <v>0.54544999999999999</v>
      </c>
      <c r="C41" s="3">
        <v>0</v>
      </c>
      <c r="D41" s="3">
        <v>6.5790000000000001E-2</v>
      </c>
      <c r="E41" s="3">
        <v>0.59204000000000001</v>
      </c>
      <c r="F41" s="3">
        <v>0</v>
      </c>
      <c r="G41" s="3">
        <v>0.43609999999999999</v>
      </c>
      <c r="H41" s="3">
        <v>0.27778000000000003</v>
      </c>
      <c r="I41" s="3">
        <v>0</v>
      </c>
      <c r="J41" s="3">
        <v>0</v>
      </c>
      <c r="K41" s="3">
        <v>0.28571000000000002</v>
      </c>
      <c r="L41" s="3">
        <v>0.43625999999999998</v>
      </c>
    </row>
    <row r="42" spans="1:13" x14ac:dyDescent="0.25">
      <c r="A42" s="3">
        <v>244</v>
      </c>
      <c r="B42" s="3">
        <v>0.52273000000000003</v>
      </c>
      <c r="C42" s="3">
        <v>0.31579000000000002</v>
      </c>
      <c r="D42" s="3">
        <v>0.33493000000000001</v>
      </c>
      <c r="E42" s="3">
        <v>0.58777000000000001</v>
      </c>
      <c r="F42" s="3">
        <v>0</v>
      </c>
      <c r="G42" s="3">
        <v>0.54178000000000004</v>
      </c>
      <c r="H42" s="3">
        <v>0.78668000000000005</v>
      </c>
      <c r="I42" s="3">
        <v>0.3</v>
      </c>
      <c r="J42" s="3">
        <v>0.3</v>
      </c>
      <c r="K42" s="3">
        <v>0</v>
      </c>
      <c r="L42" s="3">
        <v>0.42599999999999999</v>
      </c>
    </row>
    <row r="43" spans="1:13" x14ac:dyDescent="0.25">
      <c r="A43" s="3">
        <v>243</v>
      </c>
      <c r="B43" s="3">
        <v>0.34090999999999999</v>
      </c>
      <c r="C43" s="3">
        <v>0</v>
      </c>
      <c r="D43" s="3">
        <v>0</v>
      </c>
      <c r="E43" s="3">
        <v>0.40795999999999999</v>
      </c>
      <c r="F43" s="3">
        <v>0</v>
      </c>
      <c r="G43" s="3">
        <v>0.54203999999999997</v>
      </c>
      <c r="H43" s="3">
        <v>0.375</v>
      </c>
      <c r="I43" s="3">
        <v>0</v>
      </c>
      <c r="J43" s="3">
        <v>0</v>
      </c>
      <c r="K43" s="3">
        <v>0</v>
      </c>
      <c r="L43" s="3">
        <v>0.42388999999999999</v>
      </c>
    </row>
    <row r="44" spans="1:13" x14ac:dyDescent="0.25">
      <c r="A44" s="3">
        <v>242</v>
      </c>
      <c r="B44" s="3">
        <v>0.34090999999999999</v>
      </c>
      <c r="C44" s="3">
        <v>0.31579000000000002</v>
      </c>
      <c r="D44" s="3">
        <v>0</v>
      </c>
      <c r="E44" s="3">
        <v>0.3392</v>
      </c>
      <c r="F44" s="3">
        <v>0</v>
      </c>
      <c r="G44" s="3">
        <v>0.65805000000000002</v>
      </c>
      <c r="H44" s="3">
        <v>0.23077</v>
      </c>
      <c r="I44" s="3">
        <v>0.3</v>
      </c>
      <c r="J44" s="3">
        <v>0</v>
      </c>
      <c r="K44" s="3">
        <v>0</v>
      </c>
      <c r="L44" s="3">
        <v>0.42209000000000002</v>
      </c>
    </row>
    <row r="45" spans="1:13" x14ac:dyDescent="0.25">
      <c r="A45" s="3">
        <v>239</v>
      </c>
      <c r="B45" s="3">
        <v>0.15909000000000001</v>
      </c>
      <c r="C45" s="3">
        <v>5.2630000000000003E-2</v>
      </c>
      <c r="D45" s="3">
        <v>0.46534999999999999</v>
      </c>
      <c r="E45" s="3">
        <v>0.18287</v>
      </c>
      <c r="F45" s="3">
        <v>0</v>
      </c>
      <c r="G45" s="3">
        <v>0.33668999999999999</v>
      </c>
      <c r="H45" s="3">
        <v>0.66847999999999996</v>
      </c>
      <c r="I45" s="3">
        <v>0</v>
      </c>
      <c r="J45" s="3">
        <v>0.1</v>
      </c>
      <c r="K45" s="3">
        <v>0</v>
      </c>
      <c r="L45" s="3">
        <v>0.41220000000000001</v>
      </c>
    </row>
    <row r="46" spans="1:13" x14ac:dyDescent="0.25">
      <c r="A46" s="3">
        <v>238</v>
      </c>
      <c r="B46" s="3">
        <v>0.27272999999999997</v>
      </c>
      <c r="C46" s="3">
        <v>0.26316000000000001</v>
      </c>
      <c r="D46" s="3">
        <v>0.48570999999999998</v>
      </c>
      <c r="E46" s="3">
        <v>0.30653999999999998</v>
      </c>
      <c r="F46" s="3">
        <v>0</v>
      </c>
      <c r="G46" s="3">
        <v>0.45102999999999999</v>
      </c>
      <c r="H46" s="3">
        <v>0.125</v>
      </c>
      <c r="I46" s="3">
        <v>0.3</v>
      </c>
      <c r="J46" s="3">
        <v>0</v>
      </c>
      <c r="K46" s="3">
        <v>0</v>
      </c>
      <c r="L46" s="3">
        <v>0.41000999999999999</v>
      </c>
    </row>
    <row r="47" spans="1:13" x14ac:dyDescent="0.25">
      <c r="A47" s="3">
        <v>236</v>
      </c>
      <c r="B47" s="3">
        <v>0.31818000000000002</v>
      </c>
      <c r="C47" s="3">
        <v>0.42104999999999998</v>
      </c>
      <c r="D47" s="3">
        <v>0.23529</v>
      </c>
      <c r="E47" s="3">
        <v>0.29909999999999998</v>
      </c>
      <c r="F47" s="3">
        <v>0</v>
      </c>
      <c r="G47" s="3">
        <v>0.50438000000000005</v>
      </c>
      <c r="H47" s="3">
        <v>0.25</v>
      </c>
      <c r="I47" s="3">
        <v>0.4</v>
      </c>
      <c r="J47" s="3">
        <v>0</v>
      </c>
      <c r="K47" s="3">
        <v>0</v>
      </c>
      <c r="L47" s="3">
        <v>0.39827000000000001</v>
      </c>
    </row>
    <row r="48" spans="1:13" x14ac:dyDescent="0.25">
      <c r="A48" s="3">
        <v>235</v>
      </c>
      <c r="B48" s="3">
        <v>0.34090999999999999</v>
      </c>
      <c r="C48" s="3">
        <v>5.2630000000000003E-2</v>
      </c>
      <c r="D48" s="3">
        <v>0.27778000000000003</v>
      </c>
      <c r="E48" s="3">
        <v>0.44951999999999998</v>
      </c>
      <c r="F48" s="3">
        <v>0</v>
      </c>
      <c r="G48" s="3">
        <v>0.45027</v>
      </c>
      <c r="H48" s="3">
        <v>0.18414</v>
      </c>
      <c r="I48" s="3">
        <v>0</v>
      </c>
      <c r="J48" s="3">
        <v>0</v>
      </c>
      <c r="K48" s="3">
        <v>0</v>
      </c>
      <c r="L48" s="3">
        <v>0.39743000000000001</v>
      </c>
    </row>
    <row r="49" spans="1:12" x14ac:dyDescent="0.25">
      <c r="A49" s="3">
        <v>233</v>
      </c>
      <c r="B49" s="3">
        <v>0.22727</v>
      </c>
      <c r="C49" s="3">
        <v>0.31579000000000002</v>
      </c>
      <c r="D49" s="3">
        <v>0.29133999999999999</v>
      </c>
      <c r="E49" s="3">
        <v>0.25108000000000003</v>
      </c>
      <c r="F49" s="3">
        <v>0</v>
      </c>
      <c r="G49" s="3">
        <v>0.55330000000000001</v>
      </c>
      <c r="H49" s="3">
        <v>0.25362000000000001</v>
      </c>
      <c r="I49" s="3">
        <v>0.3</v>
      </c>
      <c r="J49" s="3">
        <v>0</v>
      </c>
      <c r="K49" s="3">
        <v>0</v>
      </c>
      <c r="L49" s="3">
        <v>0.38878000000000001</v>
      </c>
    </row>
    <row r="50" spans="1:12" x14ac:dyDescent="0.25">
      <c r="A50" s="3">
        <v>232</v>
      </c>
      <c r="B50" s="3">
        <v>0.27272999999999997</v>
      </c>
      <c r="C50" s="3">
        <v>0.21052999999999999</v>
      </c>
      <c r="D50" s="3">
        <v>0.3125</v>
      </c>
      <c r="E50" s="3">
        <v>0.28299999999999997</v>
      </c>
      <c r="F50" s="3">
        <v>0</v>
      </c>
      <c r="G50" s="3">
        <v>0.37602999999999998</v>
      </c>
      <c r="H50" s="3">
        <v>0.5</v>
      </c>
      <c r="I50" s="3">
        <v>0.3</v>
      </c>
      <c r="J50" s="3">
        <v>0</v>
      </c>
      <c r="K50" s="3">
        <v>0</v>
      </c>
      <c r="L50" s="3">
        <v>0.38866000000000001</v>
      </c>
    </row>
    <row r="51" spans="1:12" x14ac:dyDescent="0.25">
      <c r="A51" s="3">
        <v>231</v>
      </c>
      <c r="B51" s="3">
        <v>0.52273000000000003</v>
      </c>
      <c r="C51" s="3">
        <v>0.68420999999999998</v>
      </c>
      <c r="D51" s="3">
        <v>8.3330000000000001E-2</v>
      </c>
      <c r="E51" s="3">
        <v>0.45280999999999999</v>
      </c>
      <c r="F51" s="3">
        <v>0</v>
      </c>
      <c r="G51" s="3">
        <v>0.63597999999999999</v>
      </c>
      <c r="H51" s="3">
        <v>0.26471</v>
      </c>
      <c r="I51" s="3">
        <v>0.4</v>
      </c>
      <c r="J51" s="3">
        <v>0</v>
      </c>
      <c r="K51" s="3">
        <v>0</v>
      </c>
      <c r="L51" s="3">
        <v>0.38496999999999998</v>
      </c>
    </row>
    <row r="52" spans="1:12" x14ac:dyDescent="0.25">
      <c r="A52" s="3">
        <v>229</v>
      </c>
      <c r="B52" s="3">
        <v>0.31818000000000002</v>
      </c>
      <c r="C52" s="3">
        <v>0.31579000000000002</v>
      </c>
      <c r="D52" s="3">
        <v>0</v>
      </c>
      <c r="E52" s="3">
        <v>0.31628000000000001</v>
      </c>
      <c r="F52" s="3">
        <v>0</v>
      </c>
      <c r="G52" s="3">
        <v>0.66829000000000005</v>
      </c>
      <c r="H52" s="3">
        <v>0.25</v>
      </c>
      <c r="I52" s="3">
        <v>0.3</v>
      </c>
      <c r="J52" s="3">
        <v>0</v>
      </c>
      <c r="K52" s="3">
        <v>0</v>
      </c>
      <c r="L52" s="3">
        <v>0.38018999999999997</v>
      </c>
    </row>
    <row r="53" spans="1:12" x14ac:dyDescent="0.25">
      <c r="A53" s="3">
        <v>228</v>
      </c>
      <c r="B53" s="3">
        <v>0.40909000000000001</v>
      </c>
      <c r="C53" s="3">
        <v>0.31579000000000002</v>
      </c>
      <c r="D53" s="3">
        <v>0.30487999999999998</v>
      </c>
      <c r="E53" s="3">
        <v>0.37175000000000002</v>
      </c>
      <c r="F53" s="3">
        <v>0</v>
      </c>
      <c r="G53" s="3">
        <v>0.41324</v>
      </c>
      <c r="H53" s="3">
        <v>0.69732000000000005</v>
      </c>
      <c r="I53" s="3">
        <v>0.3</v>
      </c>
      <c r="J53" s="3">
        <v>0.5</v>
      </c>
      <c r="K53" s="3">
        <v>0</v>
      </c>
      <c r="L53" s="3">
        <v>0.37545000000000001</v>
      </c>
    </row>
    <row r="54" spans="1:12" x14ac:dyDescent="0.25">
      <c r="A54" s="3">
        <v>225</v>
      </c>
      <c r="B54" s="3">
        <v>0.22727</v>
      </c>
      <c r="C54" s="3">
        <v>0.15789</v>
      </c>
      <c r="D54" s="3">
        <v>0.27585999999999999</v>
      </c>
      <c r="E54" s="3">
        <v>0.26346999999999998</v>
      </c>
      <c r="F54" s="3">
        <v>0</v>
      </c>
      <c r="G54" s="3">
        <v>0.50641999999999998</v>
      </c>
      <c r="H54" s="3">
        <v>0.15</v>
      </c>
      <c r="I54" s="3">
        <v>0</v>
      </c>
      <c r="J54" s="3">
        <v>0</v>
      </c>
      <c r="K54" s="3">
        <v>0</v>
      </c>
      <c r="L54" s="3">
        <v>0.37347000000000002</v>
      </c>
    </row>
    <row r="55" spans="1:12" x14ac:dyDescent="0.25">
      <c r="A55" s="3">
        <v>224</v>
      </c>
      <c r="B55" s="3">
        <v>0.27272999999999997</v>
      </c>
      <c r="C55" s="3">
        <v>5.2630000000000003E-2</v>
      </c>
      <c r="D55" s="3">
        <v>0.23529</v>
      </c>
      <c r="E55" s="3">
        <v>0.26385999999999998</v>
      </c>
      <c r="F55" s="3">
        <v>0</v>
      </c>
      <c r="G55" s="3">
        <v>0.43371999999999999</v>
      </c>
      <c r="H55" s="3">
        <v>0.25</v>
      </c>
      <c r="I55" s="3">
        <v>0</v>
      </c>
      <c r="J55" s="3">
        <v>0</v>
      </c>
      <c r="K55" s="3">
        <v>0</v>
      </c>
      <c r="L55" s="3">
        <v>0.37085000000000001</v>
      </c>
    </row>
    <row r="56" spans="1:12" x14ac:dyDescent="0.25">
      <c r="A56" s="3">
        <v>221</v>
      </c>
      <c r="B56" s="3">
        <v>0.31818000000000002</v>
      </c>
      <c r="C56" s="3">
        <v>0.15789</v>
      </c>
      <c r="D56" s="3">
        <v>0.26828999999999997</v>
      </c>
      <c r="E56" s="3">
        <v>0.39807999999999999</v>
      </c>
      <c r="F56" s="3">
        <v>0</v>
      </c>
      <c r="G56" s="3">
        <v>0.48868</v>
      </c>
      <c r="H56" s="3">
        <v>0.10714</v>
      </c>
      <c r="I56" s="3">
        <v>0</v>
      </c>
      <c r="J56" s="3">
        <v>0</v>
      </c>
      <c r="K56" s="3">
        <v>0</v>
      </c>
      <c r="L56" s="3">
        <v>0.36599999999999999</v>
      </c>
    </row>
    <row r="57" spans="1:12" x14ac:dyDescent="0.25">
      <c r="A57" s="3">
        <v>220</v>
      </c>
      <c r="B57" s="3">
        <v>0.29544999999999999</v>
      </c>
      <c r="C57" s="3">
        <v>0.31579000000000002</v>
      </c>
      <c r="D57" s="3">
        <v>0</v>
      </c>
      <c r="E57" s="3">
        <v>0.29335</v>
      </c>
      <c r="F57" s="3">
        <v>0</v>
      </c>
      <c r="G57" s="3">
        <v>0.71689000000000003</v>
      </c>
      <c r="H57" s="3">
        <v>0.13636000000000001</v>
      </c>
      <c r="I57" s="3">
        <v>0.3</v>
      </c>
      <c r="J57" s="3">
        <v>0</v>
      </c>
      <c r="K57" s="3">
        <v>0</v>
      </c>
      <c r="L57" s="3">
        <v>0.36420000000000002</v>
      </c>
    </row>
    <row r="58" spans="1:12" x14ac:dyDescent="0.25">
      <c r="A58" s="3">
        <v>218</v>
      </c>
      <c r="B58" s="3">
        <v>0.25</v>
      </c>
      <c r="C58" s="3">
        <v>0.26316000000000001</v>
      </c>
      <c r="D58" s="3">
        <v>0.17241000000000001</v>
      </c>
      <c r="E58" s="3">
        <v>0.24009</v>
      </c>
      <c r="F58" s="3">
        <v>0</v>
      </c>
      <c r="G58" s="3">
        <v>0.55337000000000003</v>
      </c>
      <c r="H58" s="3">
        <v>0.15</v>
      </c>
      <c r="I58" s="3">
        <v>0.2</v>
      </c>
      <c r="J58" s="3">
        <v>0</v>
      </c>
      <c r="K58" s="3">
        <v>0</v>
      </c>
      <c r="L58" s="3">
        <v>0.36348000000000003</v>
      </c>
    </row>
    <row r="59" spans="1:12" x14ac:dyDescent="0.25">
      <c r="A59" s="3">
        <v>219</v>
      </c>
      <c r="B59" s="3">
        <v>0.38635999999999998</v>
      </c>
      <c r="C59" s="3">
        <v>0.47367999999999999</v>
      </c>
      <c r="D59" s="3">
        <v>0.12820999999999999</v>
      </c>
      <c r="E59" s="3">
        <v>0.34548000000000001</v>
      </c>
      <c r="F59" s="3">
        <v>0</v>
      </c>
      <c r="G59" s="3">
        <v>0.54671000000000003</v>
      </c>
      <c r="H59" s="3">
        <v>0.32142999999999999</v>
      </c>
      <c r="I59" s="3">
        <v>0.3</v>
      </c>
      <c r="J59" s="3">
        <v>0</v>
      </c>
      <c r="K59" s="3">
        <v>0</v>
      </c>
      <c r="L59" s="3">
        <v>0.36348000000000003</v>
      </c>
    </row>
    <row r="60" spans="1:12" x14ac:dyDescent="0.25">
      <c r="A60" s="3">
        <v>216</v>
      </c>
      <c r="B60" s="3">
        <v>0.63636000000000004</v>
      </c>
      <c r="C60" s="3">
        <v>0</v>
      </c>
      <c r="D60" s="3">
        <v>5.8139999999999997E-2</v>
      </c>
      <c r="E60" s="3">
        <v>0.68371999999999999</v>
      </c>
      <c r="F60" s="3">
        <v>0</v>
      </c>
      <c r="G60" s="3">
        <v>0.42742999999999998</v>
      </c>
      <c r="H60" s="3">
        <v>0.33871000000000001</v>
      </c>
      <c r="I60" s="3">
        <v>0</v>
      </c>
      <c r="J60" s="3">
        <v>0</v>
      </c>
      <c r="K60" s="3">
        <v>0.57142999999999999</v>
      </c>
      <c r="L60" s="3">
        <v>0.36137000000000002</v>
      </c>
    </row>
    <row r="61" spans="1:12" x14ac:dyDescent="0.25">
      <c r="A61" s="3">
        <v>215</v>
      </c>
      <c r="B61" s="3">
        <v>0.31818000000000002</v>
      </c>
      <c r="C61" s="3">
        <v>0.31579000000000002</v>
      </c>
      <c r="D61" s="3">
        <v>0</v>
      </c>
      <c r="E61" s="3">
        <v>0.31628000000000001</v>
      </c>
      <c r="F61" s="3">
        <v>0</v>
      </c>
      <c r="G61" s="3">
        <v>0.66829000000000005</v>
      </c>
      <c r="H61" s="3">
        <v>0.25</v>
      </c>
      <c r="I61" s="3">
        <v>0.3</v>
      </c>
      <c r="J61" s="3">
        <v>0</v>
      </c>
      <c r="K61" s="3">
        <v>0</v>
      </c>
      <c r="L61" s="3">
        <v>0.35844999999999999</v>
      </c>
    </row>
    <row r="62" spans="1:12" x14ac:dyDescent="0.25">
      <c r="A62" s="3">
        <v>212</v>
      </c>
      <c r="B62" s="3">
        <v>0.34090999999999999</v>
      </c>
      <c r="C62" s="3">
        <v>0.26316000000000001</v>
      </c>
      <c r="D62" s="3">
        <v>0.34145999999999999</v>
      </c>
      <c r="E62" s="3">
        <v>0.39871000000000001</v>
      </c>
      <c r="F62" s="3">
        <v>0</v>
      </c>
      <c r="G62" s="3">
        <v>0.47481000000000001</v>
      </c>
      <c r="H62" s="3">
        <v>0.10714</v>
      </c>
      <c r="I62" s="3">
        <v>0.2</v>
      </c>
      <c r="J62" s="3">
        <v>0</v>
      </c>
      <c r="K62" s="3">
        <v>0</v>
      </c>
      <c r="L62" s="3">
        <v>0.35117999999999999</v>
      </c>
    </row>
    <row r="63" spans="1:12" x14ac:dyDescent="0.25">
      <c r="A63" s="3">
        <v>210</v>
      </c>
      <c r="B63" s="3">
        <v>0.18182000000000001</v>
      </c>
      <c r="C63" s="3">
        <v>0</v>
      </c>
      <c r="D63" s="3">
        <v>0.4</v>
      </c>
      <c r="E63" s="3">
        <v>0.32393</v>
      </c>
      <c r="F63" s="3">
        <v>0</v>
      </c>
      <c r="G63" s="3">
        <v>0.40223999999999999</v>
      </c>
      <c r="H63" s="3">
        <v>0.72463999999999995</v>
      </c>
      <c r="I63" s="3">
        <v>0</v>
      </c>
      <c r="J63" s="3">
        <v>0</v>
      </c>
      <c r="K63" s="3">
        <v>0</v>
      </c>
      <c r="L63" s="3">
        <v>0.33796999999999999</v>
      </c>
    </row>
    <row r="64" spans="1:12" x14ac:dyDescent="0.25">
      <c r="A64" s="3">
        <v>206</v>
      </c>
      <c r="B64" s="3">
        <v>0</v>
      </c>
      <c r="C64" s="3">
        <v>5.2630000000000003E-2</v>
      </c>
      <c r="D64" s="3">
        <v>1</v>
      </c>
      <c r="E64" s="3">
        <v>0</v>
      </c>
      <c r="F64" s="3">
        <v>0</v>
      </c>
      <c r="G64" s="3">
        <v>2.7539999999999999E-2</v>
      </c>
      <c r="H64" s="3">
        <v>0.75</v>
      </c>
      <c r="I64" s="3">
        <v>0</v>
      </c>
      <c r="J64" s="3">
        <v>0</v>
      </c>
      <c r="K64" s="3">
        <v>0</v>
      </c>
      <c r="L64" s="3">
        <v>0.33028000000000002</v>
      </c>
    </row>
    <row r="65" spans="1:12" x14ac:dyDescent="0.25">
      <c r="A65" s="3">
        <v>205</v>
      </c>
      <c r="B65" s="3">
        <v>0.38635999999999998</v>
      </c>
      <c r="C65" s="3">
        <v>0.47367999999999999</v>
      </c>
      <c r="D65" s="3">
        <v>0.19511999999999999</v>
      </c>
      <c r="E65" s="3">
        <v>0.35902000000000001</v>
      </c>
      <c r="F65" s="3">
        <v>0</v>
      </c>
      <c r="G65" s="3">
        <v>0.58048999999999995</v>
      </c>
      <c r="H65" s="3">
        <v>0.10714</v>
      </c>
      <c r="I65" s="3">
        <v>0.5</v>
      </c>
      <c r="J65" s="3">
        <v>0</v>
      </c>
      <c r="K65" s="3">
        <v>0</v>
      </c>
      <c r="L65" s="3">
        <v>0.33005000000000001</v>
      </c>
    </row>
    <row r="66" spans="1:12" x14ac:dyDescent="0.25">
      <c r="A66" s="3">
        <v>204</v>
      </c>
      <c r="B66" s="3">
        <v>0.34090999999999999</v>
      </c>
      <c r="C66" s="3">
        <v>0.26316000000000001</v>
      </c>
      <c r="D66" s="3">
        <v>0.34145999999999999</v>
      </c>
      <c r="E66" s="3">
        <v>0.39871000000000001</v>
      </c>
      <c r="F66" s="3">
        <v>0</v>
      </c>
      <c r="G66" s="3">
        <v>0.49684</v>
      </c>
      <c r="H66" s="3">
        <v>0.10714</v>
      </c>
      <c r="I66" s="3">
        <v>0.2</v>
      </c>
      <c r="J66" s="3">
        <v>0</v>
      </c>
      <c r="K66" s="3">
        <v>0</v>
      </c>
      <c r="L66" s="3">
        <v>0.32993</v>
      </c>
    </row>
    <row r="67" spans="1:12" x14ac:dyDescent="0.25">
      <c r="A67" s="3">
        <v>203</v>
      </c>
      <c r="B67" s="3">
        <v>0.29544999999999999</v>
      </c>
      <c r="C67" s="3">
        <v>0.47367999999999999</v>
      </c>
      <c r="D67" s="3">
        <v>6.8970000000000004E-2</v>
      </c>
      <c r="E67" s="3">
        <v>0.2364</v>
      </c>
      <c r="F67" s="3">
        <v>0</v>
      </c>
      <c r="G67" s="3">
        <v>0.62575999999999998</v>
      </c>
      <c r="H67" s="3">
        <v>0.15</v>
      </c>
      <c r="I67" s="3">
        <v>0.5</v>
      </c>
      <c r="J67" s="3">
        <v>0</v>
      </c>
      <c r="K67" s="3">
        <v>0</v>
      </c>
      <c r="L67" s="3">
        <v>0.32972000000000001</v>
      </c>
    </row>
    <row r="68" spans="1:12" x14ac:dyDescent="0.25">
      <c r="A68" s="3">
        <v>202</v>
      </c>
      <c r="B68" s="3">
        <v>0.34090999999999999</v>
      </c>
      <c r="C68" s="3">
        <v>0.26316000000000001</v>
      </c>
      <c r="D68" s="3">
        <v>0.34145999999999999</v>
      </c>
      <c r="E68" s="3">
        <v>0.39871000000000001</v>
      </c>
      <c r="F68" s="3">
        <v>0</v>
      </c>
      <c r="G68" s="3">
        <v>0.51937</v>
      </c>
      <c r="H68" s="3">
        <v>0.10714</v>
      </c>
      <c r="I68" s="3">
        <v>0.3</v>
      </c>
      <c r="J68" s="3">
        <v>0</v>
      </c>
      <c r="K68" s="3">
        <v>0</v>
      </c>
      <c r="L68" s="3">
        <v>0.32894000000000001</v>
      </c>
    </row>
    <row r="69" spans="1:12" x14ac:dyDescent="0.25">
      <c r="A69" s="3">
        <v>201</v>
      </c>
      <c r="B69" s="3">
        <v>6.8180000000000004E-2</v>
      </c>
      <c r="C69" s="3">
        <v>0.10526000000000001</v>
      </c>
      <c r="D69" s="3">
        <v>0.4</v>
      </c>
      <c r="E69" s="3">
        <v>6.4829999999999999E-2</v>
      </c>
      <c r="F69" s="3">
        <v>0</v>
      </c>
      <c r="G69" s="3">
        <v>0.16921</v>
      </c>
      <c r="H69" s="3">
        <v>0.75</v>
      </c>
      <c r="I69" s="3">
        <v>0.2</v>
      </c>
      <c r="J69" s="3">
        <v>0</v>
      </c>
      <c r="K69" s="3">
        <v>0</v>
      </c>
      <c r="L69" s="3">
        <v>0.32719999999999999</v>
      </c>
    </row>
    <row r="70" spans="1:12" x14ac:dyDescent="0.25">
      <c r="A70" s="3">
        <v>200</v>
      </c>
      <c r="B70" s="3">
        <v>0.36364000000000002</v>
      </c>
      <c r="C70" s="3">
        <v>0.31579000000000002</v>
      </c>
      <c r="D70" s="3">
        <v>0.29787000000000002</v>
      </c>
      <c r="E70" s="3">
        <v>0.40550999999999998</v>
      </c>
      <c r="F70" s="3">
        <v>0</v>
      </c>
      <c r="G70" s="3">
        <v>0.45940999999999999</v>
      </c>
      <c r="H70" s="3">
        <v>9.375E-2</v>
      </c>
      <c r="I70" s="3">
        <v>0</v>
      </c>
      <c r="J70" s="3">
        <v>0</v>
      </c>
      <c r="K70" s="3">
        <v>0</v>
      </c>
      <c r="L70" s="3">
        <v>0.32494000000000001</v>
      </c>
    </row>
    <row r="71" spans="1:12" x14ac:dyDescent="0.25">
      <c r="A71" s="3">
        <v>197</v>
      </c>
      <c r="B71" s="3">
        <v>0.22727</v>
      </c>
      <c r="C71" s="3">
        <v>0.31579000000000002</v>
      </c>
      <c r="D71" s="3">
        <v>0.29133999999999999</v>
      </c>
      <c r="E71" s="3">
        <v>0.25108000000000003</v>
      </c>
      <c r="F71" s="3">
        <v>0</v>
      </c>
      <c r="G71" s="3">
        <v>0.55330000000000001</v>
      </c>
      <c r="H71" s="3">
        <v>0.25362000000000001</v>
      </c>
      <c r="I71" s="3">
        <v>0.3</v>
      </c>
      <c r="J71" s="3">
        <v>0.1</v>
      </c>
      <c r="K71" s="3">
        <v>0</v>
      </c>
      <c r="L71" s="3">
        <v>0.31502999999999998</v>
      </c>
    </row>
    <row r="72" spans="1:12" x14ac:dyDescent="0.25">
      <c r="A72" s="3">
        <v>195</v>
      </c>
      <c r="B72" s="3">
        <v>0.20455000000000001</v>
      </c>
      <c r="C72" s="3">
        <v>0.31579000000000002</v>
      </c>
      <c r="D72" s="3">
        <v>0.19642999999999999</v>
      </c>
      <c r="E72" s="3">
        <v>0.21894</v>
      </c>
      <c r="F72" s="3">
        <v>0</v>
      </c>
      <c r="G72" s="3">
        <v>0.55084</v>
      </c>
      <c r="H72" s="3">
        <v>0.28532999999999997</v>
      </c>
      <c r="I72" s="3">
        <v>0.3</v>
      </c>
      <c r="J72" s="3">
        <v>0.1</v>
      </c>
      <c r="K72" s="3">
        <v>0</v>
      </c>
      <c r="L72" s="3">
        <v>0.30959999999999999</v>
      </c>
    </row>
    <row r="73" spans="1:12" x14ac:dyDescent="0.25">
      <c r="A73" s="3">
        <v>194</v>
      </c>
      <c r="B73" s="3">
        <v>0.38635999999999998</v>
      </c>
      <c r="C73" s="3">
        <v>0</v>
      </c>
      <c r="D73" s="3">
        <v>8.6209999999999995E-2</v>
      </c>
      <c r="E73" s="3">
        <v>0.43158000000000002</v>
      </c>
      <c r="F73" s="3">
        <v>0</v>
      </c>
      <c r="G73" s="3">
        <v>0.44829000000000002</v>
      </c>
      <c r="H73" s="3">
        <v>0.15</v>
      </c>
      <c r="I73" s="3">
        <v>0</v>
      </c>
      <c r="J73" s="3">
        <v>0</v>
      </c>
      <c r="K73" s="3">
        <v>0</v>
      </c>
      <c r="L73" s="3">
        <v>0.30542000000000002</v>
      </c>
    </row>
    <row r="74" spans="1:12" x14ac:dyDescent="0.25">
      <c r="A74" s="3">
        <v>192</v>
      </c>
      <c r="B74" s="3">
        <v>9.0910000000000005E-2</v>
      </c>
      <c r="C74" s="3">
        <v>0</v>
      </c>
      <c r="D74" s="3">
        <v>0.25</v>
      </c>
      <c r="E74" s="3">
        <v>0.1336</v>
      </c>
      <c r="F74" s="3">
        <v>0</v>
      </c>
      <c r="G74" s="3">
        <v>0.49547000000000002</v>
      </c>
      <c r="H74" s="3">
        <v>0.33539999999999998</v>
      </c>
      <c r="I74" s="3">
        <v>0</v>
      </c>
      <c r="J74" s="3">
        <v>0</v>
      </c>
      <c r="K74" s="3">
        <v>0</v>
      </c>
      <c r="L74" s="3">
        <v>0.30231000000000002</v>
      </c>
    </row>
    <row r="75" spans="1:12" x14ac:dyDescent="0.25">
      <c r="A75" s="3">
        <v>191</v>
      </c>
      <c r="B75" s="3">
        <v>0.25</v>
      </c>
      <c r="C75" s="3">
        <v>0.36842000000000003</v>
      </c>
      <c r="D75" s="3">
        <v>7.6920000000000002E-2</v>
      </c>
      <c r="E75" s="3">
        <v>0.21348</v>
      </c>
      <c r="F75" s="3">
        <v>0</v>
      </c>
      <c r="G75" s="3">
        <v>0.61165999999999998</v>
      </c>
      <c r="H75" s="3">
        <v>0.16667000000000001</v>
      </c>
      <c r="I75" s="3">
        <v>0.3</v>
      </c>
      <c r="J75" s="3">
        <v>0</v>
      </c>
      <c r="K75" s="3">
        <v>0</v>
      </c>
      <c r="L75" s="3">
        <v>0.30160999999999999</v>
      </c>
    </row>
    <row r="76" spans="1:12" x14ac:dyDescent="0.25">
      <c r="A76" s="3">
        <v>189</v>
      </c>
      <c r="B76" s="3">
        <v>0.22727</v>
      </c>
      <c r="C76" s="3">
        <v>0</v>
      </c>
      <c r="D76" s="3">
        <v>0</v>
      </c>
      <c r="E76" s="3">
        <v>0.29335</v>
      </c>
      <c r="F76" s="3">
        <v>0</v>
      </c>
      <c r="G76" s="3">
        <v>0.60555999999999999</v>
      </c>
      <c r="H76" s="3">
        <v>0.27272999999999997</v>
      </c>
      <c r="I76" s="3">
        <v>0</v>
      </c>
      <c r="J76" s="3">
        <v>0</v>
      </c>
      <c r="K76" s="3">
        <v>0</v>
      </c>
      <c r="L76" s="3">
        <v>0.29818</v>
      </c>
    </row>
    <row r="77" spans="1:12" x14ac:dyDescent="0.25">
      <c r="A77" s="3">
        <v>188</v>
      </c>
      <c r="B77" s="3">
        <v>0.22727</v>
      </c>
      <c r="C77" s="3">
        <v>0.31579000000000002</v>
      </c>
      <c r="D77" s="3">
        <v>0.25</v>
      </c>
      <c r="E77" s="3">
        <v>0.24589</v>
      </c>
      <c r="F77" s="3">
        <v>0</v>
      </c>
      <c r="G77" s="3">
        <v>0.66601999999999995</v>
      </c>
      <c r="H77" s="3">
        <v>1.4489999999999999E-2</v>
      </c>
      <c r="I77" s="3">
        <v>0.3</v>
      </c>
      <c r="J77" s="3">
        <v>0</v>
      </c>
      <c r="K77" s="3">
        <v>0</v>
      </c>
      <c r="L77" s="3">
        <v>0.29759000000000002</v>
      </c>
    </row>
    <row r="78" spans="1:12" x14ac:dyDescent="0.25">
      <c r="A78" s="3">
        <v>187</v>
      </c>
      <c r="B78" s="3">
        <v>0.36364000000000002</v>
      </c>
      <c r="C78" s="3">
        <v>0</v>
      </c>
      <c r="D78" s="3">
        <v>0.2</v>
      </c>
      <c r="E78" s="3">
        <v>0.53496999999999995</v>
      </c>
      <c r="F78" s="3">
        <v>0</v>
      </c>
      <c r="G78" s="3">
        <v>0.50114000000000003</v>
      </c>
      <c r="H78" s="3">
        <v>0.2954</v>
      </c>
      <c r="I78" s="3">
        <v>0</v>
      </c>
      <c r="J78" s="3">
        <v>0</v>
      </c>
      <c r="K78" s="3">
        <v>0</v>
      </c>
      <c r="L78" s="3">
        <v>0.29616999999999999</v>
      </c>
    </row>
    <row r="79" spans="1:12" x14ac:dyDescent="0.25">
      <c r="A79" s="3">
        <v>184</v>
      </c>
      <c r="B79" s="3">
        <v>2.273E-2</v>
      </c>
      <c r="C79" s="3">
        <v>0</v>
      </c>
      <c r="D79" s="3">
        <v>0.44444</v>
      </c>
      <c r="E79" s="3">
        <v>6.4829999999999999E-2</v>
      </c>
      <c r="F79" s="3">
        <v>0</v>
      </c>
      <c r="G79" s="3">
        <v>0.42877999999999999</v>
      </c>
      <c r="H79" s="3">
        <v>0.39129999999999998</v>
      </c>
      <c r="I79" s="3">
        <v>0</v>
      </c>
      <c r="J79" s="3">
        <v>0</v>
      </c>
      <c r="K79" s="3">
        <v>0</v>
      </c>
      <c r="L79" s="3">
        <v>0.28960999999999998</v>
      </c>
    </row>
    <row r="80" spans="1:12" x14ac:dyDescent="0.25">
      <c r="A80" s="3">
        <v>183</v>
      </c>
      <c r="B80" s="3">
        <v>0.20455000000000001</v>
      </c>
      <c r="C80" s="3">
        <v>0.21052999999999999</v>
      </c>
      <c r="D80" s="3">
        <v>0.4</v>
      </c>
      <c r="E80" s="3">
        <v>0.2228</v>
      </c>
      <c r="F80" s="3">
        <v>0</v>
      </c>
      <c r="G80" s="3">
        <v>0.25541000000000003</v>
      </c>
      <c r="H80" s="3">
        <v>0.75</v>
      </c>
      <c r="I80" s="3">
        <v>0.3</v>
      </c>
      <c r="J80" s="3">
        <v>0</v>
      </c>
      <c r="K80" s="3">
        <v>0</v>
      </c>
      <c r="L80" s="3">
        <v>0.28695999999999999</v>
      </c>
    </row>
    <row r="81" spans="1:12" x14ac:dyDescent="0.25">
      <c r="A81" s="3">
        <v>182</v>
      </c>
      <c r="B81" s="3">
        <v>0.31818000000000002</v>
      </c>
      <c r="C81" s="3">
        <v>0.36842000000000003</v>
      </c>
      <c r="D81" s="3">
        <v>6.4519999999999994E-2</v>
      </c>
      <c r="E81" s="3">
        <v>0.30620000000000003</v>
      </c>
      <c r="F81" s="3">
        <v>0</v>
      </c>
      <c r="G81" s="3">
        <v>0.73980000000000001</v>
      </c>
      <c r="H81" s="3">
        <v>0.27272999999999997</v>
      </c>
      <c r="I81" s="3">
        <v>0.3</v>
      </c>
      <c r="J81" s="3">
        <v>0</v>
      </c>
      <c r="K81" s="3">
        <v>0</v>
      </c>
      <c r="L81" s="3">
        <v>0.28671999999999997</v>
      </c>
    </row>
    <row r="82" spans="1:12" x14ac:dyDescent="0.25">
      <c r="A82" s="3">
        <v>181</v>
      </c>
      <c r="B82" s="3">
        <v>0.29544999999999999</v>
      </c>
      <c r="C82" s="3">
        <v>0.31579000000000002</v>
      </c>
      <c r="D82" s="3">
        <v>0.23529</v>
      </c>
      <c r="E82" s="3">
        <v>0.29909999999999998</v>
      </c>
      <c r="F82" s="3">
        <v>0</v>
      </c>
      <c r="G82" s="3">
        <v>0.49353999999999998</v>
      </c>
      <c r="H82" s="3">
        <v>0.25</v>
      </c>
      <c r="I82" s="3">
        <v>0.3</v>
      </c>
      <c r="J82" s="3">
        <v>0</v>
      </c>
      <c r="K82" s="3">
        <v>0</v>
      </c>
      <c r="L82" s="3">
        <v>0.27959000000000001</v>
      </c>
    </row>
    <row r="83" spans="1:12" x14ac:dyDescent="0.25">
      <c r="A83" s="3">
        <v>180</v>
      </c>
      <c r="B83" s="3">
        <v>0.25</v>
      </c>
      <c r="C83" s="3">
        <v>0.31579000000000002</v>
      </c>
      <c r="D83" s="3">
        <v>0.28571000000000002</v>
      </c>
      <c r="E83" s="3">
        <v>0.26346999999999998</v>
      </c>
      <c r="F83" s="3">
        <v>0</v>
      </c>
      <c r="G83" s="3">
        <v>0.47541</v>
      </c>
      <c r="H83" s="3">
        <v>0.3</v>
      </c>
      <c r="I83" s="3">
        <v>0.3</v>
      </c>
      <c r="J83" s="3">
        <v>0</v>
      </c>
      <c r="K83" s="3">
        <v>0</v>
      </c>
      <c r="L83" s="3">
        <v>0.27726000000000001</v>
      </c>
    </row>
    <row r="84" spans="1:12" x14ac:dyDescent="0.25">
      <c r="A84" s="3">
        <v>179</v>
      </c>
      <c r="B84" s="3">
        <v>0.25</v>
      </c>
      <c r="C84" s="3">
        <v>0.31579000000000002</v>
      </c>
      <c r="D84" s="3">
        <v>0.17857000000000001</v>
      </c>
      <c r="E84" s="3">
        <v>0.23477000000000001</v>
      </c>
      <c r="F84" s="3">
        <v>0</v>
      </c>
      <c r="G84" s="3">
        <v>0.46945999999999999</v>
      </c>
      <c r="H84" s="3">
        <v>0.3</v>
      </c>
      <c r="I84" s="3">
        <v>0.3</v>
      </c>
      <c r="J84" s="3">
        <v>0</v>
      </c>
      <c r="K84" s="3">
        <v>0</v>
      </c>
      <c r="L84" s="3">
        <v>0.27572000000000002</v>
      </c>
    </row>
    <row r="85" spans="1:12" x14ac:dyDescent="0.25">
      <c r="A85" s="3">
        <v>178</v>
      </c>
      <c r="B85" s="3">
        <v>0.27272999999999997</v>
      </c>
      <c r="C85" s="3">
        <v>0.36842000000000003</v>
      </c>
      <c r="D85" s="3">
        <v>0.17241000000000001</v>
      </c>
      <c r="E85" s="3">
        <v>0.24529999999999999</v>
      </c>
      <c r="F85" s="3">
        <v>0</v>
      </c>
      <c r="G85" s="3">
        <v>0.56918999999999997</v>
      </c>
      <c r="H85" s="3">
        <v>0.15</v>
      </c>
      <c r="I85" s="3">
        <v>0.3</v>
      </c>
      <c r="J85" s="3">
        <v>0</v>
      </c>
      <c r="K85" s="3">
        <v>0</v>
      </c>
      <c r="L85" s="3">
        <v>0.26717999999999997</v>
      </c>
    </row>
    <row r="86" spans="1:12" x14ac:dyDescent="0.25">
      <c r="A86" s="3">
        <v>176</v>
      </c>
      <c r="B86" s="3">
        <v>0.25</v>
      </c>
      <c r="C86" s="3">
        <v>0.26316000000000001</v>
      </c>
      <c r="D86" s="3">
        <v>0.34375</v>
      </c>
      <c r="E86" s="3">
        <v>0.27350000000000002</v>
      </c>
      <c r="F86" s="3">
        <v>0</v>
      </c>
      <c r="G86" s="3">
        <v>0.46622000000000002</v>
      </c>
      <c r="H86" s="3">
        <v>0.13636000000000001</v>
      </c>
      <c r="I86" s="3">
        <v>0.2</v>
      </c>
      <c r="J86" s="3">
        <v>0</v>
      </c>
      <c r="K86" s="3">
        <v>0</v>
      </c>
      <c r="L86" s="3">
        <v>0.26527000000000001</v>
      </c>
    </row>
    <row r="87" spans="1:12" x14ac:dyDescent="0.25">
      <c r="A87" s="3">
        <v>174</v>
      </c>
      <c r="B87" s="3">
        <v>0.25</v>
      </c>
      <c r="C87" s="3">
        <v>0.15789</v>
      </c>
      <c r="D87" s="3">
        <v>0.34375</v>
      </c>
      <c r="E87" s="3">
        <v>0.29843999999999998</v>
      </c>
      <c r="F87" s="3">
        <v>0</v>
      </c>
      <c r="G87" s="3">
        <v>0.48415999999999998</v>
      </c>
      <c r="H87" s="3">
        <v>0.13636000000000001</v>
      </c>
      <c r="I87" s="3">
        <v>0</v>
      </c>
      <c r="J87" s="3">
        <v>0</v>
      </c>
      <c r="K87" s="3">
        <v>0</v>
      </c>
      <c r="L87" s="3">
        <v>0.26405000000000001</v>
      </c>
    </row>
    <row r="88" spans="1:12" x14ac:dyDescent="0.25">
      <c r="A88" s="3">
        <v>173</v>
      </c>
      <c r="B88" s="3">
        <v>0.38635999999999998</v>
      </c>
      <c r="C88" s="3">
        <v>0.42104999999999998</v>
      </c>
      <c r="D88" s="3">
        <v>0.13586999999999999</v>
      </c>
      <c r="E88" s="3">
        <v>0.36409000000000002</v>
      </c>
      <c r="F88" s="3">
        <v>0</v>
      </c>
      <c r="G88" s="3">
        <v>0.72287999999999997</v>
      </c>
      <c r="H88" s="3">
        <v>0.23579</v>
      </c>
      <c r="I88" s="3">
        <v>0.3</v>
      </c>
      <c r="J88" s="3">
        <v>0</v>
      </c>
      <c r="K88" s="3">
        <v>0</v>
      </c>
      <c r="L88" s="3">
        <v>0.26371</v>
      </c>
    </row>
    <row r="89" spans="1:12" x14ac:dyDescent="0.25">
      <c r="A89" s="3">
        <v>171</v>
      </c>
      <c r="B89" s="3">
        <v>0.27272999999999997</v>
      </c>
      <c r="C89" s="3">
        <v>0.26316000000000001</v>
      </c>
      <c r="D89" s="3">
        <v>0.34375</v>
      </c>
      <c r="E89" s="3">
        <v>0.31591999999999998</v>
      </c>
      <c r="F89" s="3">
        <v>0</v>
      </c>
      <c r="G89" s="3">
        <v>0.50427</v>
      </c>
      <c r="H89" s="3">
        <v>0.13636000000000001</v>
      </c>
      <c r="I89" s="3">
        <v>0.3</v>
      </c>
      <c r="J89" s="3">
        <v>0</v>
      </c>
      <c r="K89" s="3">
        <v>0</v>
      </c>
      <c r="L89" s="3">
        <v>0.26163999999999998</v>
      </c>
    </row>
    <row r="90" spans="1:12" x14ac:dyDescent="0.25">
      <c r="A90" s="3">
        <v>170</v>
      </c>
      <c r="B90" s="3">
        <v>0.38635999999999998</v>
      </c>
      <c r="C90" s="3">
        <v>0.36842000000000003</v>
      </c>
      <c r="D90" s="3">
        <v>0.29787000000000002</v>
      </c>
      <c r="E90" s="3">
        <v>0.40550999999999998</v>
      </c>
      <c r="F90" s="3">
        <v>0</v>
      </c>
      <c r="G90" s="3">
        <v>0.50573000000000001</v>
      </c>
      <c r="H90" s="3">
        <v>9.375E-2</v>
      </c>
      <c r="I90" s="3">
        <v>0.2</v>
      </c>
      <c r="J90" s="3">
        <v>0</v>
      </c>
      <c r="K90" s="3">
        <v>0</v>
      </c>
      <c r="L90" s="3">
        <v>0.25608999999999998</v>
      </c>
    </row>
    <row r="91" spans="1:12" x14ac:dyDescent="0.25">
      <c r="A91" s="3">
        <v>169</v>
      </c>
      <c r="B91" s="3">
        <v>0.20455000000000001</v>
      </c>
      <c r="C91" s="3">
        <v>0.31579000000000002</v>
      </c>
      <c r="D91" s="3">
        <v>0.18182000000000001</v>
      </c>
      <c r="E91" s="3">
        <v>0.21894</v>
      </c>
      <c r="F91" s="3">
        <v>0</v>
      </c>
      <c r="G91" s="3">
        <v>0.37334000000000001</v>
      </c>
      <c r="H91" s="3">
        <v>0.375</v>
      </c>
      <c r="I91" s="3">
        <v>0.3</v>
      </c>
      <c r="J91" s="3">
        <v>0</v>
      </c>
      <c r="K91" s="3">
        <v>0</v>
      </c>
      <c r="L91" s="3">
        <v>0.25496999999999997</v>
      </c>
    </row>
    <row r="92" spans="1:12" x14ac:dyDescent="0.25">
      <c r="A92" s="3">
        <v>168</v>
      </c>
      <c r="B92" s="3">
        <v>0.27272999999999997</v>
      </c>
      <c r="C92" s="3">
        <v>0.26316000000000001</v>
      </c>
      <c r="D92" s="3">
        <v>0.25</v>
      </c>
      <c r="E92" s="3">
        <v>0.28741</v>
      </c>
      <c r="F92" s="3">
        <v>0</v>
      </c>
      <c r="G92" s="3">
        <v>0.55498000000000003</v>
      </c>
      <c r="H92" s="3">
        <v>0.13636000000000001</v>
      </c>
      <c r="I92" s="3">
        <v>0.2</v>
      </c>
      <c r="J92" s="3">
        <v>0</v>
      </c>
      <c r="K92" s="3">
        <v>0</v>
      </c>
      <c r="L92" s="3">
        <v>0.25469999999999998</v>
      </c>
    </row>
    <row r="93" spans="1:12" x14ac:dyDescent="0.25">
      <c r="A93" s="3">
        <v>167</v>
      </c>
      <c r="B93" s="3">
        <v>0.25</v>
      </c>
      <c r="C93" s="3">
        <v>5.2630000000000003E-2</v>
      </c>
      <c r="D93" s="3">
        <v>0.21052999999999999</v>
      </c>
      <c r="E93" s="3">
        <v>0.28677999999999998</v>
      </c>
      <c r="F93" s="3">
        <v>0</v>
      </c>
      <c r="G93" s="3">
        <v>0.44622000000000001</v>
      </c>
      <c r="H93" s="3">
        <v>0.11538</v>
      </c>
      <c r="I93" s="3">
        <v>0</v>
      </c>
      <c r="J93" s="3">
        <v>0</v>
      </c>
      <c r="K93" s="3">
        <v>0</v>
      </c>
      <c r="L93" s="3">
        <v>0.25414999999999999</v>
      </c>
    </row>
    <row r="94" spans="1:12" x14ac:dyDescent="0.25">
      <c r="A94" s="3">
        <v>166</v>
      </c>
      <c r="B94" s="3">
        <v>0.27272999999999997</v>
      </c>
      <c r="C94" s="3">
        <v>0.15789</v>
      </c>
      <c r="D94" s="3">
        <v>0.29730000000000001</v>
      </c>
      <c r="E94" s="3">
        <v>0.29221999999999998</v>
      </c>
      <c r="F94" s="3">
        <v>0</v>
      </c>
      <c r="G94" s="3">
        <v>0.42298000000000002</v>
      </c>
      <c r="H94" s="3">
        <v>0.23077</v>
      </c>
      <c r="I94" s="3">
        <v>0.2</v>
      </c>
      <c r="J94" s="3">
        <v>0</v>
      </c>
      <c r="K94" s="3">
        <v>0</v>
      </c>
      <c r="L94" s="3">
        <v>0.25413000000000002</v>
      </c>
    </row>
    <row r="95" spans="1:12" x14ac:dyDescent="0.25">
      <c r="A95" s="3">
        <v>165</v>
      </c>
      <c r="B95" s="3">
        <v>0.40909000000000001</v>
      </c>
      <c r="C95" s="3">
        <v>0.47367999999999999</v>
      </c>
      <c r="D95" s="3">
        <v>0.11364</v>
      </c>
      <c r="E95" s="3">
        <v>0.35721999999999998</v>
      </c>
      <c r="F95" s="3">
        <v>0</v>
      </c>
      <c r="G95" s="3">
        <v>0.60326000000000002</v>
      </c>
      <c r="H95" s="3">
        <v>0.1</v>
      </c>
      <c r="I95" s="3">
        <v>0.5</v>
      </c>
      <c r="J95" s="3">
        <v>0</v>
      </c>
      <c r="K95" s="3">
        <v>0</v>
      </c>
      <c r="L95" s="3">
        <v>0.25394</v>
      </c>
    </row>
    <row r="96" spans="1:12" x14ac:dyDescent="0.25">
      <c r="A96" s="3">
        <v>164</v>
      </c>
      <c r="B96" s="3">
        <v>0.43181999999999998</v>
      </c>
      <c r="C96" s="3">
        <v>0.47367999999999999</v>
      </c>
      <c r="D96" s="3">
        <v>0.10638</v>
      </c>
      <c r="E96" s="3">
        <v>0.38013999999999998</v>
      </c>
      <c r="F96" s="3">
        <v>0</v>
      </c>
      <c r="G96" s="3">
        <v>0.60072999999999999</v>
      </c>
      <c r="H96" s="3">
        <v>9.375E-2</v>
      </c>
      <c r="I96" s="3">
        <v>0.5</v>
      </c>
      <c r="J96" s="3">
        <v>0</v>
      </c>
      <c r="K96" s="3">
        <v>0</v>
      </c>
      <c r="L96" s="3">
        <v>0.25214999999999999</v>
      </c>
    </row>
    <row r="97" spans="1:13" x14ac:dyDescent="0.25">
      <c r="A97" s="3">
        <v>163</v>
      </c>
      <c r="B97" s="3">
        <v>0.13636000000000001</v>
      </c>
      <c r="C97" s="3">
        <v>0.15789</v>
      </c>
      <c r="D97" s="3">
        <v>0.25</v>
      </c>
      <c r="E97" s="3">
        <v>0.1336</v>
      </c>
      <c r="F97" s="3">
        <v>0</v>
      </c>
      <c r="G97" s="3">
        <v>0.39552999999999999</v>
      </c>
      <c r="H97" s="3">
        <v>0.21429000000000001</v>
      </c>
      <c r="I97" s="3">
        <v>0.2</v>
      </c>
      <c r="J97" s="3">
        <v>0</v>
      </c>
      <c r="K97" s="3">
        <v>0</v>
      </c>
      <c r="L97" s="3">
        <v>0.25123000000000001</v>
      </c>
    </row>
    <row r="98" spans="1:13" x14ac:dyDescent="0.25">
      <c r="A98" s="3">
        <v>162</v>
      </c>
      <c r="B98" s="3">
        <v>0.34090999999999999</v>
      </c>
      <c r="C98" s="3">
        <v>0.42104999999999998</v>
      </c>
      <c r="D98" s="3">
        <v>0.24324000000000001</v>
      </c>
      <c r="E98" s="3">
        <v>0.31147999999999998</v>
      </c>
      <c r="F98" s="3">
        <v>0</v>
      </c>
      <c r="G98" s="3">
        <v>0.55603000000000002</v>
      </c>
      <c r="H98" s="3">
        <v>0.23077</v>
      </c>
      <c r="I98" s="3">
        <v>0.4</v>
      </c>
      <c r="J98" s="3">
        <v>0</v>
      </c>
      <c r="K98" s="3">
        <v>0</v>
      </c>
      <c r="L98" s="3">
        <v>0.25112000000000001</v>
      </c>
    </row>
    <row r="99" spans="1:13" x14ac:dyDescent="0.25">
      <c r="A99" s="4">
        <v>160</v>
      </c>
      <c r="B99" s="4">
        <v>0.18182000000000001</v>
      </c>
      <c r="C99" s="4">
        <v>0.21052999999999999</v>
      </c>
      <c r="D99" s="4">
        <v>0.4</v>
      </c>
      <c r="E99" s="4">
        <v>0.21817</v>
      </c>
      <c r="F99" s="4">
        <v>0</v>
      </c>
      <c r="G99" s="4">
        <v>0.15389</v>
      </c>
      <c r="H99" s="4">
        <v>0.75</v>
      </c>
      <c r="I99" s="4">
        <v>0.3</v>
      </c>
      <c r="J99" s="4">
        <v>0</v>
      </c>
      <c r="K99" s="4">
        <v>0</v>
      </c>
      <c r="L99" s="4">
        <v>0.24460999999999999</v>
      </c>
      <c r="M99" s="4">
        <v>4</v>
      </c>
    </row>
    <row r="100" spans="1:13" x14ac:dyDescent="0.25">
      <c r="A100" s="4">
        <v>159</v>
      </c>
      <c r="B100" s="4">
        <v>9.0910000000000005E-2</v>
      </c>
      <c r="C100" s="4">
        <v>0</v>
      </c>
      <c r="D100" s="4">
        <v>0.42308000000000001</v>
      </c>
      <c r="E100" s="4">
        <v>0.16602</v>
      </c>
      <c r="F100" s="4">
        <v>0</v>
      </c>
      <c r="G100" s="4">
        <v>0.46138000000000001</v>
      </c>
      <c r="H100" s="4">
        <v>1.8630000000000001E-2</v>
      </c>
      <c r="I100" s="4">
        <v>0</v>
      </c>
      <c r="J100" s="4">
        <v>0</v>
      </c>
      <c r="K100" s="4">
        <v>0</v>
      </c>
      <c r="L100" s="4">
        <v>0.24421000000000001</v>
      </c>
    </row>
    <row r="101" spans="1:13" x14ac:dyDescent="0.25">
      <c r="A101" s="4">
        <v>158</v>
      </c>
      <c r="B101" s="4">
        <v>0.72726999999999997</v>
      </c>
      <c r="C101" s="4">
        <v>0.31579000000000002</v>
      </c>
      <c r="D101" s="4">
        <v>0.2346</v>
      </c>
      <c r="E101" s="4">
        <v>0.74331999999999998</v>
      </c>
      <c r="F101" s="4">
        <v>0</v>
      </c>
      <c r="G101" s="4">
        <v>0.48431000000000002</v>
      </c>
      <c r="H101" s="4">
        <v>0.67632999999999999</v>
      </c>
      <c r="I101" s="4">
        <v>0</v>
      </c>
      <c r="J101" s="4">
        <v>1</v>
      </c>
      <c r="K101" s="4">
        <v>0.28571000000000002</v>
      </c>
      <c r="L101" s="4">
        <v>0.2424</v>
      </c>
    </row>
    <row r="102" spans="1:13" x14ac:dyDescent="0.25">
      <c r="A102" s="4">
        <v>156</v>
      </c>
      <c r="B102" s="4">
        <v>0.22727</v>
      </c>
      <c r="C102" s="4">
        <v>0</v>
      </c>
      <c r="D102" s="4">
        <v>0.25</v>
      </c>
      <c r="E102" s="4">
        <v>0.30354999999999999</v>
      </c>
      <c r="F102" s="4">
        <v>0</v>
      </c>
      <c r="G102" s="4">
        <v>0.50595000000000001</v>
      </c>
      <c r="H102" s="4">
        <v>1.0030000000000001E-2</v>
      </c>
      <c r="I102" s="4">
        <v>0</v>
      </c>
      <c r="J102" s="4">
        <v>0</v>
      </c>
      <c r="K102" s="4">
        <v>0</v>
      </c>
      <c r="L102" s="4">
        <v>0.22836999999999999</v>
      </c>
    </row>
    <row r="103" spans="1:13" x14ac:dyDescent="0.25">
      <c r="A103" s="4">
        <v>155</v>
      </c>
      <c r="B103" s="4">
        <v>0.11364</v>
      </c>
      <c r="C103" s="4">
        <v>0</v>
      </c>
      <c r="D103" s="4">
        <v>0.58823999999999999</v>
      </c>
      <c r="E103" s="4">
        <v>0.28341</v>
      </c>
      <c r="F103" s="4">
        <v>0</v>
      </c>
      <c r="G103" s="4">
        <v>0.37131999999999998</v>
      </c>
      <c r="H103" s="4">
        <v>0.83696000000000004</v>
      </c>
      <c r="I103" s="4">
        <v>0</v>
      </c>
      <c r="J103" s="4">
        <v>0</v>
      </c>
      <c r="K103" s="4">
        <v>0</v>
      </c>
      <c r="L103" s="4">
        <v>0.22672999999999999</v>
      </c>
    </row>
    <row r="104" spans="1:13" x14ac:dyDescent="0.25">
      <c r="A104" s="4">
        <v>153</v>
      </c>
      <c r="B104" s="4">
        <v>0.56818000000000002</v>
      </c>
      <c r="C104" s="4">
        <v>0.78947000000000001</v>
      </c>
      <c r="D104" s="4">
        <v>3.8460000000000001E-2</v>
      </c>
      <c r="E104" s="4">
        <v>0.47120000000000001</v>
      </c>
      <c r="F104" s="4">
        <v>0</v>
      </c>
      <c r="G104" s="4">
        <v>0.70823000000000003</v>
      </c>
      <c r="H104" s="4">
        <v>0.16667000000000001</v>
      </c>
      <c r="I104" s="4">
        <v>0.5</v>
      </c>
      <c r="J104" s="4">
        <v>0</v>
      </c>
      <c r="K104" s="4">
        <v>0</v>
      </c>
      <c r="L104" s="4">
        <v>0.22234000000000001</v>
      </c>
    </row>
    <row r="105" spans="1:13" x14ac:dyDescent="0.25">
      <c r="A105" s="4">
        <v>151</v>
      </c>
      <c r="B105" s="4">
        <v>0.31818000000000002</v>
      </c>
      <c r="C105" s="4">
        <v>0.42104999999999998</v>
      </c>
      <c r="D105" s="4">
        <v>0.23529</v>
      </c>
      <c r="E105" s="4">
        <v>0.29909999999999998</v>
      </c>
      <c r="F105" s="4">
        <v>0</v>
      </c>
      <c r="G105" s="4">
        <v>0.50438000000000005</v>
      </c>
      <c r="H105" s="4">
        <v>0.25</v>
      </c>
      <c r="I105" s="4">
        <v>0.3</v>
      </c>
      <c r="J105" s="4">
        <v>0</v>
      </c>
      <c r="K105" s="4">
        <v>0</v>
      </c>
      <c r="L105" s="4">
        <v>0.22078</v>
      </c>
    </row>
    <row r="106" spans="1:13" x14ac:dyDescent="0.25">
      <c r="A106" s="4">
        <v>150</v>
      </c>
      <c r="B106" s="4">
        <v>0.29544999999999999</v>
      </c>
      <c r="C106" s="4">
        <v>0.15789</v>
      </c>
      <c r="D106" s="4">
        <v>0.52632000000000001</v>
      </c>
      <c r="E106" s="4">
        <v>0.42509999999999998</v>
      </c>
      <c r="F106" s="4">
        <v>0</v>
      </c>
      <c r="G106" s="4">
        <v>0.44400000000000001</v>
      </c>
      <c r="H106" s="4">
        <v>0.11538</v>
      </c>
      <c r="I106" s="4">
        <v>0.2</v>
      </c>
      <c r="J106" s="4">
        <v>0</v>
      </c>
      <c r="K106" s="4">
        <v>0</v>
      </c>
      <c r="L106" s="4">
        <v>0.21929000000000001</v>
      </c>
    </row>
    <row r="107" spans="1:13" x14ac:dyDescent="0.25">
      <c r="A107" s="4">
        <v>149</v>
      </c>
      <c r="B107" s="4">
        <v>0.5</v>
      </c>
      <c r="C107" s="4">
        <v>0.68420999999999998</v>
      </c>
      <c r="D107" s="4">
        <v>4.3479999999999998E-2</v>
      </c>
      <c r="E107" s="4">
        <v>0.41860999999999998</v>
      </c>
      <c r="F107" s="4">
        <v>0</v>
      </c>
      <c r="G107" s="4">
        <v>0.71650000000000003</v>
      </c>
      <c r="H107" s="4">
        <v>0.1875</v>
      </c>
      <c r="I107" s="4">
        <v>0.4</v>
      </c>
      <c r="J107" s="4">
        <v>0</v>
      </c>
      <c r="K107" s="4">
        <v>0</v>
      </c>
      <c r="L107" s="4">
        <v>0.21904000000000001</v>
      </c>
    </row>
    <row r="108" spans="1:13" x14ac:dyDescent="0.25">
      <c r="A108" s="4">
        <v>148</v>
      </c>
      <c r="B108" s="4">
        <v>0.34090999999999999</v>
      </c>
      <c r="C108" s="4">
        <v>0.15789</v>
      </c>
      <c r="D108" s="4">
        <v>0.23255999999999999</v>
      </c>
      <c r="E108" s="4">
        <v>0.43748999999999999</v>
      </c>
      <c r="F108" s="4">
        <v>0</v>
      </c>
      <c r="G108" s="4">
        <v>0.41724</v>
      </c>
      <c r="H108" s="4">
        <v>0.2</v>
      </c>
      <c r="I108" s="4">
        <v>0</v>
      </c>
      <c r="J108" s="4">
        <v>0</v>
      </c>
      <c r="K108" s="4">
        <v>0</v>
      </c>
      <c r="L108" s="4">
        <v>0.21768999999999999</v>
      </c>
    </row>
    <row r="109" spans="1:13" x14ac:dyDescent="0.25">
      <c r="A109" s="4">
        <v>146</v>
      </c>
      <c r="B109" s="4">
        <v>0.47727000000000003</v>
      </c>
      <c r="C109" s="4">
        <v>0.68420999999999998</v>
      </c>
      <c r="D109" s="4">
        <v>4.6510000000000003E-2</v>
      </c>
      <c r="E109" s="4">
        <v>0.39645999999999998</v>
      </c>
      <c r="F109" s="4">
        <v>0</v>
      </c>
      <c r="G109" s="4">
        <v>0.73107999999999995</v>
      </c>
      <c r="H109" s="4">
        <v>0.2</v>
      </c>
      <c r="I109" s="4">
        <v>0.4</v>
      </c>
      <c r="J109" s="4">
        <v>0</v>
      </c>
      <c r="K109" s="4">
        <v>0</v>
      </c>
      <c r="L109" s="4">
        <v>0.21235000000000001</v>
      </c>
    </row>
    <row r="110" spans="1:13" x14ac:dyDescent="0.25">
      <c r="A110" s="4">
        <v>143</v>
      </c>
      <c r="B110" s="4">
        <v>0.38635999999999998</v>
      </c>
      <c r="C110" s="4">
        <v>0.36842000000000003</v>
      </c>
      <c r="D110" s="4">
        <v>0.31818000000000002</v>
      </c>
      <c r="E110" s="4">
        <v>0.44298999999999999</v>
      </c>
      <c r="F110" s="4">
        <v>0</v>
      </c>
      <c r="G110" s="4">
        <v>0.51014000000000004</v>
      </c>
      <c r="H110" s="4">
        <v>0.1</v>
      </c>
      <c r="I110" s="4">
        <v>0.3</v>
      </c>
      <c r="J110" s="4">
        <v>0</v>
      </c>
      <c r="K110" s="4">
        <v>0</v>
      </c>
      <c r="L110" s="4">
        <v>0.20702000000000001</v>
      </c>
    </row>
    <row r="111" spans="1:13" x14ac:dyDescent="0.25">
      <c r="A111" s="4">
        <v>139</v>
      </c>
      <c r="B111" s="4">
        <v>0.40909000000000001</v>
      </c>
      <c r="C111" s="4">
        <v>0.15789</v>
      </c>
      <c r="D111" s="4">
        <v>0.34</v>
      </c>
      <c r="E111" s="4">
        <v>0.53478999999999999</v>
      </c>
      <c r="F111" s="4">
        <v>0</v>
      </c>
      <c r="G111" s="4">
        <v>0.53017000000000003</v>
      </c>
      <c r="H111" s="4">
        <v>8.8239999999999999E-2</v>
      </c>
      <c r="I111" s="4">
        <v>0</v>
      </c>
      <c r="J111" s="4">
        <v>0</v>
      </c>
      <c r="K111" s="4">
        <v>0</v>
      </c>
      <c r="L111" s="4">
        <v>0.19272</v>
      </c>
    </row>
    <row r="112" spans="1:13" x14ac:dyDescent="0.25">
      <c r="A112" s="4">
        <v>138</v>
      </c>
      <c r="B112" s="4">
        <v>0.18182000000000001</v>
      </c>
      <c r="C112" s="4">
        <v>0.10526000000000001</v>
      </c>
      <c r="D112" s="4">
        <v>0.12</v>
      </c>
      <c r="E112" s="4">
        <v>0.21348</v>
      </c>
      <c r="F112" s="4">
        <v>0</v>
      </c>
      <c r="G112" s="4">
        <v>0.48259000000000002</v>
      </c>
      <c r="H112" s="4">
        <v>0.33333000000000002</v>
      </c>
      <c r="I112" s="4">
        <v>0</v>
      </c>
      <c r="J112" s="4">
        <v>0</v>
      </c>
      <c r="K112" s="4">
        <v>0</v>
      </c>
      <c r="L112" s="4">
        <v>0.19108</v>
      </c>
    </row>
    <row r="113" spans="1:12" x14ac:dyDescent="0.25">
      <c r="A113" s="4">
        <v>136</v>
      </c>
      <c r="B113" s="4">
        <v>0.34090999999999999</v>
      </c>
      <c r="C113" s="4">
        <v>0.26316000000000001</v>
      </c>
      <c r="D113" s="4">
        <v>0.19511999999999999</v>
      </c>
      <c r="E113" s="4">
        <v>0.36434</v>
      </c>
      <c r="F113" s="4">
        <v>0</v>
      </c>
      <c r="G113" s="4">
        <v>0.55825000000000002</v>
      </c>
      <c r="H113" s="4">
        <v>0.10714</v>
      </c>
      <c r="I113" s="4">
        <v>0</v>
      </c>
      <c r="J113" s="4">
        <v>0</v>
      </c>
      <c r="K113" s="4">
        <v>0</v>
      </c>
      <c r="L113" s="4">
        <v>0.17907000000000001</v>
      </c>
    </row>
    <row r="114" spans="1:12" x14ac:dyDescent="0.25">
      <c r="A114" s="4">
        <v>135</v>
      </c>
      <c r="B114" s="4">
        <v>0.31818000000000002</v>
      </c>
      <c r="C114" s="4">
        <v>0.26316000000000001</v>
      </c>
      <c r="D114" s="4">
        <v>0.42499999999999999</v>
      </c>
      <c r="E114" s="4">
        <v>0.39212999999999998</v>
      </c>
      <c r="F114" s="4">
        <v>0</v>
      </c>
      <c r="G114" s="4">
        <v>0.41670000000000001</v>
      </c>
      <c r="H114" s="4">
        <v>0.21429000000000001</v>
      </c>
      <c r="I114" s="4">
        <v>0</v>
      </c>
      <c r="J114" s="4">
        <v>0</v>
      </c>
      <c r="K114" s="4">
        <v>0</v>
      </c>
      <c r="L114" s="4">
        <v>0.17724000000000001</v>
      </c>
    </row>
    <row r="115" spans="1:12" x14ac:dyDescent="0.25">
      <c r="A115" s="4">
        <v>133</v>
      </c>
      <c r="B115" s="4">
        <v>0.22727</v>
      </c>
      <c r="C115" s="4">
        <v>5.2630000000000003E-2</v>
      </c>
      <c r="D115" s="4">
        <v>0.38235000000000002</v>
      </c>
      <c r="E115" s="4">
        <v>0.34664</v>
      </c>
      <c r="F115" s="4">
        <v>0</v>
      </c>
      <c r="G115" s="4">
        <v>0.29444999999999999</v>
      </c>
      <c r="H115" s="4">
        <v>0.25</v>
      </c>
      <c r="I115" s="4">
        <v>0</v>
      </c>
      <c r="J115" s="4">
        <v>0</v>
      </c>
      <c r="K115" s="4">
        <v>0</v>
      </c>
      <c r="L115" s="4">
        <v>0.17299</v>
      </c>
    </row>
    <row r="116" spans="1:12" x14ac:dyDescent="0.25">
      <c r="A116" s="4">
        <v>132</v>
      </c>
      <c r="B116" s="4">
        <v>0.29544999999999999</v>
      </c>
      <c r="C116" s="4">
        <v>0.42104999999999998</v>
      </c>
      <c r="D116" s="4">
        <v>0.1875</v>
      </c>
      <c r="E116" s="4">
        <v>0.26476</v>
      </c>
      <c r="F116" s="4">
        <v>0</v>
      </c>
      <c r="G116" s="4">
        <v>0.59101000000000004</v>
      </c>
      <c r="H116" s="4">
        <v>0.13636000000000001</v>
      </c>
      <c r="I116" s="4">
        <v>0.3</v>
      </c>
      <c r="J116" s="4">
        <v>0</v>
      </c>
      <c r="K116" s="4">
        <v>0</v>
      </c>
      <c r="L116" s="4">
        <v>0.17113</v>
      </c>
    </row>
    <row r="117" spans="1:12" x14ac:dyDescent="0.25">
      <c r="A117" s="4">
        <v>131</v>
      </c>
      <c r="B117" s="4">
        <v>0.22727</v>
      </c>
      <c r="C117" s="4">
        <v>5.2630000000000003E-2</v>
      </c>
      <c r="D117" s="4">
        <v>0.41176000000000001</v>
      </c>
      <c r="E117" s="4">
        <v>0.31919999999999998</v>
      </c>
      <c r="F117" s="4">
        <v>0</v>
      </c>
      <c r="G117" s="4">
        <v>0.35793999999999998</v>
      </c>
      <c r="H117" s="4">
        <v>0.25</v>
      </c>
      <c r="I117" s="4">
        <v>0</v>
      </c>
      <c r="J117" s="4">
        <v>0</v>
      </c>
      <c r="K117" s="4">
        <v>0</v>
      </c>
      <c r="L117" s="4">
        <v>0.16914999999999999</v>
      </c>
    </row>
    <row r="118" spans="1:12" x14ac:dyDescent="0.25">
      <c r="A118" s="4">
        <v>130</v>
      </c>
      <c r="B118" s="4">
        <v>0.34090999999999999</v>
      </c>
      <c r="C118" s="4">
        <v>0.31579000000000002</v>
      </c>
      <c r="D118" s="4">
        <v>0.42104999999999998</v>
      </c>
      <c r="E118" s="4">
        <v>0.37130000000000002</v>
      </c>
      <c r="F118" s="4">
        <v>0</v>
      </c>
      <c r="G118" s="4">
        <v>0.41309000000000001</v>
      </c>
      <c r="H118" s="4">
        <v>0.42857000000000001</v>
      </c>
      <c r="I118" s="4">
        <v>0.2</v>
      </c>
      <c r="J118" s="4">
        <v>0</v>
      </c>
      <c r="K118" s="4">
        <v>0</v>
      </c>
      <c r="L118" s="4">
        <v>0.16791</v>
      </c>
    </row>
    <row r="119" spans="1:12" x14ac:dyDescent="0.25">
      <c r="A119" s="4">
        <v>129</v>
      </c>
      <c r="B119" s="4">
        <v>0.29544999999999999</v>
      </c>
      <c r="C119" s="4">
        <v>0.15789</v>
      </c>
      <c r="D119" s="4">
        <v>0.27500000000000002</v>
      </c>
      <c r="E119" s="4">
        <v>0.34227000000000002</v>
      </c>
      <c r="F119" s="4">
        <v>0</v>
      </c>
      <c r="G119" s="4">
        <v>0.43346000000000001</v>
      </c>
      <c r="H119" s="4">
        <v>0.21429000000000001</v>
      </c>
      <c r="I119" s="4">
        <v>0</v>
      </c>
      <c r="J119" s="4">
        <v>0</v>
      </c>
      <c r="K119" s="4">
        <v>0</v>
      </c>
      <c r="L119" s="4">
        <v>0.16699</v>
      </c>
    </row>
    <row r="120" spans="1:12" x14ac:dyDescent="0.25">
      <c r="A120" s="4">
        <v>128</v>
      </c>
      <c r="B120" s="4">
        <v>0.27272999999999997</v>
      </c>
      <c r="C120" s="4">
        <v>0.10526000000000001</v>
      </c>
      <c r="D120" s="4">
        <v>0.59458999999999995</v>
      </c>
      <c r="E120" s="4">
        <v>0.43891000000000002</v>
      </c>
      <c r="F120" s="4">
        <v>0</v>
      </c>
      <c r="G120" s="4">
        <v>0.3402</v>
      </c>
      <c r="H120" s="4">
        <v>0.23077</v>
      </c>
      <c r="I120" s="4">
        <v>0</v>
      </c>
      <c r="J120" s="4">
        <v>0</v>
      </c>
      <c r="K120" s="4">
        <v>0</v>
      </c>
      <c r="L120" s="4">
        <v>0.16461999999999999</v>
      </c>
    </row>
    <row r="121" spans="1:12" x14ac:dyDescent="0.25">
      <c r="A121" s="4">
        <v>127</v>
      </c>
      <c r="B121" s="4">
        <v>0.20455000000000001</v>
      </c>
      <c r="C121" s="4">
        <v>0.15789</v>
      </c>
      <c r="D121" s="4">
        <v>0.37930999999999998</v>
      </c>
      <c r="E121" s="4">
        <v>0.24884000000000001</v>
      </c>
      <c r="F121" s="4">
        <v>0</v>
      </c>
      <c r="G121" s="4">
        <v>0.41932999999999998</v>
      </c>
      <c r="H121" s="4">
        <v>0.15</v>
      </c>
      <c r="I121" s="4">
        <v>0</v>
      </c>
      <c r="J121" s="4">
        <v>0</v>
      </c>
      <c r="K121" s="4">
        <v>0</v>
      </c>
      <c r="L121" s="4">
        <v>0.16264000000000001</v>
      </c>
    </row>
    <row r="122" spans="1:12" x14ac:dyDescent="0.25">
      <c r="A122" s="4">
        <v>125</v>
      </c>
      <c r="B122" s="4">
        <v>0.22727</v>
      </c>
      <c r="C122" s="4">
        <v>0.21052999999999999</v>
      </c>
      <c r="D122" s="4">
        <v>0.34375</v>
      </c>
      <c r="E122" s="4">
        <v>0.27350000000000002</v>
      </c>
      <c r="F122" s="4">
        <v>0</v>
      </c>
      <c r="G122" s="4">
        <v>0.40361000000000002</v>
      </c>
      <c r="H122" s="4">
        <v>0.13636000000000001</v>
      </c>
      <c r="I122" s="4">
        <v>0</v>
      </c>
      <c r="J122" s="4">
        <v>0</v>
      </c>
      <c r="K122" s="4">
        <v>0</v>
      </c>
      <c r="L122" s="4">
        <v>0.15875</v>
      </c>
    </row>
    <row r="123" spans="1:12" x14ac:dyDescent="0.25">
      <c r="A123" s="4">
        <v>124</v>
      </c>
      <c r="B123" s="4">
        <v>0.27272999999999997</v>
      </c>
      <c r="C123" s="4">
        <v>0.42104999999999998</v>
      </c>
      <c r="D123" s="4">
        <v>6.8970000000000004E-2</v>
      </c>
      <c r="E123" s="4">
        <v>0.2364</v>
      </c>
      <c r="F123" s="4">
        <v>0</v>
      </c>
      <c r="G123" s="4">
        <v>0.52666000000000002</v>
      </c>
      <c r="H123" s="4">
        <v>0.15</v>
      </c>
      <c r="I123" s="4">
        <v>0.4</v>
      </c>
      <c r="J123" s="4">
        <v>0</v>
      </c>
      <c r="K123" s="4">
        <v>0</v>
      </c>
      <c r="L123" s="4">
        <v>0.15867000000000001</v>
      </c>
    </row>
    <row r="124" spans="1:12" x14ac:dyDescent="0.25">
      <c r="A124" s="4">
        <v>123</v>
      </c>
      <c r="B124" s="4">
        <v>0.38635999999999998</v>
      </c>
      <c r="C124" s="4">
        <v>5.2630000000000003E-2</v>
      </c>
      <c r="D124" s="4">
        <v>0.2</v>
      </c>
      <c r="E124" s="4">
        <v>0.45765</v>
      </c>
      <c r="F124" s="4">
        <v>0</v>
      </c>
      <c r="G124" s="4">
        <v>0.47223999999999999</v>
      </c>
      <c r="H124" s="4">
        <v>0.15789</v>
      </c>
      <c r="I124" s="4">
        <v>0</v>
      </c>
      <c r="J124" s="4">
        <v>0</v>
      </c>
      <c r="K124" s="4">
        <v>0</v>
      </c>
      <c r="L124" s="4">
        <v>0.15518000000000001</v>
      </c>
    </row>
    <row r="125" spans="1:12" x14ac:dyDescent="0.25">
      <c r="A125" s="4">
        <v>122</v>
      </c>
      <c r="B125" s="4">
        <v>0.20455000000000001</v>
      </c>
      <c r="C125" s="4">
        <v>0.15789</v>
      </c>
      <c r="D125" s="4">
        <v>0.17241000000000001</v>
      </c>
      <c r="E125" s="4">
        <v>0.20236000000000001</v>
      </c>
      <c r="F125" s="4">
        <v>0</v>
      </c>
      <c r="G125" s="4">
        <v>0.44657999999999998</v>
      </c>
      <c r="H125" s="4">
        <v>0.15</v>
      </c>
      <c r="I125" s="4">
        <v>0</v>
      </c>
      <c r="J125" s="4">
        <v>0</v>
      </c>
      <c r="K125" s="4">
        <v>0</v>
      </c>
      <c r="L125" s="4">
        <v>0.15404999999999999</v>
      </c>
    </row>
    <row r="126" spans="1:12" x14ac:dyDescent="0.25">
      <c r="A126" s="4">
        <v>120</v>
      </c>
      <c r="B126" s="4">
        <v>0.11364</v>
      </c>
      <c r="C126" s="4">
        <v>0.10526000000000001</v>
      </c>
      <c r="D126" s="4">
        <v>0.57142999999999999</v>
      </c>
      <c r="E126" s="4">
        <v>0.16131000000000001</v>
      </c>
      <c r="F126" s="4">
        <v>0</v>
      </c>
      <c r="G126" s="4">
        <v>0</v>
      </c>
      <c r="H126" s="4">
        <v>1</v>
      </c>
      <c r="I126" s="4">
        <v>0.2</v>
      </c>
      <c r="J126" s="4">
        <v>0</v>
      </c>
      <c r="K126" s="4">
        <v>0</v>
      </c>
      <c r="L126" s="4">
        <v>0.15303</v>
      </c>
    </row>
    <row r="127" spans="1:12" x14ac:dyDescent="0.25">
      <c r="A127" s="4">
        <v>119</v>
      </c>
      <c r="B127" s="4">
        <v>0.38635999999999998</v>
      </c>
      <c r="C127" s="4">
        <v>0.36842000000000003</v>
      </c>
      <c r="D127" s="4">
        <v>0.18604999999999999</v>
      </c>
      <c r="E127" s="4">
        <v>0.4</v>
      </c>
      <c r="F127" s="4">
        <v>0</v>
      </c>
      <c r="G127" s="4">
        <v>0.54254000000000002</v>
      </c>
      <c r="H127" s="4">
        <v>0.2</v>
      </c>
      <c r="I127" s="4">
        <v>0.3</v>
      </c>
      <c r="J127" s="4">
        <v>0</v>
      </c>
      <c r="K127" s="4">
        <v>0</v>
      </c>
      <c r="L127" s="4">
        <v>0.14049</v>
      </c>
    </row>
    <row r="128" spans="1:12" x14ac:dyDescent="0.25">
      <c r="A128" s="4">
        <v>116</v>
      </c>
      <c r="B128" s="4">
        <v>0.11364</v>
      </c>
      <c r="C128" s="4">
        <v>0.15789</v>
      </c>
      <c r="D128" s="4">
        <v>0.5</v>
      </c>
      <c r="E128" s="4">
        <v>0.12459000000000001</v>
      </c>
      <c r="F128" s="4">
        <v>0</v>
      </c>
      <c r="G128" s="4">
        <v>0.29402</v>
      </c>
      <c r="H128" s="4">
        <v>0.5</v>
      </c>
      <c r="I128" s="4">
        <v>0.2</v>
      </c>
      <c r="J128" s="4">
        <v>0</v>
      </c>
      <c r="K128" s="4">
        <v>0</v>
      </c>
      <c r="L128" s="4">
        <v>0.12307</v>
      </c>
    </row>
    <row r="129" spans="1:12" x14ac:dyDescent="0.25">
      <c r="A129" s="4">
        <v>115</v>
      </c>
      <c r="B129" s="4">
        <v>0.27272999999999997</v>
      </c>
      <c r="C129" s="4">
        <v>0.10526000000000001</v>
      </c>
      <c r="D129" s="4">
        <v>0.39473999999999998</v>
      </c>
      <c r="E129" s="4">
        <v>0.39732000000000001</v>
      </c>
      <c r="F129" s="4">
        <v>0</v>
      </c>
      <c r="G129" s="4">
        <v>0.43197000000000002</v>
      </c>
      <c r="H129" s="4">
        <v>0.11538</v>
      </c>
      <c r="I129" s="4">
        <v>0</v>
      </c>
      <c r="J129" s="4">
        <v>0</v>
      </c>
      <c r="K129" s="4">
        <v>0</v>
      </c>
      <c r="L129" s="4">
        <v>0.11166</v>
      </c>
    </row>
    <row r="130" spans="1:12" x14ac:dyDescent="0.25">
      <c r="A130" s="4">
        <v>113</v>
      </c>
      <c r="B130" s="4">
        <v>0.22727</v>
      </c>
      <c r="C130" s="4">
        <v>0.21052999999999999</v>
      </c>
      <c r="D130" s="4">
        <v>0.4375</v>
      </c>
      <c r="E130" s="4">
        <v>0.31145</v>
      </c>
      <c r="F130" s="4">
        <v>0</v>
      </c>
      <c r="G130" s="4">
        <v>0.32667000000000002</v>
      </c>
      <c r="H130" s="4">
        <v>0.13636000000000001</v>
      </c>
      <c r="I130" s="4">
        <v>0</v>
      </c>
      <c r="J130" s="4">
        <v>0</v>
      </c>
      <c r="K130" s="4">
        <v>0</v>
      </c>
      <c r="L130" s="4">
        <v>0.10664</v>
      </c>
    </row>
    <row r="131" spans="1:12" x14ac:dyDescent="0.25">
      <c r="A131" s="4">
        <v>112</v>
      </c>
      <c r="B131" s="4">
        <v>0.13636000000000001</v>
      </c>
      <c r="C131" s="4">
        <v>0.15789</v>
      </c>
      <c r="D131" s="4">
        <v>0.42104999999999998</v>
      </c>
      <c r="E131" s="4">
        <v>0.14924999999999999</v>
      </c>
      <c r="F131" s="4">
        <v>0</v>
      </c>
      <c r="G131" s="4">
        <v>0.33467999999999998</v>
      </c>
      <c r="H131" s="4">
        <v>0.42857000000000001</v>
      </c>
      <c r="I131" s="4">
        <v>0.2</v>
      </c>
      <c r="J131" s="4">
        <v>0</v>
      </c>
      <c r="K131" s="4">
        <v>0</v>
      </c>
      <c r="L131" s="4">
        <v>0.10636</v>
      </c>
    </row>
    <row r="132" spans="1:12" x14ac:dyDescent="0.25">
      <c r="A132" s="4">
        <v>110</v>
      </c>
      <c r="B132" s="4">
        <v>0.22727</v>
      </c>
      <c r="C132" s="4">
        <v>0.21052999999999999</v>
      </c>
      <c r="D132" s="4">
        <v>0.3</v>
      </c>
      <c r="E132" s="4">
        <v>0.27644999999999997</v>
      </c>
      <c r="F132" s="4">
        <v>0</v>
      </c>
      <c r="G132" s="4">
        <v>0.56571000000000005</v>
      </c>
      <c r="H132" s="4">
        <v>0</v>
      </c>
      <c r="I132" s="4">
        <v>0</v>
      </c>
      <c r="J132" s="4">
        <v>0</v>
      </c>
      <c r="K132" s="4">
        <v>0</v>
      </c>
      <c r="L132" s="4">
        <v>9.3380000000000005E-2</v>
      </c>
    </row>
    <row r="133" spans="1:12" x14ac:dyDescent="0.25">
      <c r="A133" s="4">
        <v>109</v>
      </c>
      <c r="B133" s="4">
        <v>0.11364</v>
      </c>
      <c r="C133" s="4">
        <v>5.2630000000000003E-2</v>
      </c>
      <c r="D133" s="4">
        <v>0.4</v>
      </c>
      <c r="E133" s="4">
        <v>0.13555</v>
      </c>
      <c r="F133" s="4">
        <v>0</v>
      </c>
      <c r="G133" s="4">
        <v>0.35066000000000003</v>
      </c>
      <c r="H133" s="4">
        <v>0.21429000000000001</v>
      </c>
      <c r="I133" s="4">
        <v>0</v>
      </c>
      <c r="J133" s="4">
        <v>0</v>
      </c>
      <c r="K133" s="4">
        <v>0</v>
      </c>
      <c r="L133" s="4">
        <v>2.6159999999999999E-2</v>
      </c>
    </row>
    <row r="134" spans="1:12" x14ac:dyDescent="0.25">
      <c r="A134" s="4">
        <v>107</v>
      </c>
      <c r="B134" s="4">
        <v>0.15909000000000001</v>
      </c>
      <c r="C134" s="4">
        <v>0.26316000000000001</v>
      </c>
      <c r="D134" s="4">
        <v>0</v>
      </c>
      <c r="E134" s="4">
        <v>0.13753000000000001</v>
      </c>
      <c r="F134" s="4">
        <v>0</v>
      </c>
      <c r="G134" s="4">
        <v>0.61651</v>
      </c>
      <c r="H134" s="4">
        <v>0.13042999999999999</v>
      </c>
      <c r="I134" s="4">
        <v>0.3</v>
      </c>
      <c r="J134" s="4">
        <v>0</v>
      </c>
      <c r="K134" s="4">
        <v>0</v>
      </c>
      <c r="L134" s="4">
        <v>0</v>
      </c>
    </row>
    <row r="135" spans="1:12" x14ac:dyDescent="0.25">
      <c r="A135" t="s">
        <v>13</v>
      </c>
      <c r="B135">
        <f>AVERAGE(B2:B8)</f>
        <v>0.56331142857142857</v>
      </c>
      <c r="C135">
        <f t="shared" ref="C135:K135" si="0">AVERAGE(C2:C8)</f>
        <v>0.59398571428571423</v>
      </c>
      <c r="D135">
        <f t="shared" si="0"/>
        <v>0.1913242857142857</v>
      </c>
      <c r="E135">
        <f t="shared" si="0"/>
        <v>0.48564142857142867</v>
      </c>
      <c r="F135">
        <f t="shared" si="0"/>
        <v>0</v>
      </c>
      <c r="G135">
        <f t="shared" si="0"/>
        <v>0.71064142857142865</v>
      </c>
      <c r="H135">
        <f t="shared" si="0"/>
        <v>0.39337</v>
      </c>
      <c r="I135">
        <f t="shared" si="0"/>
        <v>0.59999999999999987</v>
      </c>
      <c r="J135">
        <f t="shared" si="0"/>
        <v>0</v>
      </c>
      <c r="K135">
        <f t="shared" si="0"/>
        <v>0</v>
      </c>
    </row>
    <row r="136" spans="1:12" x14ac:dyDescent="0.25">
      <c r="A136" t="s">
        <v>14</v>
      </c>
      <c r="B136">
        <f>AVERAGE(B9:B33)</f>
        <v>0.39090880000000006</v>
      </c>
      <c r="C136">
        <f t="shared" ref="C136:K136" si="1">AVERAGE(C9:C33)</f>
        <v>0.31999959999999994</v>
      </c>
      <c r="D136">
        <f t="shared" si="1"/>
        <v>0.2076964</v>
      </c>
      <c r="E136">
        <f t="shared" si="1"/>
        <v>0.40340000000000004</v>
      </c>
      <c r="F136">
        <f t="shared" si="1"/>
        <v>0.08</v>
      </c>
      <c r="G136">
        <f t="shared" si="1"/>
        <v>0.60066520000000001</v>
      </c>
      <c r="H136">
        <f t="shared" si="1"/>
        <v>0.3317172000000001</v>
      </c>
      <c r="I136">
        <f t="shared" si="1"/>
        <v>0.28599999999999992</v>
      </c>
      <c r="J136">
        <f t="shared" si="1"/>
        <v>0.02</v>
      </c>
      <c r="K136">
        <f t="shared" si="1"/>
        <v>0.04</v>
      </c>
    </row>
    <row r="137" spans="1:12" x14ac:dyDescent="0.25">
      <c r="A137" t="s">
        <v>15</v>
      </c>
      <c r="B137">
        <f>AVERAGE(B34:B98)</f>
        <v>0.31013969230769217</v>
      </c>
      <c r="C137">
        <f t="shared" ref="C137:K137" si="2">AVERAGE(C34:C98)</f>
        <v>0.26639630769230765</v>
      </c>
      <c r="D137">
        <f t="shared" si="2"/>
        <v>0.22847015384615382</v>
      </c>
      <c r="E137">
        <f t="shared" si="2"/>
        <v>0.32641000000000003</v>
      </c>
      <c r="F137">
        <f t="shared" si="2"/>
        <v>0</v>
      </c>
      <c r="G137">
        <f t="shared" si="2"/>
        <v>0.52047923076923064</v>
      </c>
      <c r="H137">
        <f t="shared" si="2"/>
        <v>0.27506153846153841</v>
      </c>
      <c r="I137">
        <f t="shared" si="2"/>
        <v>0.2215384615384616</v>
      </c>
      <c r="J137">
        <f t="shared" si="2"/>
        <v>1.6923076923076926E-2</v>
      </c>
      <c r="K137">
        <f t="shared" si="2"/>
        <v>1.3186769230769231E-2</v>
      </c>
    </row>
    <row r="138" spans="1:12" x14ac:dyDescent="0.25">
      <c r="A138" t="s">
        <v>16</v>
      </c>
      <c r="B138">
        <f>AVERAGE(B99:B134)</f>
        <v>0.28282777777777779</v>
      </c>
      <c r="C138">
        <f t="shared" ref="C138:K138" si="3">AVERAGE(C99:C134)</f>
        <v>0.23099277777777782</v>
      </c>
      <c r="D138">
        <f t="shared" si="3"/>
        <v>0.30734166666666674</v>
      </c>
      <c r="E138">
        <f t="shared" si="3"/>
        <v>0.32515111111111117</v>
      </c>
      <c r="F138">
        <f t="shared" si="3"/>
        <v>0</v>
      </c>
      <c r="G138">
        <f t="shared" si="3"/>
        <v>0.44881833333333326</v>
      </c>
      <c r="H138">
        <f t="shared" si="3"/>
        <v>0.25649361111111113</v>
      </c>
      <c r="I138">
        <f t="shared" si="3"/>
        <v>0.125</v>
      </c>
      <c r="J138">
        <f t="shared" si="3"/>
        <v>2.7777777777777776E-2</v>
      </c>
      <c r="K138">
        <f t="shared" si="3"/>
        <v>7.9363888888888887E-3</v>
      </c>
    </row>
    <row r="140" spans="1:12" x14ac:dyDescent="0.25">
      <c r="A140" t="s">
        <v>17</v>
      </c>
      <c r="B140">
        <f>B135-AVERAGE(B9:B134)</f>
        <v>0.24494952380952378</v>
      </c>
      <c r="C140">
        <f t="shared" ref="C140:K140" si="4">C135-AVERAGE(C9:C134)</f>
        <v>0.32706912698412699</v>
      </c>
      <c r="D140">
        <f t="shared" si="4"/>
        <v>-5.5558809523809483E-2</v>
      </c>
      <c r="E140">
        <f t="shared" si="4"/>
        <v>0.14431531746031734</v>
      </c>
      <c r="F140">
        <f t="shared" si="4"/>
        <v>-1.5873015873015872E-2</v>
      </c>
      <c r="G140">
        <f t="shared" si="4"/>
        <v>0.19472682539682562</v>
      </c>
      <c r="H140">
        <f t="shared" si="4"/>
        <v>0.11237238095238095</v>
      </c>
      <c r="I140">
        <f t="shared" si="4"/>
        <v>0.39325396825396808</v>
      </c>
      <c r="J140">
        <f t="shared" si="4"/>
        <v>-2.0634920634920634E-2</v>
      </c>
      <c r="K140">
        <f t="shared" si="4"/>
        <v>-1.7006746031746029E-2</v>
      </c>
    </row>
    <row r="141" spans="1:12" x14ac:dyDescent="0.25">
      <c r="A141" t="s">
        <v>18</v>
      </c>
      <c r="B141">
        <f>B136-AVERAGE(B2:B8,B34:B134)</f>
        <v>7.3463800000000079E-2</v>
      </c>
      <c r="C141">
        <f t="shared" ref="C141:K141" si="5">C136-AVERAGE(C2:C8,C34:C134)</f>
        <v>4.4171822222222323E-2</v>
      </c>
      <c r="D141">
        <f t="shared" si="5"/>
        <v>-4.465665555555548E-2</v>
      </c>
      <c r="E141">
        <f t="shared" si="5"/>
        <v>6.7089074074073995E-2</v>
      </c>
      <c r="F141">
        <f t="shared" si="5"/>
        <v>0.08</v>
      </c>
      <c r="G141">
        <f t="shared" si="5"/>
        <v>9.1747607407407616E-2</v>
      </c>
      <c r="H141">
        <f t="shared" si="5"/>
        <v>5.5176829629629887E-2</v>
      </c>
      <c r="I141">
        <f t="shared" si="5"/>
        <v>7.2111111111111015E-2</v>
      </c>
      <c r="J141">
        <f t="shared" si="5"/>
        <v>5.5555555555555566E-4</v>
      </c>
      <c r="K141">
        <f t="shared" si="5"/>
        <v>2.9418055555555555E-2</v>
      </c>
    </row>
    <row r="142" spans="1:12" x14ac:dyDescent="0.25">
      <c r="A142" t="s">
        <v>19</v>
      </c>
      <c r="B142">
        <f>B137-AVERAGE(B2:B33,B99:B134)</f>
        <v>-4.1297072398190249E-2</v>
      </c>
      <c r="C142">
        <f t="shared" ref="C142:K142" si="6">C137-AVERAGE(C2:C33,C99:C134)</f>
        <v>-3.468648642533928E-2</v>
      </c>
      <c r="D142">
        <f t="shared" si="6"/>
        <v>-3.0294257918552003E-2</v>
      </c>
      <c r="E142">
        <f t="shared" si="6"/>
        <v>-4.4030147058823577E-2</v>
      </c>
      <c r="F142">
        <f t="shared" si="6"/>
        <v>-2.9411764705882353E-2</v>
      </c>
      <c r="G142">
        <f t="shared" si="6"/>
        <v>-1.1117533936651713E-2</v>
      </c>
      <c r="H142">
        <f t="shared" si="6"/>
        <v>-2.3178020361990737E-2</v>
      </c>
      <c r="I142">
        <f t="shared" si="6"/>
        <v>-1.1549773755656162E-2</v>
      </c>
      <c r="J142">
        <f t="shared" si="6"/>
        <v>-5.13574660633484E-3</v>
      </c>
      <c r="K142">
        <f t="shared" si="6"/>
        <v>-5.7207307692307661E-3</v>
      </c>
    </row>
    <row r="143" spans="1:12" x14ac:dyDescent="0.25">
      <c r="A143" t="s">
        <v>20</v>
      </c>
      <c r="B143">
        <f>B138-AVERAGE(B2:B98)</f>
        <v>-6.6398820160366745E-2</v>
      </c>
      <c r="C143">
        <f t="shared" ref="C143:K143" si="7">C138-AVERAGE(C2:C98)</f>
        <v>-7.2859284077892217E-2</v>
      </c>
      <c r="D143">
        <f t="shared" si="7"/>
        <v>8.6906202749140959E-2</v>
      </c>
      <c r="E143">
        <f t="shared" si="7"/>
        <v>-3.259260022909527E-2</v>
      </c>
      <c r="F143">
        <f t="shared" si="7"/>
        <v>-2.0618556701030927E-2</v>
      </c>
      <c r="G143">
        <f t="shared" si="7"/>
        <v>-0.10605042955326444</v>
      </c>
      <c r="H143">
        <f t="shared" si="7"/>
        <v>-4.1707626002290943E-2</v>
      </c>
      <c r="I143">
        <f t="shared" si="7"/>
        <v>-0.14046391752577342</v>
      </c>
      <c r="J143">
        <f t="shared" si="7"/>
        <v>1.1282932416953034E-2</v>
      </c>
      <c r="K143">
        <f t="shared" si="7"/>
        <v>-1.1209384306987397E-2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I10" sqref="I10"/>
    </sheetView>
  </sheetViews>
  <sheetFormatPr defaultRowHeight="15" x14ac:dyDescent="0.25"/>
  <sheetData>
    <row r="1" spans="1:4" x14ac:dyDescent="0.25">
      <c r="A1" t="s">
        <v>21</v>
      </c>
      <c r="B1" t="s">
        <v>17</v>
      </c>
      <c r="C1" t="s">
        <v>12</v>
      </c>
      <c r="D1" t="s">
        <v>33</v>
      </c>
    </row>
    <row r="2" spans="1:4" x14ac:dyDescent="0.25">
      <c r="A2" s="1" t="s">
        <v>8</v>
      </c>
      <c r="B2" s="1">
        <v>0.39325396825396808</v>
      </c>
      <c r="C2" s="1">
        <v>1</v>
      </c>
      <c r="D2" s="1">
        <f>B2/SUM(B$2:B$7)</f>
        <v>0.27758702423236675</v>
      </c>
    </row>
    <row r="3" spans="1:4" x14ac:dyDescent="0.25">
      <c r="A3" s="1" t="s">
        <v>2</v>
      </c>
      <c r="B3" s="1">
        <v>0.32706912698412699</v>
      </c>
      <c r="C3" s="1">
        <v>1</v>
      </c>
      <c r="D3" s="1">
        <f t="shared" ref="D3:D7" si="0">B3/SUM(B$2:B$7)</f>
        <v>0.23086898800006145</v>
      </c>
    </row>
    <row r="4" spans="1:4" x14ac:dyDescent="0.25">
      <c r="A4" s="1" t="s">
        <v>1</v>
      </c>
      <c r="B4" s="1">
        <v>0.24494952380952378</v>
      </c>
      <c r="C4" s="1">
        <v>1</v>
      </c>
      <c r="D4" s="1">
        <f t="shared" si="0"/>
        <v>0.17290304711562154</v>
      </c>
    </row>
    <row r="5" spans="1:4" x14ac:dyDescent="0.25">
      <c r="A5" s="1" t="s">
        <v>6</v>
      </c>
      <c r="B5" s="1">
        <v>0.19472682539682562</v>
      </c>
      <c r="C5" s="1">
        <v>1</v>
      </c>
      <c r="D5" s="1">
        <f t="shared" si="0"/>
        <v>0.13745224298718839</v>
      </c>
    </row>
    <row r="6" spans="1:4" x14ac:dyDescent="0.25">
      <c r="A6" s="1" t="s">
        <v>4</v>
      </c>
      <c r="B6" s="1">
        <v>0.14431531746031734</v>
      </c>
      <c r="C6" s="1">
        <v>1</v>
      </c>
      <c r="D6" s="1">
        <f t="shared" si="0"/>
        <v>0.10186816347416372</v>
      </c>
    </row>
    <row r="7" spans="1:4" x14ac:dyDescent="0.25">
      <c r="A7" s="1" t="s">
        <v>7</v>
      </c>
      <c r="B7" s="1">
        <v>0.11237238095238095</v>
      </c>
      <c r="C7" s="1">
        <v>1</v>
      </c>
      <c r="D7" s="1">
        <f t="shared" si="0"/>
        <v>7.9320534190598257E-2</v>
      </c>
    </row>
    <row r="8" spans="1:4" x14ac:dyDescent="0.25">
      <c r="A8" s="3" t="s">
        <v>5</v>
      </c>
      <c r="B8" s="3">
        <v>-1.5873015873015872E-2</v>
      </c>
      <c r="C8" s="3">
        <v>2</v>
      </c>
      <c r="D8" s="3">
        <f>B8/SUM(B$8:B$11)</f>
        <v>0.14552587959479779</v>
      </c>
    </row>
    <row r="9" spans="1:4" x14ac:dyDescent="0.25">
      <c r="A9" s="3" t="s">
        <v>10</v>
      </c>
      <c r="B9" s="3">
        <v>-1.7006746031746029E-2</v>
      </c>
      <c r="C9" s="3">
        <v>2</v>
      </c>
      <c r="D9" s="3">
        <f t="shared" ref="D9:D11" si="1">B9/SUM(B$8:B$11)</f>
        <v>0.15592006554485621</v>
      </c>
    </row>
    <row r="10" spans="1:4" x14ac:dyDescent="0.25">
      <c r="A10" s="3" t="s">
        <v>9</v>
      </c>
      <c r="B10" s="3">
        <v>-2.0634920634920634E-2</v>
      </c>
      <c r="C10" s="3">
        <v>2</v>
      </c>
      <c r="D10" s="3">
        <f t="shared" si="1"/>
        <v>0.18918364347323716</v>
      </c>
    </row>
    <row r="11" spans="1:4" x14ac:dyDescent="0.25">
      <c r="A11" s="3" t="s">
        <v>3</v>
      </c>
      <c r="B11" s="3">
        <v>-5.5558809523809483E-2</v>
      </c>
      <c r="C11" s="3">
        <v>2</v>
      </c>
      <c r="D11" s="3">
        <f t="shared" si="1"/>
        <v>0.50937041138710892</v>
      </c>
    </row>
  </sheetData>
  <sortState ref="A2:B11">
    <sortCondition descending="1" ref="B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1" sqref="D11"/>
    </sheetView>
  </sheetViews>
  <sheetFormatPr defaultRowHeight="15" x14ac:dyDescent="0.25"/>
  <sheetData>
    <row r="1" spans="1:4" x14ac:dyDescent="0.25">
      <c r="A1" t="s">
        <v>21</v>
      </c>
      <c r="B1" t="s">
        <v>18</v>
      </c>
      <c r="C1" t="s">
        <v>12</v>
      </c>
      <c r="D1" t="s">
        <v>33</v>
      </c>
    </row>
    <row r="2" spans="1:4" x14ac:dyDescent="0.25">
      <c r="A2" s="1" t="s">
        <v>6</v>
      </c>
      <c r="B2" s="1">
        <v>9.1747607407407616E-2</v>
      </c>
      <c r="C2" s="1">
        <v>1</v>
      </c>
      <c r="D2" s="1">
        <f>B2/SUM(B$2:B$10)</f>
        <v>0.17858976280274733</v>
      </c>
    </row>
    <row r="3" spans="1:4" x14ac:dyDescent="0.25">
      <c r="A3" s="1" t="s">
        <v>5</v>
      </c>
      <c r="B3" s="1">
        <v>0.08</v>
      </c>
      <c r="C3" s="1">
        <v>1</v>
      </c>
      <c r="D3" s="1">
        <f t="shared" ref="D3:D10" si="0">B3/SUM(B$2:B$10)</f>
        <v>0.15572265509635788</v>
      </c>
    </row>
    <row r="4" spans="1:4" x14ac:dyDescent="0.25">
      <c r="A4" s="1" t="s">
        <v>1</v>
      </c>
      <c r="B4" s="1">
        <v>7.3463800000000079E-2</v>
      </c>
      <c r="C4" s="1">
        <v>1</v>
      </c>
      <c r="D4" s="1">
        <f t="shared" si="0"/>
        <v>0.14299972486834786</v>
      </c>
    </row>
    <row r="5" spans="1:4" x14ac:dyDescent="0.25">
      <c r="A5" s="1" t="s">
        <v>8</v>
      </c>
      <c r="B5" s="1">
        <v>7.2111111111111015E-2</v>
      </c>
      <c r="C5" s="1">
        <v>1</v>
      </c>
      <c r="D5" s="1">
        <f t="shared" si="0"/>
        <v>0.14036667105213352</v>
      </c>
    </row>
    <row r="6" spans="1:4" x14ac:dyDescent="0.25">
      <c r="A6" s="1" t="s">
        <v>4</v>
      </c>
      <c r="B6" s="1">
        <v>6.7089074074073995E-2</v>
      </c>
      <c r="C6" s="1">
        <v>1</v>
      </c>
      <c r="D6" s="1">
        <f t="shared" si="0"/>
        <v>0.13059110928463788</v>
      </c>
    </row>
    <row r="7" spans="1:4" x14ac:dyDescent="0.25">
      <c r="A7" s="1" t="s">
        <v>7</v>
      </c>
      <c r="B7" s="1">
        <v>5.5176829629629887E-2</v>
      </c>
      <c r="C7" s="1">
        <v>1</v>
      </c>
      <c r="D7" s="1">
        <f t="shared" si="0"/>
        <v>0.10740353012156695</v>
      </c>
    </row>
    <row r="8" spans="1:4" x14ac:dyDescent="0.25">
      <c r="A8" s="1" t="s">
        <v>2</v>
      </c>
      <c r="B8" s="1">
        <v>4.4171822222222323E-2</v>
      </c>
      <c r="C8" s="1">
        <v>1</v>
      </c>
      <c r="D8" s="1">
        <f t="shared" si="0"/>
        <v>8.5981917961109544E-2</v>
      </c>
    </row>
    <row r="9" spans="1:4" x14ac:dyDescent="0.25">
      <c r="A9" s="1" t="s">
        <v>10</v>
      </c>
      <c r="B9" s="1">
        <v>2.9418055555555555E-2</v>
      </c>
      <c r="C9" s="1">
        <v>1</v>
      </c>
      <c r="D9" s="1">
        <f t="shared" si="0"/>
        <v>5.7263221486040912E-2</v>
      </c>
    </row>
    <row r="10" spans="1:4" x14ac:dyDescent="0.25">
      <c r="A10" s="1" t="s">
        <v>9</v>
      </c>
      <c r="B10" s="1">
        <v>5.5555555555555566E-4</v>
      </c>
      <c r="C10" s="1">
        <v>1</v>
      </c>
      <c r="D10" s="1">
        <f t="shared" si="0"/>
        <v>1.0814073270580412E-3</v>
      </c>
    </row>
    <row r="11" spans="1:4" x14ac:dyDescent="0.25">
      <c r="A11" s="3" t="s">
        <v>3</v>
      </c>
      <c r="B11" s="3">
        <v>-4.465665555555548E-2</v>
      </c>
      <c r="C11" s="3">
        <v>2</v>
      </c>
      <c r="D11" s="3">
        <v>1</v>
      </c>
    </row>
  </sheetData>
  <sortState ref="A2:B11">
    <sortCondition descending="1" ref="B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L14" sqref="L14"/>
    </sheetView>
  </sheetViews>
  <sheetFormatPr defaultRowHeight="15" x14ac:dyDescent="0.25"/>
  <sheetData>
    <row r="1" spans="1:4" x14ac:dyDescent="0.25">
      <c r="A1" t="s">
        <v>21</v>
      </c>
      <c r="B1" t="s">
        <v>19</v>
      </c>
      <c r="C1" t="s">
        <v>12</v>
      </c>
      <c r="D1" t="s">
        <v>33</v>
      </c>
    </row>
    <row r="2" spans="1:4" x14ac:dyDescent="0.25">
      <c r="A2" s="3" t="s">
        <v>9</v>
      </c>
      <c r="B2" s="3">
        <v>-5.13574660633484E-3</v>
      </c>
      <c r="C2" s="3">
        <v>2</v>
      </c>
      <c r="D2" s="3">
        <f>B2/SUM(B$2:B$11)</f>
        <v>2.1722837682420861E-2</v>
      </c>
    </row>
    <row r="3" spans="1:4" x14ac:dyDescent="0.25">
      <c r="A3" s="3" t="s">
        <v>10</v>
      </c>
      <c r="B3" s="3">
        <v>-5.7207307692307661E-3</v>
      </c>
      <c r="C3" s="3">
        <v>2</v>
      </c>
      <c r="D3" s="3">
        <f t="shared" ref="D3:D11" si="0">B3/SUM(B$2:B$11)</f>
        <v>2.4197164589768779E-2</v>
      </c>
    </row>
    <row r="4" spans="1:4" x14ac:dyDescent="0.25">
      <c r="A4" s="3" t="s">
        <v>6</v>
      </c>
      <c r="B4" s="3">
        <v>-1.1117533936651713E-2</v>
      </c>
      <c r="C4" s="3">
        <v>2</v>
      </c>
      <c r="D4" s="3">
        <f t="shared" si="0"/>
        <v>4.7024201863230516E-2</v>
      </c>
    </row>
    <row r="5" spans="1:4" x14ac:dyDescent="0.25">
      <c r="A5" s="3" t="s">
        <v>8</v>
      </c>
      <c r="B5" s="3">
        <v>-1.1549773755656162E-2</v>
      </c>
      <c r="C5" s="3">
        <v>2</v>
      </c>
      <c r="D5" s="3">
        <f t="shared" si="0"/>
        <v>4.885246095540046E-2</v>
      </c>
    </row>
    <row r="6" spans="1:4" x14ac:dyDescent="0.25">
      <c r="A6" s="3" t="s">
        <v>7</v>
      </c>
      <c r="B6" s="3">
        <v>-2.3178020361990737E-2</v>
      </c>
      <c r="C6" s="3">
        <v>2</v>
      </c>
      <c r="D6" s="3">
        <f t="shared" si="0"/>
        <v>9.8036841128867749E-2</v>
      </c>
    </row>
    <row r="7" spans="1:4" x14ac:dyDescent="0.25">
      <c r="A7" s="3" t="s">
        <v>5</v>
      </c>
      <c r="B7" s="3">
        <v>-2.9411764705882353E-2</v>
      </c>
      <c r="C7" s="3">
        <v>2</v>
      </c>
      <c r="D7" s="3">
        <f t="shared" si="0"/>
        <v>0.12440391624293889</v>
      </c>
    </row>
    <row r="8" spans="1:4" x14ac:dyDescent="0.25">
      <c r="A8" s="3" t="s">
        <v>3</v>
      </c>
      <c r="B8" s="3">
        <v>-3.0294257918552003E-2</v>
      </c>
      <c r="C8" s="3">
        <v>2</v>
      </c>
      <c r="D8" s="3">
        <f t="shared" si="0"/>
        <v>0.12813662704121209</v>
      </c>
    </row>
    <row r="9" spans="1:4" x14ac:dyDescent="0.25">
      <c r="A9" s="3" t="s">
        <v>2</v>
      </c>
      <c r="B9" s="3">
        <v>-3.468648642533928E-2</v>
      </c>
      <c r="C9" s="3">
        <v>2</v>
      </c>
      <c r="D9" s="3">
        <f t="shared" si="0"/>
        <v>0.14671458156867132</v>
      </c>
    </row>
    <row r="10" spans="1:4" x14ac:dyDescent="0.25">
      <c r="A10" s="3" t="s">
        <v>1</v>
      </c>
      <c r="B10" s="3">
        <v>-4.1297072398190249E-2</v>
      </c>
      <c r="C10" s="3">
        <v>2</v>
      </c>
      <c r="D10" s="3">
        <f t="shared" si="0"/>
        <v>0.17467559621390347</v>
      </c>
    </row>
    <row r="11" spans="1:4" x14ac:dyDescent="0.25">
      <c r="A11" s="3" t="s">
        <v>4</v>
      </c>
      <c r="B11" s="3">
        <v>-4.4030147058823577E-2</v>
      </c>
      <c r="C11" s="3">
        <v>2</v>
      </c>
      <c r="D11" s="3">
        <f t="shared" si="0"/>
        <v>0.1862357727135858</v>
      </c>
    </row>
  </sheetData>
  <sortState ref="A2:B11">
    <sortCondition descending="1" ref="B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H11" sqref="H11"/>
    </sheetView>
  </sheetViews>
  <sheetFormatPr defaultRowHeight="15" x14ac:dyDescent="0.25"/>
  <sheetData>
    <row r="1" spans="1:4" x14ac:dyDescent="0.25">
      <c r="A1" t="s">
        <v>21</v>
      </c>
      <c r="B1" t="s">
        <v>20</v>
      </c>
      <c r="C1" t="s">
        <v>12</v>
      </c>
      <c r="D1" t="s">
        <v>33</v>
      </c>
    </row>
    <row r="2" spans="1:4" x14ac:dyDescent="0.25">
      <c r="A2" s="1" t="s">
        <v>3</v>
      </c>
      <c r="B2" s="1">
        <v>8.6906202749140959E-2</v>
      </c>
      <c r="C2" s="1">
        <v>1</v>
      </c>
      <c r="D2" s="1">
        <f>B2/SUM(B$2:B$3)</f>
        <v>0.88508980756509215</v>
      </c>
    </row>
    <row r="3" spans="1:4" x14ac:dyDescent="0.25">
      <c r="A3" s="1" t="s">
        <v>9</v>
      </c>
      <c r="B3" s="1">
        <v>1.1282932416953034E-2</v>
      </c>
      <c r="C3" s="1">
        <v>1</v>
      </c>
      <c r="D3" s="1">
        <f>B3/SUM(B$2:B$3)</f>
        <v>0.1149101924349078</v>
      </c>
    </row>
    <row r="4" spans="1:4" x14ac:dyDescent="0.25">
      <c r="A4" s="3" t="s">
        <v>10</v>
      </c>
      <c r="B4" s="3">
        <v>-1.1209384306987397E-2</v>
      </c>
      <c r="C4" s="3">
        <v>2</v>
      </c>
      <c r="D4" s="3">
        <f>B4/SUM(B$4:B$11)</f>
        <v>2.2787904475251825E-2</v>
      </c>
    </row>
    <row r="5" spans="1:4" x14ac:dyDescent="0.25">
      <c r="A5" s="3" t="s">
        <v>5</v>
      </c>
      <c r="B5" s="3">
        <v>-2.0618556701030927E-2</v>
      </c>
      <c r="C5" s="3">
        <v>2</v>
      </c>
      <c r="D5" s="3">
        <f t="shared" ref="D5:D11" si="0">B5/SUM(B$4:B$11)</f>
        <v>4.1916102406068079E-2</v>
      </c>
    </row>
    <row r="6" spans="1:4" x14ac:dyDescent="0.25">
      <c r="A6" s="3" t="s">
        <v>4</v>
      </c>
      <c r="B6" s="3">
        <v>-3.259260022909527E-2</v>
      </c>
      <c r="C6" s="3">
        <v>2</v>
      </c>
      <c r="D6" s="3">
        <f t="shared" si="0"/>
        <v>6.6258506290815575E-2</v>
      </c>
    </row>
    <row r="7" spans="1:4" x14ac:dyDescent="0.25">
      <c r="A7" s="3" t="s">
        <v>7</v>
      </c>
      <c r="B7" s="3">
        <v>-4.1707626002290943E-2</v>
      </c>
      <c r="C7" s="3">
        <v>2</v>
      </c>
      <c r="D7" s="3">
        <f t="shared" si="0"/>
        <v>8.4788724447361727E-2</v>
      </c>
    </row>
    <row r="8" spans="1:4" x14ac:dyDescent="0.25">
      <c r="A8" s="3" t="s">
        <v>1</v>
      </c>
      <c r="B8" s="3">
        <v>-6.6398820160366745E-2</v>
      </c>
      <c r="C8" s="3">
        <v>2</v>
      </c>
      <c r="D8" s="3">
        <f t="shared" si="0"/>
        <v>0.13498421765597549</v>
      </c>
    </row>
    <row r="9" spans="1:4" x14ac:dyDescent="0.25">
      <c r="A9" s="3" t="s">
        <v>2</v>
      </c>
      <c r="B9" s="3">
        <v>-7.2859284077892217E-2</v>
      </c>
      <c r="C9" s="3">
        <v>2</v>
      </c>
      <c r="D9" s="3">
        <f t="shared" si="0"/>
        <v>0.14811789481312418</v>
      </c>
    </row>
    <row r="10" spans="1:4" x14ac:dyDescent="0.25">
      <c r="A10" s="3" t="s">
        <v>6</v>
      </c>
      <c r="B10" s="3">
        <v>-0.10605042955326444</v>
      </c>
      <c r="C10" s="3">
        <v>2</v>
      </c>
      <c r="D10" s="3">
        <f t="shared" si="0"/>
        <v>0.21559320227006384</v>
      </c>
    </row>
    <row r="11" spans="1:4" x14ac:dyDescent="0.25">
      <c r="A11" s="3" t="s">
        <v>8</v>
      </c>
      <c r="B11" s="3">
        <v>-0.14046391752577342</v>
      </c>
      <c r="C11" s="3">
        <v>2</v>
      </c>
      <c r="D11" s="3">
        <f t="shared" si="0"/>
        <v>0.28555344764133928</v>
      </c>
    </row>
  </sheetData>
  <sortState ref="A2:B11">
    <sortCondition descending="1" ref="B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5"/>
  <sheetViews>
    <sheetView workbookViewId="0">
      <selection activeCell="Y147" sqref="Y147"/>
    </sheetView>
  </sheetViews>
  <sheetFormatPr defaultRowHeight="15" x14ac:dyDescent="0.25"/>
  <cols>
    <col min="14" max="21" width="20.85546875" bestFit="1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22</v>
      </c>
      <c r="N1" t="s">
        <v>25</v>
      </c>
      <c r="O1" t="s">
        <v>26</v>
      </c>
      <c r="P1" t="s">
        <v>27</v>
      </c>
      <c r="Q1" t="s">
        <v>28</v>
      </c>
      <c r="R1" t="s">
        <v>29</v>
      </c>
      <c r="S1" t="s">
        <v>30</v>
      </c>
      <c r="T1" t="s">
        <v>31</v>
      </c>
      <c r="U1" t="s">
        <v>32</v>
      </c>
    </row>
    <row r="2" spans="1:21" x14ac:dyDescent="0.25">
      <c r="A2">
        <v>308</v>
      </c>
      <c r="B2">
        <v>0.87718760384897243</v>
      </c>
      <c r="C2">
        <v>1.1810027910898317</v>
      </c>
      <c r="D2">
        <v>-0.83349672955008558</v>
      </c>
      <c r="E2">
        <v>0.47341190212223727</v>
      </c>
      <c r="F2">
        <v>-0.12309502337113731</v>
      </c>
      <c r="G2">
        <v>0.87985620438167944</v>
      </c>
      <c r="H2">
        <v>0.20835086407658876</v>
      </c>
      <c r="I2">
        <v>1.9332039579475284</v>
      </c>
      <c r="J2">
        <v>-0.18657290159584602</v>
      </c>
      <c r="K2">
        <v>-0.15344637441956976</v>
      </c>
      <c r="L2" t="s">
        <v>23</v>
      </c>
      <c r="N2">
        <f>0.278*I2+0.231*C2+0.173*B2+0.137*G2+0.102*E2+0.079*H2</f>
        <v>1.147283832795845</v>
      </c>
      <c r="O2">
        <f>0.146*F2+0.156*K2+0.189*J2+0.509*D2</f>
        <v>-0.50142162156424741</v>
      </c>
      <c r="P2">
        <f>0.179*G2+0.156*F2+0.143*B2+0.14*I2+0.131*E2+0.107*H2+0.086*C2+0.057*K2+0.001*J2</f>
        <v>0.71132154382590251</v>
      </c>
      <c r="Q2">
        <f>D2</f>
        <v>-0.83349672955008558</v>
      </c>
      <c r="R2">
        <v>0</v>
      </c>
      <c r="S2">
        <f>0.022*J2+0.024*K2+0.047*G2+0.049*I2+0.098*H2+0.124*F2+0.128*D2+0.147*C2+0.175*B2+0.186*E2</f>
        <v>0.44192979388177484</v>
      </c>
      <c r="T2">
        <f>0.885*D2+0.115*J2</f>
        <v>-0.75910048933534802</v>
      </c>
      <c r="U2">
        <f>0.023*K2+0.042*F2+0.066*E2+0.085*H2+0.135*B2+0.148*C2+0.216*G2+0.286*I2</f>
        <v>1.076409763113682</v>
      </c>
    </row>
    <row r="3" spans="1:21" x14ac:dyDescent="0.25">
      <c r="A3">
        <v>307</v>
      </c>
      <c r="B3">
        <v>1.2867813474835423</v>
      </c>
      <c r="C3">
        <v>2.4642819676825414</v>
      </c>
      <c r="D3">
        <v>-1.2780791180262112</v>
      </c>
      <c r="E3">
        <v>0.59974554273046066</v>
      </c>
      <c r="F3">
        <v>-0.12309502337113731</v>
      </c>
      <c r="G3">
        <v>2.5628113079485364</v>
      </c>
      <c r="H3">
        <v>-0.93052005609489663</v>
      </c>
      <c r="I3">
        <v>2.9710087063108843</v>
      </c>
      <c r="J3">
        <v>-0.18657290159584602</v>
      </c>
      <c r="K3">
        <v>-0.15344637441956976</v>
      </c>
      <c r="L3" t="s">
        <v>23</v>
      </c>
      <c r="N3">
        <f t="shared" ref="N3:N66" si="0">0.278*I3+0.231*C3+0.173*B3+0.137*G3+0.102*E3+0.079*H3</f>
        <v>1.9565708381197058</v>
      </c>
      <c r="O3">
        <f t="shared" ref="O3:O66" si="1">0.146*F3+0.156*K3+0.189*J3+0.509*D3</f>
        <v>-0.7277140572985954</v>
      </c>
      <c r="P3">
        <f t="shared" ref="P3:P66" si="2">0.179*G3+0.156*F3+0.143*B3+0.14*I3+0.131*E3+0.107*H3+0.086*C3+0.057*K3+0.001*J3</f>
        <v>1.2214876051232846</v>
      </c>
      <c r="Q3">
        <f t="shared" ref="Q3:Q66" si="3">D3</f>
        <v>-1.2780791180262112</v>
      </c>
      <c r="R3">
        <v>0</v>
      </c>
      <c r="S3">
        <f t="shared" ref="S3:S66" si="4">0.022*J3+0.024*K3+0.047*G3+0.049*I3+0.098*H3+0.124*F3+0.128*D3+0.147*C3+0.175*B3+0.186*E3</f>
        <v>0.68718422176577942</v>
      </c>
      <c r="T3">
        <f t="shared" ref="T3:T66" si="5">0.885*D3+0.115*J3</f>
        <v>-1.1525559031367192</v>
      </c>
      <c r="U3">
        <f t="shared" ref="U3:U66" si="6">0.023*K3+0.042*F3+0.066*E3+0.085*H3+0.135*B3+0.148*C3+0.216*G3+0.286*I3</f>
        <v>1.8934946891079973</v>
      </c>
    </row>
    <row r="4" spans="1:21" x14ac:dyDescent="0.25">
      <c r="A4">
        <v>305</v>
      </c>
      <c r="B4">
        <v>2.3107657065699669</v>
      </c>
      <c r="C4">
        <v>3.2342494736381671</v>
      </c>
      <c r="D4">
        <v>-0.9135337246092945</v>
      </c>
      <c r="E4">
        <v>1.4595269273982341</v>
      </c>
      <c r="F4">
        <v>-0.12309502337113731</v>
      </c>
      <c r="G4">
        <v>3.1222614717335575</v>
      </c>
      <c r="H4">
        <v>-1.3821412874470167</v>
      </c>
      <c r="I4">
        <v>3.4899110804925617</v>
      </c>
      <c r="J4">
        <v>-0.18657290159584602</v>
      </c>
      <c r="K4">
        <v>-0.15344637441956976</v>
      </c>
      <c r="L4" t="s">
        <v>23</v>
      </c>
      <c r="N4">
        <f t="shared" si="0"/>
        <v>2.5845017825377563</v>
      </c>
      <c r="O4">
        <f t="shared" si="1"/>
        <v>-0.54216045204938479</v>
      </c>
      <c r="P4">
        <f t="shared" si="2"/>
        <v>1.6712303753245825</v>
      </c>
      <c r="Q4">
        <f t="shared" si="3"/>
        <v>-0.9135337246092945</v>
      </c>
      <c r="R4">
        <v>0</v>
      </c>
      <c r="S4">
        <f t="shared" si="4"/>
        <v>1.1936093492472422</v>
      </c>
      <c r="T4">
        <f t="shared" si="5"/>
        <v>-0.82993322996274788</v>
      </c>
      <c r="U4">
        <f t="shared" si="6"/>
        <v>2.4332928495827648</v>
      </c>
    </row>
    <row r="5" spans="1:21" x14ac:dyDescent="0.25">
      <c r="A5">
        <v>303</v>
      </c>
      <c r="B5">
        <v>2.6520938262654421</v>
      </c>
      <c r="C5">
        <v>3.2342494736381671</v>
      </c>
      <c r="D5">
        <v>-0.65747552770087048</v>
      </c>
      <c r="E5">
        <v>2.2204676940283408</v>
      </c>
      <c r="F5">
        <v>-0.12309502337113731</v>
      </c>
      <c r="G5">
        <v>2.3577232173099905</v>
      </c>
      <c r="H5">
        <v>-0.43962741987747223</v>
      </c>
      <c r="I5">
        <v>4.0088134546742396</v>
      </c>
      <c r="J5">
        <v>-0.18657290159584602</v>
      </c>
      <c r="K5">
        <v>-0.15344637441956976</v>
      </c>
      <c r="L5" t="s">
        <v>23</v>
      </c>
      <c r="N5">
        <f t="shared" si="0"/>
        <v>2.8351392201458161</v>
      </c>
      <c r="O5">
        <f t="shared" si="1"/>
        <v>-0.4118268298229969</v>
      </c>
      <c r="P5">
        <f t="shared" si="2"/>
        <v>1.8563665055431366</v>
      </c>
      <c r="Q5">
        <f t="shared" si="3"/>
        <v>-0.65747552770087048</v>
      </c>
      <c r="R5">
        <v>0</v>
      </c>
      <c r="S5">
        <f t="shared" si="4"/>
        <v>1.5095114793902384</v>
      </c>
      <c r="T5">
        <f t="shared" si="5"/>
        <v>-0.60332172569879261</v>
      </c>
      <c r="U5">
        <f t="shared" si="6"/>
        <v>2.5929737311431214</v>
      </c>
    </row>
    <row r="6" spans="1:21" x14ac:dyDescent="0.25">
      <c r="A6">
        <v>298</v>
      </c>
      <c r="B6">
        <v>0.46759386021440247</v>
      </c>
      <c r="C6">
        <v>0.15437944981566429</v>
      </c>
      <c r="D6">
        <v>0.34781753222258355</v>
      </c>
      <c r="E6">
        <v>-8.6953839854764903E-2</v>
      </c>
      <c r="F6">
        <v>-0.12309502337113731</v>
      </c>
      <c r="G6">
        <v>-0.10742213909192283</v>
      </c>
      <c r="H6">
        <v>2.2291023209460685</v>
      </c>
      <c r="I6">
        <v>0.3764968354024954</v>
      </c>
      <c r="J6">
        <v>-0.18657290159584602</v>
      </c>
      <c r="K6">
        <v>-0.15344637441956976</v>
      </c>
      <c r="L6" t="s">
        <v>23</v>
      </c>
      <c r="N6">
        <f t="shared" si="0"/>
        <v>0.37373446960036377</v>
      </c>
      <c r="O6">
        <f t="shared" si="1"/>
        <v>9.9867337678041207E-2</v>
      </c>
      <c r="P6">
        <f t="shared" si="2"/>
        <v>0.31261070418454823</v>
      </c>
      <c r="Q6">
        <f t="shared" si="3"/>
        <v>0.34781753222258355</v>
      </c>
      <c r="R6">
        <v>0</v>
      </c>
      <c r="S6">
        <f t="shared" si="4"/>
        <v>0.34167036670284479</v>
      </c>
      <c r="T6">
        <f t="shared" si="5"/>
        <v>0.28636263233346415</v>
      </c>
      <c r="U6">
        <f t="shared" si="6"/>
        <v>0.34548372883968448</v>
      </c>
    </row>
    <row r="7" spans="1:21" x14ac:dyDescent="0.25">
      <c r="A7">
        <v>296</v>
      </c>
      <c r="B7">
        <v>1.1502500996053524</v>
      </c>
      <c r="C7">
        <v>0.15437944981566429</v>
      </c>
      <c r="D7">
        <v>0.94300321883639482</v>
      </c>
      <c r="E7">
        <v>0.88266361960108752</v>
      </c>
      <c r="F7">
        <v>-0.12309502337113731</v>
      </c>
      <c r="G7">
        <v>-0.27692278545691112</v>
      </c>
      <c r="H7">
        <v>2.4384059985116888</v>
      </c>
      <c r="I7">
        <v>0.3764968354024954</v>
      </c>
      <c r="J7">
        <v>-0.18657290159584602</v>
      </c>
      <c r="K7">
        <v>-0.15344637441956976</v>
      </c>
      <c r="L7" t="s">
        <v>23</v>
      </c>
      <c r="N7">
        <f t="shared" si="0"/>
        <v>0.58404838185517571</v>
      </c>
      <c r="O7">
        <f t="shared" si="1"/>
        <v>0.40281685216447116</v>
      </c>
      <c r="P7">
        <f t="shared" si="2"/>
        <v>0.52930531140635928</v>
      </c>
      <c r="Q7">
        <f t="shared" si="3"/>
        <v>0.94300321883639482</v>
      </c>
      <c r="R7">
        <v>0</v>
      </c>
      <c r="S7">
        <f t="shared" si="4"/>
        <v>0.7302130539638938</v>
      </c>
      <c r="T7">
        <f t="shared" si="5"/>
        <v>0.81310196498668719</v>
      </c>
      <c r="U7">
        <f t="shared" si="6"/>
        <v>0.48281574645978931</v>
      </c>
    </row>
    <row r="8" spans="1:21" x14ac:dyDescent="0.25">
      <c r="A8">
        <v>295</v>
      </c>
      <c r="B8">
        <v>1.0137188517271623</v>
      </c>
      <c r="C8">
        <v>0.15437944981566429</v>
      </c>
      <c r="D8">
        <v>5.3737194802657012E-2</v>
      </c>
      <c r="E8">
        <v>0.65026714592260748</v>
      </c>
      <c r="F8">
        <v>-0.12309502337113731</v>
      </c>
      <c r="G8">
        <v>-2.9236944731429019E-2</v>
      </c>
      <c r="H8">
        <v>1.4663450657797967</v>
      </c>
      <c r="I8">
        <v>0.3764968354024954</v>
      </c>
      <c r="J8">
        <v>-0.18657290159584602</v>
      </c>
      <c r="K8">
        <v>-0.15344637441956976</v>
      </c>
      <c r="L8" t="s">
        <v>23</v>
      </c>
      <c r="N8">
        <f t="shared" si="0"/>
        <v>0.49386418215061534</v>
      </c>
      <c r="O8">
        <f t="shared" si="1"/>
        <v>-4.9819554068701408E-2</v>
      </c>
      <c r="P8">
        <f t="shared" si="2"/>
        <v>0.41966265059544594</v>
      </c>
      <c r="Q8">
        <f t="shared" si="3"/>
        <v>5.3737194802657012E-2</v>
      </c>
      <c r="R8">
        <v>0</v>
      </c>
      <c r="S8">
        <f t="shared" si="4"/>
        <v>0.46564755351106701</v>
      </c>
      <c r="T8">
        <f t="shared" si="5"/>
        <v>2.6101533716829165E-2</v>
      </c>
      <c r="U8">
        <f t="shared" si="6"/>
        <v>0.4199208230479472</v>
      </c>
    </row>
    <row r="9" spans="1:21" x14ac:dyDescent="0.25">
      <c r="A9">
        <v>292</v>
      </c>
      <c r="B9">
        <v>5.8000116579832568E-2</v>
      </c>
      <c r="C9">
        <v>0.66769112045274803</v>
      </c>
      <c r="D9">
        <v>-0.24162653425005531</v>
      </c>
      <c r="E9">
        <v>-0.15829304474749675</v>
      </c>
      <c r="F9">
        <v>8.0627240308094947</v>
      </c>
      <c r="G9">
        <v>0.42319036131930393</v>
      </c>
      <c r="H9">
        <v>-0.17781801012479118</v>
      </c>
      <c r="I9">
        <v>0.89539920958417307</v>
      </c>
      <c r="J9">
        <v>-0.18657290159584602</v>
      </c>
      <c r="K9">
        <v>-0.15344637441956976</v>
      </c>
      <c r="L9" t="s">
        <v>23</v>
      </c>
      <c r="N9">
        <f t="shared" si="0"/>
        <v>0.44097521539393741</v>
      </c>
      <c r="O9">
        <f t="shared" si="1"/>
        <v>0.99496988975384015</v>
      </c>
      <c r="P9">
        <f t="shared" si="2"/>
        <v>1.475911433665287</v>
      </c>
      <c r="Q9">
        <f t="shared" si="3"/>
        <v>-0.24162653425005531</v>
      </c>
      <c r="R9">
        <v>0</v>
      </c>
      <c r="S9">
        <f t="shared" si="4"/>
        <v>1.0862587186595842</v>
      </c>
      <c r="T9">
        <f t="shared" si="5"/>
        <v>-0.23529536649482125</v>
      </c>
      <c r="U9">
        <f t="shared" si="6"/>
        <v>0.76368486441973382</v>
      </c>
    </row>
    <row r="10" spans="1:21" x14ac:dyDescent="0.25">
      <c r="A10">
        <v>293</v>
      </c>
      <c r="B10">
        <v>5.8000116579832568E-2</v>
      </c>
      <c r="C10">
        <v>0.66769112045274803</v>
      </c>
      <c r="D10">
        <v>-0.24162653425005531</v>
      </c>
      <c r="E10">
        <v>-0.15829304474749675</v>
      </c>
      <c r="F10">
        <v>8.0627240308094947</v>
      </c>
      <c r="G10">
        <v>0.42319036131930393</v>
      </c>
      <c r="H10">
        <v>-0.17781801012479118</v>
      </c>
      <c r="I10">
        <v>0.89539920958417307</v>
      </c>
      <c r="J10">
        <v>-0.18657290159584602</v>
      </c>
      <c r="K10">
        <v>-0.15344637441956976</v>
      </c>
      <c r="L10" t="s">
        <v>23</v>
      </c>
      <c r="N10">
        <f t="shared" si="0"/>
        <v>0.44097521539393741</v>
      </c>
      <c r="O10">
        <f t="shared" si="1"/>
        <v>0.99496988975384015</v>
      </c>
      <c r="P10">
        <f t="shared" si="2"/>
        <v>1.475911433665287</v>
      </c>
      <c r="Q10">
        <f t="shared" si="3"/>
        <v>-0.24162653425005531</v>
      </c>
      <c r="R10">
        <v>0</v>
      </c>
      <c r="S10">
        <f t="shared" si="4"/>
        <v>1.0862587186595842</v>
      </c>
      <c r="T10">
        <f t="shared" si="5"/>
        <v>-0.23529536649482125</v>
      </c>
      <c r="U10">
        <f t="shared" si="6"/>
        <v>0.76368486441973382</v>
      </c>
    </row>
    <row r="11" spans="1:21" x14ac:dyDescent="0.25">
      <c r="A11">
        <v>290</v>
      </c>
      <c r="B11">
        <v>-7.8531131298357398E-2</v>
      </c>
      <c r="C11">
        <v>0.15437944981566429</v>
      </c>
      <c r="D11">
        <v>0.36431716402136272</v>
      </c>
      <c r="E11">
        <v>-0.25622767854814099</v>
      </c>
      <c r="F11">
        <v>-0.12309502337113731</v>
      </c>
      <c r="G11">
        <v>0.81123066748847172</v>
      </c>
      <c r="H11">
        <v>0.95986286376208529</v>
      </c>
      <c r="I11">
        <v>0.3764968354024954</v>
      </c>
      <c r="J11">
        <v>-0.18657290159584602</v>
      </c>
      <c r="K11">
        <v>-0.15344637441956976</v>
      </c>
      <c r="L11" t="s">
        <v>23</v>
      </c>
      <c r="N11">
        <f t="shared" si="0"/>
        <v>0.28757443190591137</v>
      </c>
      <c r="O11">
        <f t="shared" si="1"/>
        <v>0.10826565026361981</v>
      </c>
      <c r="P11">
        <f t="shared" si="2"/>
        <v>0.24097018798859571</v>
      </c>
      <c r="Q11">
        <f t="shared" si="3"/>
        <v>0.36431716402136272</v>
      </c>
      <c r="R11">
        <v>0</v>
      </c>
      <c r="S11">
        <f t="shared" si="4"/>
        <v>0.13551672716663582</v>
      </c>
      <c r="T11">
        <f t="shared" si="5"/>
        <v>0.30096480647538371</v>
      </c>
      <c r="U11">
        <f t="shared" si="6"/>
        <v>0.35112843399242577</v>
      </c>
    </row>
    <row r="12" spans="1:21" x14ac:dyDescent="0.25">
      <c r="A12">
        <v>288</v>
      </c>
      <c r="B12">
        <v>3.7443438092909616</v>
      </c>
      <c r="C12">
        <v>3.4909053089567093</v>
      </c>
      <c r="D12">
        <v>-0.67990762293312068</v>
      </c>
      <c r="E12">
        <v>3.2358388917362806</v>
      </c>
      <c r="F12">
        <v>-0.12309502337113731</v>
      </c>
      <c r="G12">
        <v>1.6046040417219305</v>
      </c>
      <c r="H12">
        <v>0.13261314526836124</v>
      </c>
      <c r="I12">
        <v>1.1548503966750119</v>
      </c>
      <c r="J12">
        <v>-0.18657290159584602</v>
      </c>
      <c r="K12">
        <v>-0.15344637441956976</v>
      </c>
      <c r="L12" t="s">
        <v>23</v>
      </c>
      <c r="N12">
        <f t="shared" si="0"/>
        <v>2.3355817748011951</v>
      </c>
      <c r="O12">
        <f t="shared" si="1"/>
        <v>-0.42324476629621227</v>
      </c>
      <c r="P12">
        <f t="shared" si="2"/>
        <v>1.6945108617733706</v>
      </c>
      <c r="Q12">
        <f t="shared" si="3"/>
        <v>-0.67990762293312068</v>
      </c>
      <c r="R12">
        <v>0</v>
      </c>
      <c r="S12">
        <f t="shared" si="4"/>
        <v>1.8052101530851696</v>
      </c>
      <c r="T12">
        <f t="shared" si="5"/>
        <v>-0.62317412997933408</v>
      </c>
      <c r="U12">
        <f t="shared" si="6"/>
        <v>1.9151603130500305</v>
      </c>
    </row>
    <row r="13" spans="1:21" x14ac:dyDescent="0.25">
      <c r="A13">
        <v>287</v>
      </c>
      <c r="B13">
        <v>0.46759386021440247</v>
      </c>
      <c r="C13">
        <v>0.15437944981566429</v>
      </c>
      <c r="D13">
        <v>1.239040337754292</v>
      </c>
      <c r="E13">
        <v>0.60171069252038822</v>
      </c>
      <c r="F13">
        <v>-0.12309502337113731</v>
      </c>
      <c r="G13">
        <v>0.52691901441077416</v>
      </c>
      <c r="H13">
        <v>1.2451592761130821</v>
      </c>
      <c r="I13">
        <v>0.3764968354024954</v>
      </c>
      <c r="J13">
        <v>-0.18657290159584602</v>
      </c>
      <c r="K13">
        <v>-0.15344637441956976</v>
      </c>
      <c r="L13" t="s">
        <v>23</v>
      </c>
      <c r="N13">
        <f t="shared" si="0"/>
        <v>0.45315148939069294</v>
      </c>
      <c r="O13">
        <f t="shared" si="1"/>
        <v>0.55349974569368077</v>
      </c>
      <c r="P13">
        <f t="shared" si="2"/>
        <v>0.41109091860554653</v>
      </c>
      <c r="Q13">
        <f t="shared" si="3"/>
        <v>1.239040337754292</v>
      </c>
      <c r="R13">
        <v>0</v>
      </c>
      <c r="S13">
        <f t="shared" si="4"/>
        <v>0.51722610465367602</v>
      </c>
      <c r="T13">
        <f t="shared" si="5"/>
        <v>1.0750948152290261</v>
      </c>
      <c r="U13">
        <f t="shared" si="6"/>
        <v>0.44431811832222334</v>
      </c>
    </row>
    <row r="14" spans="1:21" x14ac:dyDescent="0.25">
      <c r="A14">
        <v>286</v>
      </c>
      <c r="B14">
        <v>0.46759386021440247</v>
      </c>
      <c r="C14">
        <v>0.15437944981566429</v>
      </c>
      <c r="D14">
        <v>-0.30731578667172038</v>
      </c>
      <c r="E14">
        <v>-0.1629676399283839</v>
      </c>
      <c r="F14">
        <v>-0.12309502337113731</v>
      </c>
      <c r="G14">
        <v>0.35769453511585847</v>
      </c>
      <c r="H14">
        <v>0.30955026513735295</v>
      </c>
      <c r="I14">
        <v>0.89539920958417307</v>
      </c>
      <c r="J14">
        <v>-0.18657290159584602</v>
      </c>
      <c r="K14">
        <v>-0.15344637441956976</v>
      </c>
      <c r="L14" t="s">
        <v>23</v>
      </c>
      <c r="N14">
        <f t="shared" si="0"/>
        <v>0.42231229397293857</v>
      </c>
      <c r="O14">
        <f t="shared" si="1"/>
        <v>-0.2335955216391595</v>
      </c>
      <c r="P14">
        <f t="shared" si="2"/>
        <v>0.25316304347199931</v>
      </c>
      <c r="Q14">
        <f t="shared" si="3"/>
        <v>-0.30731578667172038</v>
      </c>
      <c r="R14">
        <v>0</v>
      </c>
      <c r="S14">
        <f t="shared" si="4"/>
        <v>0.10284533362409456</v>
      </c>
      <c r="T14">
        <f t="shared" si="5"/>
        <v>-0.29343035488799485</v>
      </c>
      <c r="U14">
        <f t="shared" si="6"/>
        <v>0.42617617393592533</v>
      </c>
    </row>
    <row r="15" spans="1:21" x14ac:dyDescent="0.25">
      <c r="A15">
        <v>284</v>
      </c>
      <c r="B15">
        <v>1.9694375868744922</v>
      </c>
      <c r="C15">
        <v>1.6943144617269157</v>
      </c>
      <c r="D15">
        <v>-1.2552301170741551</v>
      </c>
      <c r="E15">
        <v>1.7402065741433532</v>
      </c>
      <c r="F15">
        <v>-0.12309502337113731</v>
      </c>
      <c r="G15">
        <v>1.0334888958725073</v>
      </c>
      <c r="H15">
        <v>-0.1254561338293376</v>
      </c>
      <c r="I15">
        <v>0.3764968354024954</v>
      </c>
      <c r="J15">
        <v>-0.18657290159584602</v>
      </c>
      <c r="K15">
        <v>-0.15344637441956976</v>
      </c>
      <c r="L15" t="s">
        <v>23</v>
      </c>
      <c r="N15">
        <f t="shared" si="0"/>
        <v>1.1459434781547364</v>
      </c>
      <c r="O15">
        <f t="shared" si="1"/>
        <v>-0.71608391581399877</v>
      </c>
      <c r="P15">
        <f t="shared" si="2"/>
        <v>0.85145210295272666</v>
      </c>
      <c r="Q15">
        <f t="shared" si="3"/>
        <v>-1.2552301170741551</v>
      </c>
      <c r="R15">
        <v>0</v>
      </c>
      <c r="S15">
        <f t="shared" si="4"/>
        <v>0.78840129358832034</v>
      </c>
      <c r="T15">
        <f t="shared" si="5"/>
        <v>-1.1323345372941496</v>
      </c>
      <c r="U15">
        <f t="shared" si="6"/>
        <v>0.9430349159219451</v>
      </c>
    </row>
    <row r="16" spans="1:21" x14ac:dyDescent="0.25">
      <c r="A16">
        <v>285</v>
      </c>
      <c r="B16">
        <v>0.46759386021440247</v>
      </c>
      <c r="C16">
        <v>0.41103528513420617</v>
      </c>
      <c r="D16">
        <v>-0.56098982580865697</v>
      </c>
      <c r="E16">
        <v>0.30400536090975261</v>
      </c>
      <c r="F16">
        <v>-0.12309502337113731</v>
      </c>
      <c r="G16">
        <v>-0.14906500178137591</v>
      </c>
      <c r="H16">
        <v>-2.7277602815797334E-2</v>
      </c>
      <c r="I16">
        <v>0.89539920958417307</v>
      </c>
      <c r="J16">
        <v>-0.18657290159584602</v>
      </c>
      <c r="K16">
        <v>-0.15344637441956976</v>
      </c>
      <c r="L16" t="s">
        <v>23</v>
      </c>
      <c r="N16">
        <f t="shared" si="0"/>
        <v>0.43319557989379165</v>
      </c>
      <c r="O16">
        <f t="shared" si="1"/>
        <v>-0.36271560755986021</v>
      </c>
      <c r="P16">
        <f t="shared" si="2"/>
        <v>0.20965836944359775</v>
      </c>
      <c r="Q16">
        <f t="shared" si="3"/>
        <v>-0.56098982580865697</v>
      </c>
      <c r="R16">
        <v>0</v>
      </c>
      <c r="S16">
        <f t="shared" si="4"/>
        <v>0.13813361326870699</v>
      </c>
      <c r="T16">
        <f t="shared" si="5"/>
        <v>-0.51793187952418374</v>
      </c>
      <c r="U16">
        <f t="shared" si="6"/>
        <v>0.35689102687256613</v>
      </c>
    </row>
    <row r="17" spans="1:21" x14ac:dyDescent="0.25">
      <c r="A17">
        <v>283</v>
      </c>
      <c r="B17">
        <v>1.5598438432399222</v>
      </c>
      <c r="C17">
        <v>0.41103528513420617</v>
      </c>
      <c r="D17">
        <v>-0.50626660004498292</v>
      </c>
      <c r="E17">
        <v>1.6650142679944291</v>
      </c>
      <c r="F17">
        <v>-0.12309502337113731</v>
      </c>
      <c r="G17">
        <v>-0.51892566472279433</v>
      </c>
      <c r="H17">
        <v>0.1232628044931965</v>
      </c>
      <c r="I17">
        <v>0.89539920958417307</v>
      </c>
      <c r="J17">
        <v>-0.18657290159584602</v>
      </c>
      <c r="K17">
        <v>-0.15344637441956976</v>
      </c>
      <c r="L17" t="s">
        <v>23</v>
      </c>
      <c r="N17">
        <f t="shared" si="0"/>
        <v>0.72219951683427974</v>
      </c>
      <c r="O17">
        <f t="shared" si="1"/>
        <v>-0.33486148564615015</v>
      </c>
      <c r="P17">
        <f t="shared" si="2"/>
        <v>0.49404504875988803</v>
      </c>
      <c r="Q17">
        <f t="shared" si="3"/>
        <v>-0.50626660004498292</v>
      </c>
      <c r="R17">
        <v>0</v>
      </c>
      <c r="S17">
        <f t="shared" si="4"/>
        <v>0.58679909867170776</v>
      </c>
      <c r="T17">
        <f t="shared" si="5"/>
        <v>-0.46950182472333218</v>
      </c>
      <c r="U17">
        <f t="shared" si="6"/>
        <v>0.52707739387451802</v>
      </c>
    </row>
    <row r="18" spans="1:21" x14ac:dyDescent="0.25">
      <c r="A18">
        <v>279</v>
      </c>
      <c r="B18">
        <v>5.8000116579832568E-2</v>
      </c>
      <c r="C18">
        <v>0.66769112045274803</v>
      </c>
      <c r="D18">
        <v>-0.70200738913638605</v>
      </c>
      <c r="E18">
        <v>-0.24332710282993406</v>
      </c>
      <c r="F18">
        <v>-0.12309502337113731</v>
      </c>
      <c r="G18">
        <v>1.4492914405046127</v>
      </c>
      <c r="H18">
        <v>0.5885695257051986</v>
      </c>
      <c r="I18">
        <v>1.4143015837658508</v>
      </c>
      <c r="J18">
        <v>-0.18657290159584602</v>
      </c>
      <c r="K18">
        <v>-0.15344637441956976</v>
      </c>
      <c r="L18" t="s">
        <v>23</v>
      </c>
      <c r="N18">
        <f t="shared" si="0"/>
        <v>0.77767706467099174</v>
      </c>
      <c r="O18">
        <f t="shared" si="1"/>
        <v>-0.43449354729367434</v>
      </c>
      <c r="P18">
        <f t="shared" si="2"/>
        <v>0.52610609149772336</v>
      </c>
      <c r="Q18">
        <f t="shared" si="3"/>
        <v>-0.70200738913638605</v>
      </c>
      <c r="R18">
        <v>0</v>
      </c>
      <c r="S18">
        <f t="shared" si="4"/>
        <v>0.14523101728035315</v>
      </c>
      <c r="T18">
        <f t="shared" si="5"/>
        <v>-0.64273242306922396</v>
      </c>
      <c r="U18">
        <f t="shared" si="6"/>
        <v>0.84945506897624212</v>
      </c>
    </row>
    <row r="19" spans="1:21" x14ac:dyDescent="0.25">
      <c r="A19">
        <v>278</v>
      </c>
      <c r="B19">
        <v>-0.7611873706893072</v>
      </c>
      <c r="C19">
        <v>0.15437944981566429</v>
      </c>
      <c r="D19">
        <v>0.20245005667815627</v>
      </c>
      <c r="E19">
        <v>-0.86565066019375625</v>
      </c>
      <c r="F19">
        <v>-0.12309502337113731</v>
      </c>
      <c r="G19">
        <v>1.0137567495772755</v>
      </c>
      <c r="H19">
        <v>-1.3035984682912669</v>
      </c>
      <c r="I19">
        <v>0.3764968354024954</v>
      </c>
      <c r="J19">
        <v>-0.18657290159584602</v>
      </c>
      <c r="K19">
        <v>-0.15344637441956976</v>
      </c>
      <c r="L19" t="s">
        <v>23</v>
      </c>
      <c r="N19">
        <f t="shared" si="0"/>
        <v>-4.3753613622624407E-2</v>
      </c>
      <c r="O19">
        <f t="shared" si="1"/>
        <v>2.5875292625927721E-2</v>
      </c>
      <c r="P19">
        <f t="shared" si="2"/>
        <v>-0.14242225867569852</v>
      </c>
      <c r="Q19">
        <f t="shared" si="3"/>
        <v>0.20245005667815627</v>
      </c>
      <c r="R19">
        <v>0</v>
      </c>
      <c r="S19">
        <f t="shared" si="4"/>
        <v>-0.33032026373584999</v>
      </c>
      <c r="T19">
        <f t="shared" si="5"/>
        <v>0.15771241647664599</v>
      </c>
      <c r="U19">
        <f t="shared" si="6"/>
        <v>7.009934539268356E-2</v>
      </c>
    </row>
    <row r="20" spans="1:21" x14ac:dyDescent="0.25">
      <c r="A20">
        <v>277</v>
      </c>
      <c r="B20">
        <v>-7.8531131298357398E-2</v>
      </c>
      <c r="C20">
        <v>0.15437944981566429</v>
      </c>
      <c r="D20">
        <v>0.3027427186379566</v>
      </c>
      <c r="E20">
        <v>-0.24293093333570995</v>
      </c>
      <c r="F20">
        <v>-0.12309502337113731</v>
      </c>
      <c r="G20">
        <v>-0.20149064109552758</v>
      </c>
      <c r="H20">
        <v>1.2740341592353595</v>
      </c>
      <c r="I20">
        <v>0.3764968354024954</v>
      </c>
      <c r="J20">
        <v>2.6766035498173295</v>
      </c>
      <c r="K20">
        <v>-0.15344637441956976</v>
      </c>
      <c r="L20" t="s">
        <v>23</v>
      </c>
      <c r="N20">
        <f t="shared" si="0"/>
        <v>0.17500741298396005</v>
      </c>
      <c r="O20">
        <f t="shared" si="1"/>
        <v>0.61806460688055631</v>
      </c>
      <c r="P20">
        <f t="shared" si="2"/>
        <v>9.7914452441941843E-2</v>
      </c>
      <c r="Q20">
        <f t="shared" si="3"/>
        <v>0.3027427186379566</v>
      </c>
      <c r="R20">
        <v>0</v>
      </c>
      <c r="S20">
        <f t="shared" si="4"/>
        <v>0.17628916015109475</v>
      </c>
      <c r="T20">
        <f t="shared" si="5"/>
        <v>0.57573671422358452</v>
      </c>
      <c r="U20">
        <f t="shared" si="6"/>
        <v>0.15996277663753061</v>
      </c>
    </row>
    <row r="21" spans="1:21" x14ac:dyDescent="0.25">
      <c r="A21">
        <v>276</v>
      </c>
      <c r="B21">
        <v>-0.7611873706893072</v>
      </c>
      <c r="C21">
        <v>0.15437944981566429</v>
      </c>
      <c r="D21">
        <v>-0.21215691969150594</v>
      </c>
      <c r="E21">
        <v>-0.8469580970191003</v>
      </c>
      <c r="F21">
        <v>-0.12309502337113731</v>
      </c>
      <c r="G21">
        <v>1.4374439310760043</v>
      </c>
      <c r="H21">
        <v>-0.43962741987747223</v>
      </c>
      <c r="I21">
        <v>0.3764968354024954</v>
      </c>
      <c r="J21">
        <v>-0.18657290159584602</v>
      </c>
      <c r="K21">
        <v>-0.15344637441956976</v>
      </c>
      <c r="L21" t="s">
        <v>23</v>
      </c>
      <c r="N21">
        <f t="shared" si="0"/>
        <v>8.4451884511206124E-2</v>
      </c>
      <c r="O21">
        <f t="shared" si="1"/>
        <v>-0.18515965834623033</v>
      </c>
      <c r="P21">
        <f t="shared" si="2"/>
        <v>2.8311374768729931E-2</v>
      </c>
      <c r="Q21">
        <f t="shared" si="3"/>
        <v>-0.21215691969150594</v>
      </c>
      <c r="R21">
        <v>0</v>
      </c>
      <c r="S21">
        <f t="shared" si="4"/>
        <v>-0.27533067968568864</v>
      </c>
      <c r="T21">
        <f t="shared" si="5"/>
        <v>-0.20921475761050506</v>
      </c>
      <c r="U21">
        <f t="shared" si="6"/>
        <v>0.23628702488110881</v>
      </c>
    </row>
    <row r="22" spans="1:21" x14ac:dyDescent="0.25">
      <c r="A22">
        <v>275</v>
      </c>
      <c r="B22">
        <v>-1.1707811143238771</v>
      </c>
      <c r="C22">
        <v>-1.3855555620955871</v>
      </c>
      <c r="D22">
        <v>1.7917768004861598</v>
      </c>
      <c r="E22">
        <v>-0.45139309958411017</v>
      </c>
      <c r="F22">
        <v>-0.12309502337113731</v>
      </c>
      <c r="G22">
        <v>-1.166976490588205</v>
      </c>
      <c r="H22">
        <v>3.1060199848984023</v>
      </c>
      <c r="I22">
        <v>-1.1802102871425377</v>
      </c>
      <c r="J22">
        <v>-0.18657290159584602</v>
      </c>
      <c r="K22">
        <v>-0.15344637441956976</v>
      </c>
      <c r="L22" t="s">
        <v>23</v>
      </c>
      <c r="N22">
        <f t="shared" si="0"/>
        <v>-0.81124922400892618</v>
      </c>
      <c r="O22">
        <f t="shared" si="1"/>
        <v>0.83484260522420151</v>
      </c>
      <c r="P22">
        <f t="shared" si="2"/>
        <v>-0.41562190725457698</v>
      </c>
      <c r="Q22">
        <f t="shared" si="3"/>
        <v>1.7917768004861598</v>
      </c>
      <c r="R22">
        <v>0</v>
      </c>
      <c r="S22">
        <f t="shared" si="4"/>
        <v>-9.4514389021931669E-2</v>
      </c>
      <c r="T22">
        <f t="shared" si="5"/>
        <v>1.5642665847467292</v>
      </c>
      <c r="U22">
        <f t="shared" si="6"/>
        <v>-0.72720424116311322</v>
      </c>
    </row>
    <row r="23" spans="1:21" x14ac:dyDescent="0.25">
      <c r="A23">
        <v>272</v>
      </c>
      <c r="B23">
        <v>-0.48812487493292733</v>
      </c>
      <c r="C23">
        <v>0.41103528513420617</v>
      </c>
      <c r="D23">
        <v>-8.6255326699963539E-2</v>
      </c>
      <c r="E23">
        <v>-0.53938565025522445</v>
      </c>
      <c r="F23">
        <v>-0.12309502337113731</v>
      </c>
      <c r="G23">
        <v>0.66619275458289473</v>
      </c>
      <c r="H23">
        <v>0.13884669635999897</v>
      </c>
      <c r="I23">
        <v>0.89539920958417307</v>
      </c>
      <c r="J23">
        <v>-0.18657290159584602</v>
      </c>
      <c r="K23">
        <v>-0.15344637441956976</v>
      </c>
      <c r="L23" t="s">
        <v>23</v>
      </c>
      <c r="N23">
        <f t="shared" si="0"/>
        <v>0.30664448783126896</v>
      </c>
      <c r="O23">
        <f t="shared" si="1"/>
        <v>-0.12107574751353527</v>
      </c>
      <c r="P23">
        <f t="shared" si="2"/>
        <v>0.12621280625593223</v>
      </c>
      <c r="Q23">
        <f t="shared" si="3"/>
        <v>-8.6255326699963539E-2</v>
      </c>
      <c r="R23">
        <v>0</v>
      </c>
      <c r="S23">
        <f t="shared" si="4"/>
        <v>-7.0624581704499922E-2</v>
      </c>
      <c r="T23">
        <f t="shared" si="5"/>
        <v>-9.7791847812990024E-2</v>
      </c>
      <c r="U23">
        <f t="shared" si="6"/>
        <v>0.3624214316954133</v>
      </c>
    </row>
    <row r="24" spans="1:21" x14ac:dyDescent="0.25">
      <c r="A24">
        <v>270</v>
      </c>
      <c r="B24">
        <v>-0.62465612281111726</v>
      </c>
      <c r="C24">
        <v>0.15437944981566429</v>
      </c>
      <c r="D24">
        <v>0.37038194987057543</v>
      </c>
      <c r="E24">
        <v>-0.63372998247635981</v>
      </c>
      <c r="F24">
        <v>-0.12309502337113731</v>
      </c>
      <c r="G24">
        <v>1.2719955932445122</v>
      </c>
      <c r="H24">
        <v>-0.54435118189351783</v>
      </c>
      <c r="I24">
        <v>0.3764968354024954</v>
      </c>
      <c r="J24">
        <v>-0.18657290159584602</v>
      </c>
      <c r="K24">
        <v>-0.15344637441956976</v>
      </c>
      <c r="L24" t="s">
        <v>23</v>
      </c>
      <c r="N24">
        <f t="shared" si="0"/>
        <v>9.8881458595310501E-2</v>
      </c>
      <c r="O24">
        <f t="shared" si="1"/>
        <v>0.11135262626086909</v>
      </c>
      <c r="P24">
        <f t="shared" si="2"/>
        <v>3.4947531212856098E-2</v>
      </c>
      <c r="Q24">
        <f t="shared" si="3"/>
        <v>0.37038194987057543</v>
      </c>
      <c r="R24">
        <v>0</v>
      </c>
      <c r="S24">
        <f t="shared" si="4"/>
        <v>-0.15525130725376185</v>
      </c>
      <c r="T24">
        <f t="shared" si="5"/>
        <v>0.30633214195193698</v>
      </c>
      <c r="U24">
        <f t="shared" si="6"/>
        <v>0.22415343816151917</v>
      </c>
    </row>
    <row r="25" spans="1:21" x14ac:dyDescent="0.25">
      <c r="A25">
        <v>269</v>
      </c>
      <c r="B25">
        <v>0.87718760384897243</v>
      </c>
      <c r="C25">
        <v>0.15437944981566429</v>
      </c>
      <c r="D25">
        <v>0.32401691658298565</v>
      </c>
      <c r="E25">
        <v>1.7521893356705724</v>
      </c>
      <c r="F25">
        <v>-0.12309502337113731</v>
      </c>
      <c r="G25">
        <v>0.77084062425350908</v>
      </c>
      <c r="H25">
        <v>0.18871516164393545</v>
      </c>
      <c r="I25">
        <v>0.3764968354024954</v>
      </c>
      <c r="J25">
        <v>-0.18657290159584602</v>
      </c>
      <c r="K25">
        <v>-0.15344637441956976</v>
      </c>
      <c r="L25" t="s">
        <v>23</v>
      </c>
      <c r="N25">
        <f t="shared" si="0"/>
        <v>0.59131820414618441</v>
      </c>
      <c r="O25">
        <f t="shared" si="1"/>
        <v>8.7752824317485878E-2</v>
      </c>
      <c r="P25">
        <f t="shared" si="2"/>
        <v>0.550997974111615</v>
      </c>
      <c r="Q25">
        <f t="shared" si="3"/>
        <v>0.32401691658298565</v>
      </c>
      <c r="R25">
        <v>0</v>
      </c>
      <c r="S25">
        <f t="shared" si="4"/>
        <v>0.59370383195036502</v>
      </c>
      <c r="T25">
        <f t="shared" si="5"/>
        <v>0.26529908749241998</v>
      </c>
      <c r="U25">
        <f t="shared" si="6"/>
        <v>0.53843418215695571</v>
      </c>
    </row>
    <row r="26" spans="1:21" x14ac:dyDescent="0.25">
      <c r="A26">
        <v>268</v>
      </c>
      <c r="B26">
        <v>0.33106261233621248</v>
      </c>
      <c r="C26">
        <v>-1.3855555620955871</v>
      </c>
      <c r="D26">
        <v>-1.2019787275268969</v>
      </c>
      <c r="E26">
        <v>0.60740851320731171</v>
      </c>
      <c r="F26">
        <v>-0.12309502337113731</v>
      </c>
      <c r="G26">
        <v>-1.3128904840417774E-2</v>
      </c>
      <c r="H26">
        <v>-0.62151606462515763</v>
      </c>
      <c r="I26">
        <v>-1.1802102871425377</v>
      </c>
      <c r="J26">
        <v>-0.18657290159584602</v>
      </c>
      <c r="K26">
        <v>-0.15344637441956976</v>
      </c>
      <c r="L26" t="s">
        <v>23</v>
      </c>
      <c r="N26">
        <f t="shared" si="0"/>
        <v>-0.57983072345692022</v>
      </c>
      <c r="O26">
        <f t="shared" si="1"/>
        <v>-0.68897895853444435</v>
      </c>
      <c r="P26">
        <f t="shared" si="2"/>
        <v>-0.25446288251667493</v>
      </c>
      <c r="Q26">
        <f t="shared" si="3"/>
        <v>-1.2019787275268969</v>
      </c>
      <c r="R26">
        <v>0</v>
      </c>
      <c r="S26">
        <f t="shared" si="4"/>
        <v>-0.32902304078604566</v>
      </c>
      <c r="T26">
        <f t="shared" si="5"/>
        <v>-1.0852070575448263</v>
      </c>
      <c r="U26">
        <f t="shared" si="6"/>
        <v>-0.52218391730774794</v>
      </c>
    </row>
    <row r="27" spans="1:21" x14ac:dyDescent="0.25">
      <c r="A27">
        <v>266</v>
      </c>
      <c r="B27">
        <v>-7.8531131298357398E-2</v>
      </c>
      <c r="C27">
        <v>0.15437944981566429</v>
      </c>
      <c r="D27">
        <v>0.36431716402136272</v>
      </c>
      <c r="E27">
        <v>-0.24293093333570995</v>
      </c>
      <c r="F27">
        <v>-0.12309502337113731</v>
      </c>
      <c r="G27">
        <v>0.81123066748847172</v>
      </c>
      <c r="H27">
        <v>0.95986286376208529</v>
      </c>
      <c r="I27">
        <v>0.3764968354024954</v>
      </c>
      <c r="J27">
        <v>1.7222113993462711</v>
      </c>
      <c r="K27">
        <v>-0.15344637441956976</v>
      </c>
      <c r="L27" t="s">
        <v>23</v>
      </c>
      <c r="N27">
        <f t="shared" si="0"/>
        <v>0.2889306999175793</v>
      </c>
      <c r="O27">
        <f t="shared" si="1"/>
        <v>0.46902588314167992</v>
      </c>
      <c r="P27">
        <f t="shared" si="2"/>
        <v>0.2446208459123663</v>
      </c>
      <c r="Q27">
        <f t="shared" si="3"/>
        <v>0.36431716402136272</v>
      </c>
      <c r="R27">
        <v>0</v>
      </c>
      <c r="S27">
        <f t="shared" si="4"/>
        <v>0.17998317639687461</v>
      </c>
      <c r="T27">
        <f t="shared" si="5"/>
        <v>0.52047500108372713</v>
      </c>
      <c r="U27">
        <f t="shared" si="6"/>
        <v>0.35200601917644614</v>
      </c>
    </row>
    <row r="28" spans="1:21" x14ac:dyDescent="0.25">
      <c r="A28">
        <v>264</v>
      </c>
      <c r="B28">
        <v>-0.21506237917654739</v>
      </c>
      <c r="C28">
        <v>0.15437944981566429</v>
      </c>
      <c r="D28">
        <v>-1.5481127373738099</v>
      </c>
      <c r="E28">
        <v>-0.35993614458443784</v>
      </c>
      <c r="F28">
        <v>-0.12309502337113731</v>
      </c>
      <c r="G28">
        <v>1.0214404296645843</v>
      </c>
      <c r="H28">
        <v>-6.8334081820585549E-2</v>
      </c>
      <c r="I28">
        <v>0.3764968354024954</v>
      </c>
      <c r="J28">
        <v>-0.18657290159584602</v>
      </c>
      <c r="K28">
        <v>-0.15344637441956976</v>
      </c>
      <c r="L28" t="s">
        <v>23</v>
      </c>
      <c r="N28">
        <f t="shared" si="0"/>
        <v>0.20094744120437863</v>
      </c>
      <c r="O28">
        <f t="shared" si="1"/>
        <v>-0.86516116954652311</v>
      </c>
      <c r="P28">
        <f t="shared" si="2"/>
        <v>0.13547088474343802</v>
      </c>
      <c r="Q28">
        <f t="shared" si="3"/>
        <v>-1.5481127373738099</v>
      </c>
      <c r="R28">
        <v>0</v>
      </c>
      <c r="S28">
        <f t="shared" si="4"/>
        <v>-0.24334048511820519</v>
      </c>
      <c r="T28">
        <f t="shared" si="5"/>
        <v>-1.3915356562593442</v>
      </c>
      <c r="U28">
        <f t="shared" si="6"/>
        <v>0.2838605250259878</v>
      </c>
    </row>
    <row r="29" spans="1:21" x14ac:dyDescent="0.25">
      <c r="A29">
        <v>262</v>
      </c>
      <c r="B29">
        <v>-0.35159362705473735</v>
      </c>
      <c r="C29">
        <v>-1.1288997267770451</v>
      </c>
      <c r="D29">
        <v>0.79383961548812876</v>
      </c>
      <c r="E29">
        <v>-0.22472369307761</v>
      </c>
      <c r="F29">
        <v>-0.12309502337113731</v>
      </c>
      <c r="G29">
        <v>-5.9675332270424312E-2</v>
      </c>
      <c r="H29">
        <v>-5.4393575983554543E-2</v>
      </c>
      <c r="I29">
        <v>-1.1802102871425377</v>
      </c>
      <c r="J29">
        <v>-0.18657290159584602</v>
      </c>
      <c r="K29">
        <v>-0.15344637441956976</v>
      </c>
      <c r="L29" t="s">
        <v>23</v>
      </c>
      <c r="N29">
        <f t="shared" si="0"/>
        <v>-0.68509442390925757</v>
      </c>
      <c r="O29">
        <f t="shared" si="1"/>
        <v>0.32689257806020372</v>
      </c>
      <c r="P29">
        <f t="shared" si="2"/>
        <v>-0.38666934616083054</v>
      </c>
      <c r="Q29">
        <f t="shared" si="3"/>
        <v>0.79383961548812876</v>
      </c>
      <c r="R29">
        <v>0</v>
      </c>
      <c r="S29">
        <f t="shared" si="4"/>
        <v>-0.25668099555304158</v>
      </c>
      <c r="T29">
        <f t="shared" si="5"/>
        <v>0.68109217602347172</v>
      </c>
      <c r="U29">
        <f t="shared" si="6"/>
        <v>-0.59312678840353195</v>
      </c>
    </row>
    <row r="30" spans="1:21" x14ac:dyDescent="0.25">
      <c r="A30">
        <v>261</v>
      </c>
      <c r="B30">
        <v>4.0174063050473414</v>
      </c>
      <c r="C30">
        <v>0.15437944981566429</v>
      </c>
      <c r="D30">
        <v>-1.2814828983180382</v>
      </c>
      <c r="E30">
        <v>4.2172922297935864</v>
      </c>
      <c r="F30">
        <v>-0.12309502337113731</v>
      </c>
      <c r="G30">
        <v>-0.33279245598945295</v>
      </c>
      <c r="H30">
        <v>0.29830979762702559</v>
      </c>
      <c r="I30">
        <v>0.3764968354024954</v>
      </c>
      <c r="J30">
        <v>-0.18657290159584602</v>
      </c>
      <c r="K30">
        <v>9.3704585978883941</v>
      </c>
      <c r="L30" t="s">
        <v>23</v>
      </c>
      <c r="N30">
        <f t="shared" si="0"/>
        <v>1.243476778903428</v>
      </c>
      <c r="O30">
        <f t="shared" si="1"/>
        <v>0.756282594212907</v>
      </c>
      <c r="P30">
        <f t="shared" si="2"/>
        <v>1.680016615621351</v>
      </c>
      <c r="Q30">
        <f t="shared" si="3"/>
        <v>-1.2814828983180382</v>
      </c>
      <c r="R30">
        <v>0</v>
      </c>
      <c r="S30">
        <f t="shared" si="4"/>
        <v>1.5836905055499439</v>
      </c>
      <c r="T30">
        <f t="shared" si="5"/>
        <v>-1.1555682486949861</v>
      </c>
      <c r="U30">
        <f t="shared" si="6"/>
        <v>1.1150411109200202</v>
      </c>
    </row>
    <row r="31" spans="1:21" x14ac:dyDescent="0.25">
      <c r="A31">
        <v>259</v>
      </c>
      <c r="B31">
        <v>-1.0342498664456872</v>
      </c>
      <c r="C31">
        <v>-0.61558805613996137</v>
      </c>
      <c r="D31">
        <v>-6.5451491410775733E-2</v>
      </c>
      <c r="E31">
        <v>-0.77828935200272165</v>
      </c>
      <c r="F31">
        <v>-0.12309502337113731</v>
      </c>
      <c r="G31">
        <v>0.28638418275221622</v>
      </c>
      <c r="H31">
        <v>0.54776806267755818</v>
      </c>
      <c r="I31">
        <v>-0.1424055387791823</v>
      </c>
      <c r="J31">
        <v>-0.18657290159584602</v>
      </c>
      <c r="K31">
        <v>-0.15344637441956976</v>
      </c>
      <c r="L31" t="s">
        <v>23</v>
      </c>
      <c r="N31">
        <f t="shared" si="0"/>
        <v>-0.35759201155974452</v>
      </c>
      <c r="O31">
        <f t="shared" si="1"/>
        <v>-0.11048659535133867</v>
      </c>
      <c r="P31">
        <f t="shared" si="2"/>
        <v>-0.24099287274147529</v>
      </c>
      <c r="Q31">
        <f t="shared" si="3"/>
        <v>-6.5451491410775733E-2</v>
      </c>
      <c r="R31">
        <v>0</v>
      </c>
      <c r="S31">
        <f t="shared" si="4"/>
        <v>-0.38751242564127941</v>
      </c>
      <c r="T31">
        <f t="shared" si="5"/>
        <v>-7.9380453582058821E-2</v>
      </c>
      <c r="U31">
        <f t="shared" si="6"/>
        <v>-0.22310583439307452</v>
      </c>
    </row>
    <row r="32" spans="1:21" x14ac:dyDescent="0.25">
      <c r="A32">
        <v>258</v>
      </c>
      <c r="B32">
        <v>0.74065635597078239</v>
      </c>
      <c r="C32">
        <v>-1.3855555620955871</v>
      </c>
      <c r="D32">
        <v>-1.0673710594986825</v>
      </c>
      <c r="E32">
        <v>0.98085606996752528</v>
      </c>
      <c r="F32">
        <v>-0.12309502337113731</v>
      </c>
      <c r="G32">
        <v>-0.5209124927500246</v>
      </c>
      <c r="H32">
        <v>-0.43962741987747223</v>
      </c>
      <c r="I32">
        <v>-1.1802102871425377</v>
      </c>
      <c r="J32">
        <v>-0.18657290159584602</v>
      </c>
      <c r="K32">
        <v>-0.15344637441956976</v>
      </c>
      <c r="L32" t="s">
        <v>23</v>
      </c>
      <c r="N32">
        <f t="shared" si="0"/>
        <v>-0.52607650362714686</v>
      </c>
      <c r="O32">
        <f t="shared" si="1"/>
        <v>-0.62046365550808324</v>
      </c>
      <c r="P32">
        <f t="shared" si="2"/>
        <v>-0.21840052448916078</v>
      </c>
      <c r="Q32">
        <f t="shared" si="3"/>
        <v>-1.0673710594986825</v>
      </c>
      <c r="R32">
        <v>0</v>
      </c>
      <c r="S32">
        <f t="shared" si="4"/>
        <v>-0.1766938500314631</v>
      </c>
      <c r="T32">
        <f t="shared" si="5"/>
        <v>-0.96607927133985627</v>
      </c>
      <c r="U32">
        <f t="shared" si="6"/>
        <v>-0.53646194335582864</v>
      </c>
    </row>
    <row r="33" spans="1:21" x14ac:dyDescent="0.25">
      <c r="A33">
        <v>257</v>
      </c>
      <c r="B33">
        <v>-0.21506237917654739</v>
      </c>
      <c r="C33">
        <v>0.15437944981566429</v>
      </c>
      <c r="D33">
        <v>-1.5481127373738099</v>
      </c>
      <c r="E33">
        <v>-0.11747866839253759</v>
      </c>
      <c r="F33">
        <v>-0.12309502337113731</v>
      </c>
      <c r="G33">
        <v>1.326864165763503</v>
      </c>
      <c r="H33">
        <v>-0.49674947188622426</v>
      </c>
      <c r="I33">
        <v>0.3764968354024954</v>
      </c>
      <c r="J33">
        <v>-0.18657290159584602</v>
      </c>
      <c r="K33">
        <v>-0.15344637441956976</v>
      </c>
      <c r="L33" t="s">
        <v>23</v>
      </c>
      <c r="N33">
        <f t="shared" si="0"/>
        <v>0.2336763398063188</v>
      </c>
      <c r="O33">
        <f t="shared" si="1"/>
        <v>-0.86516116954652311</v>
      </c>
      <c r="P33">
        <f t="shared" si="2"/>
        <v>0.17606321614926007</v>
      </c>
      <c r="Q33">
        <f t="shared" si="3"/>
        <v>-1.5481127373738099</v>
      </c>
      <c r="R33">
        <v>0</v>
      </c>
      <c r="S33">
        <f t="shared" si="4"/>
        <v>-0.22587318717629518</v>
      </c>
      <c r="T33">
        <f t="shared" si="5"/>
        <v>-1.3915356562593442</v>
      </c>
      <c r="U33">
        <f t="shared" si="6"/>
        <v>0.32941893729644028</v>
      </c>
    </row>
    <row r="34" spans="1:21" x14ac:dyDescent="0.25">
      <c r="A34">
        <v>255</v>
      </c>
      <c r="B34">
        <v>2.1059688347526819</v>
      </c>
      <c r="C34">
        <v>1.6943144617269157</v>
      </c>
      <c r="D34">
        <v>-1.5481127373738099</v>
      </c>
      <c r="E34">
        <v>1.9606561200944701</v>
      </c>
      <c r="F34">
        <v>-0.12309502337113731</v>
      </c>
      <c r="G34">
        <v>1.5978170364498272</v>
      </c>
      <c r="H34">
        <v>-0.1254561338293376</v>
      </c>
      <c r="I34">
        <v>0.3764968354024954</v>
      </c>
      <c r="J34">
        <v>-0.18657290159584602</v>
      </c>
      <c r="K34">
        <v>-0.15344637441956976</v>
      </c>
      <c r="L34" t="s">
        <v>23</v>
      </c>
      <c r="N34">
        <f t="shared" si="0"/>
        <v>1.2693621929837697</v>
      </c>
      <c r="O34">
        <f t="shared" si="1"/>
        <v>-0.86516116954652311</v>
      </c>
      <c r="P34">
        <f t="shared" si="2"/>
        <v>1.0008696990822443</v>
      </c>
      <c r="Q34">
        <f t="shared" si="3"/>
        <v>-1.5481127373738099</v>
      </c>
      <c r="R34">
        <v>0</v>
      </c>
      <c r="S34">
        <f t="shared" si="4"/>
        <v>0.84233232472268948</v>
      </c>
      <c r="T34">
        <f t="shared" si="5"/>
        <v>-1.3915356562593442</v>
      </c>
      <c r="U34">
        <f t="shared" si="6"/>
        <v>1.0979111827829755</v>
      </c>
    </row>
    <row r="35" spans="1:21" x14ac:dyDescent="0.25">
      <c r="A35">
        <v>253</v>
      </c>
      <c r="B35">
        <v>2.3790313305090622</v>
      </c>
      <c r="C35">
        <v>1.6943144617269157</v>
      </c>
      <c r="D35">
        <v>-1.0118487845337154</v>
      </c>
      <c r="E35">
        <v>2.4845256965000444</v>
      </c>
      <c r="F35">
        <v>-0.12309502337113731</v>
      </c>
      <c r="G35">
        <v>1.1160589964010204</v>
      </c>
      <c r="H35">
        <v>-0.22599094008666304</v>
      </c>
      <c r="I35">
        <v>0.3764968354024954</v>
      </c>
      <c r="J35">
        <v>-0.18657290159584602</v>
      </c>
      <c r="K35">
        <v>-0.15344637441956976</v>
      </c>
      <c r="L35" t="s">
        <v>23</v>
      </c>
      <c r="N35">
        <f t="shared" si="0"/>
        <v>1.296093600361977</v>
      </c>
      <c r="O35">
        <f t="shared" si="1"/>
        <v>-0.59220281755091497</v>
      </c>
      <c r="P35">
        <f t="shared" si="2"/>
        <v>1.0115526370462669</v>
      </c>
      <c r="Q35">
        <f t="shared" si="3"/>
        <v>-1.0118487845337154</v>
      </c>
      <c r="R35">
        <v>0</v>
      </c>
      <c r="S35">
        <f t="shared" si="4"/>
        <v>1.0237047497595131</v>
      </c>
      <c r="T35">
        <f t="shared" si="5"/>
        <v>-0.91694205799586037</v>
      </c>
      <c r="U35">
        <f t="shared" si="6"/>
        <v>1.0567448165704396</v>
      </c>
    </row>
    <row r="36" spans="1:21" x14ac:dyDescent="0.25">
      <c r="A36">
        <v>252</v>
      </c>
      <c r="B36">
        <v>-0.7611873706893072</v>
      </c>
      <c r="C36">
        <v>0.15437944981566429</v>
      </c>
      <c r="D36">
        <v>-0.21215691969150594</v>
      </c>
      <c r="E36">
        <v>-0.84195844771120232</v>
      </c>
      <c r="F36">
        <v>-0.12309502337113731</v>
      </c>
      <c r="G36">
        <v>1.4374439310760043</v>
      </c>
      <c r="H36">
        <v>-0.43962741987747223</v>
      </c>
      <c r="I36">
        <v>0.3764968354024954</v>
      </c>
      <c r="J36">
        <v>-0.18657290159584602</v>
      </c>
      <c r="K36">
        <v>-0.15344637441956976</v>
      </c>
      <c r="L36" t="s">
        <v>23</v>
      </c>
      <c r="N36">
        <f t="shared" si="0"/>
        <v>8.4961848740611717E-2</v>
      </c>
      <c r="O36">
        <f t="shared" si="1"/>
        <v>-0.18515965834623033</v>
      </c>
      <c r="P36">
        <f t="shared" si="2"/>
        <v>2.8966328828064564E-2</v>
      </c>
      <c r="Q36">
        <f t="shared" si="3"/>
        <v>-0.21215691969150594</v>
      </c>
      <c r="R36">
        <v>0</v>
      </c>
      <c r="S36">
        <f t="shared" si="4"/>
        <v>-0.27440074491441963</v>
      </c>
      <c r="T36">
        <f t="shared" si="5"/>
        <v>-0.20921475761050506</v>
      </c>
      <c r="U36">
        <f t="shared" si="6"/>
        <v>0.23661700173543007</v>
      </c>
    </row>
    <row r="37" spans="1:21" x14ac:dyDescent="0.25">
      <c r="A37">
        <v>251</v>
      </c>
      <c r="B37">
        <v>1.6963750911181121</v>
      </c>
      <c r="C37">
        <v>1.6943144617269157</v>
      </c>
      <c r="D37">
        <v>-0.54526618260984683</v>
      </c>
      <c r="E37">
        <v>2.0760064358493384</v>
      </c>
      <c r="F37">
        <v>-0.12309502337113731</v>
      </c>
      <c r="G37">
        <v>1.7026390107850125</v>
      </c>
      <c r="H37">
        <v>-0.59564445481619732</v>
      </c>
      <c r="I37">
        <v>0.3764968354024954</v>
      </c>
      <c r="J37">
        <v>-0.18657290159584602</v>
      </c>
      <c r="K37">
        <v>-0.15344637441956976</v>
      </c>
      <c r="L37" t="s">
        <v>23</v>
      </c>
      <c r="N37">
        <f t="shared" si="0"/>
        <v>1.1874839406679443</v>
      </c>
      <c r="O37">
        <f t="shared" si="1"/>
        <v>-0.35471227317166587</v>
      </c>
      <c r="P37">
        <f t="shared" si="2"/>
        <v>0.92586166816679294</v>
      </c>
      <c r="Q37">
        <f t="shared" si="3"/>
        <v>-0.54526618260984683</v>
      </c>
      <c r="R37">
        <v>0</v>
      </c>
      <c r="S37">
        <f t="shared" si="4"/>
        <v>0.87932111466387397</v>
      </c>
      <c r="T37">
        <f t="shared" si="5"/>
        <v>-0.50401645529323669</v>
      </c>
      <c r="U37">
        <f t="shared" si="6"/>
        <v>1.0329046874046468</v>
      </c>
    </row>
    <row r="38" spans="1:21" x14ac:dyDescent="0.25">
      <c r="A38">
        <v>250</v>
      </c>
      <c r="B38">
        <v>-0.21506237917654739</v>
      </c>
      <c r="C38">
        <v>-0.35893222082141951</v>
      </c>
      <c r="D38">
        <v>0.43494667751530069</v>
      </c>
      <c r="E38">
        <v>-0.31855809171047467</v>
      </c>
      <c r="F38">
        <v>-0.12309502337113731</v>
      </c>
      <c r="G38">
        <v>-0.26023919950126861</v>
      </c>
      <c r="H38">
        <v>1.0265052671974342</v>
      </c>
      <c r="I38">
        <v>0.3764968354024954</v>
      </c>
      <c r="J38">
        <v>-0.18657290159584602</v>
      </c>
      <c r="K38">
        <v>-0.15344637441956976</v>
      </c>
      <c r="L38" t="s">
        <v>23</v>
      </c>
      <c r="N38">
        <f t="shared" si="0"/>
        <v>-2.5047939429417992E-3</v>
      </c>
      <c r="O38">
        <f t="shared" si="1"/>
        <v>0.14421607263203423</v>
      </c>
      <c r="P38">
        <f t="shared" si="2"/>
        <v>-1.5526237280621543E-2</v>
      </c>
      <c r="Q38">
        <f t="shared" si="3"/>
        <v>0.43494667751530069</v>
      </c>
      <c r="R38">
        <v>0</v>
      </c>
      <c r="S38">
        <f t="shared" si="4"/>
        <v>-1.0214064128522375E-2</v>
      </c>
      <c r="T38">
        <f t="shared" si="5"/>
        <v>0.36347192591751881</v>
      </c>
      <c r="U38">
        <f t="shared" si="6"/>
        <v>2.6839894028088382E-2</v>
      </c>
    </row>
    <row r="39" spans="1:21" x14ac:dyDescent="0.25">
      <c r="A39">
        <v>248</v>
      </c>
      <c r="B39">
        <v>-0.48812487493292733</v>
      </c>
      <c r="C39">
        <v>0.41103528513420617</v>
      </c>
      <c r="D39">
        <v>-0.32776848400998493</v>
      </c>
      <c r="E39">
        <v>-0.77594394625337892</v>
      </c>
      <c r="F39">
        <v>-0.12309502337113731</v>
      </c>
      <c r="G39">
        <v>0.56335517132748658</v>
      </c>
      <c r="H39">
        <v>-0.57925910570724548</v>
      </c>
      <c r="I39">
        <v>0.89539920958417307</v>
      </c>
      <c r="J39">
        <v>-0.18657290159584602</v>
      </c>
      <c r="K39">
        <v>-0.15344637441956976</v>
      </c>
      <c r="L39" t="s">
        <v>23</v>
      </c>
      <c r="N39">
        <f t="shared" si="0"/>
        <v>0.21169643437015401</v>
      </c>
      <c r="O39">
        <f t="shared" si="1"/>
        <v>-0.24400594458433617</v>
      </c>
      <c r="P39">
        <f t="shared" si="2"/>
        <v>-2.1578743739201697E-5</v>
      </c>
      <c r="Q39">
        <f t="shared" si="3"/>
        <v>-0.32776848400998493</v>
      </c>
      <c r="R39">
        <v>0</v>
      </c>
      <c r="S39">
        <f t="shared" si="4"/>
        <v>-0.22074584391143356</v>
      </c>
      <c r="T39">
        <f t="shared" si="5"/>
        <v>-0.31153099203235896</v>
      </c>
      <c r="U39">
        <f t="shared" si="6"/>
        <v>0.26355667300065111</v>
      </c>
    </row>
    <row r="40" spans="1:21" x14ac:dyDescent="0.25">
      <c r="A40">
        <v>247</v>
      </c>
      <c r="B40">
        <v>-7.8531131298357398E-2</v>
      </c>
      <c r="C40">
        <v>0.15437944981566429</v>
      </c>
      <c r="D40">
        <v>0.11129135369175502</v>
      </c>
      <c r="E40">
        <v>-0.31271997961207054</v>
      </c>
      <c r="F40">
        <v>-0.12309502337113731</v>
      </c>
      <c r="G40">
        <v>0.32312227745831301</v>
      </c>
      <c r="H40">
        <v>0.86193934872569389</v>
      </c>
      <c r="I40">
        <v>0.3764968354024954</v>
      </c>
      <c r="J40">
        <v>-0.18657290159584602</v>
      </c>
      <c r="K40">
        <v>-0.15344637441956976</v>
      </c>
      <c r="L40" t="s">
        <v>23</v>
      </c>
      <c r="N40">
        <f t="shared" si="0"/>
        <v>0.20720541007538384</v>
      </c>
      <c r="O40">
        <f t="shared" si="1"/>
        <v>-2.0524487194150516E-2</v>
      </c>
      <c r="P40">
        <f t="shared" si="2"/>
        <v>0.13572047862492867</v>
      </c>
      <c r="Q40">
        <f t="shared" si="3"/>
        <v>0.11129135369175502</v>
      </c>
      <c r="R40">
        <v>0</v>
      </c>
      <c r="S40">
        <f t="shared" si="4"/>
        <v>6.0084256641571319E-2</v>
      </c>
      <c r="T40">
        <f t="shared" si="5"/>
        <v>7.7036964333680902E-2</v>
      </c>
      <c r="U40">
        <f t="shared" si="6"/>
        <v>0.23364503109759879</v>
      </c>
    </row>
    <row r="41" spans="1:21" x14ac:dyDescent="0.25">
      <c r="A41">
        <v>245</v>
      </c>
      <c r="B41">
        <v>1.2867813474835423</v>
      </c>
      <c r="C41">
        <v>-1.3855555620955871</v>
      </c>
      <c r="D41">
        <v>-1.1306265427616422</v>
      </c>
      <c r="E41">
        <v>1.5747531714190097</v>
      </c>
      <c r="F41">
        <v>-0.12309502337113731</v>
      </c>
      <c r="G41">
        <v>-0.59347452224903907</v>
      </c>
      <c r="H41">
        <v>-4.4004311597306417E-2</v>
      </c>
      <c r="I41">
        <v>-1.1802102871425377</v>
      </c>
      <c r="J41">
        <v>-0.18657290159584602</v>
      </c>
      <c r="K41">
        <v>2.5676693319541344</v>
      </c>
      <c r="L41" t="s">
        <v>23</v>
      </c>
      <c r="N41">
        <f t="shared" si="0"/>
        <v>-0.34970614823461998</v>
      </c>
      <c r="O41">
        <f t="shared" si="1"/>
        <v>-0.2281666462946319</v>
      </c>
      <c r="P41">
        <f t="shared" si="2"/>
        <v>0.12194253415626365</v>
      </c>
      <c r="Q41">
        <f t="shared" si="3"/>
        <v>-1.1306265427616422</v>
      </c>
      <c r="R41">
        <v>0</v>
      </c>
      <c r="S41">
        <f t="shared" si="4"/>
        <v>0.1219136086735586</v>
      </c>
      <c r="T41">
        <f t="shared" si="5"/>
        <v>-1.0220603740275758</v>
      </c>
      <c r="U41">
        <f t="shared" si="6"/>
        <v>-0.34299763372718606</v>
      </c>
    </row>
    <row r="42" spans="1:21" x14ac:dyDescent="0.25">
      <c r="A42">
        <v>244</v>
      </c>
      <c r="B42">
        <v>1.1502500996053524</v>
      </c>
      <c r="C42">
        <v>0.15437944981566429</v>
      </c>
      <c r="D42">
        <v>0.57727151802985555</v>
      </c>
      <c r="E42">
        <v>1.5471286402434072</v>
      </c>
      <c r="F42">
        <v>-0.12309502337113731</v>
      </c>
      <c r="G42">
        <v>0.10291257756482489</v>
      </c>
      <c r="H42">
        <v>2.4075498852638102</v>
      </c>
      <c r="I42">
        <v>0.3764968354024954</v>
      </c>
      <c r="J42">
        <v>2.6766035498173295</v>
      </c>
      <c r="K42">
        <v>-0.15344637441956976</v>
      </c>
      <c r="L42" t="s">
        <v>23</v>
      </c>
      <c r="N42">
        <f t="shared" si="0"/>
        <v>0.7014236257480877</v>
      </c>
      <c r="O42">
        <f t="shared" si="1"/>
        <v>0.75779976577103292</v>
      </c>
      <c r="P42">
        <f t="shared" si="2"/>
        <v>0.68390233142528412</v>
      </c>
      <c r="Q42">
        <f t="shared" si="3"/>
        <v>0.57727151802985555</v>
      </c>
      <c r="R42">
        <v>0</v>
      </c>
      <c r="S42">
        <f t="shared" si="4"/>
        <v>0.88480813499494748</v>
      </c>
      <c r="T42">
        <f t="shared" si="5"/>
        <v>0.81869470168541514</v>
      </c>
      <c r="U42">
        <f t="shared" si="6"/>
        <v>0.60609210660880763</v>
      </c>
    </row>
    <row r="43" spans="1:21" x14ac:dyDescent="0.25">
      <c r="A43">
        <v>243</v>
      </c>
      <c r="B43">
        <v>5.8000116579832568E-2</v>
      </c>
      <c r="C43">
        <v>-1.3855555620955871</v>
      </c>
      <c r="D43">
        <v>-1.5481127373738099</v>
      </c>
      <c r="E43">
        <v>0.38243523191495621</v>
      </c>
      <c r="F43">
        <v>-0.12309502337113731</v>
      </c>
      <c r="G43">
        <v>0.10460115368569352</v>
      </c>
      <c r="H43">
        <v>0.42434362853632152</v>
      </c>
      <c r="I43">
        <v>-1.1802102871425377</v>
      </c>
      <c r="J43">
        <v>-0.18657290159584602</v>
      </c>
      <c r="K43">
        <v>-0.15344637441956976</v>
      </c>
      <c r="L43" t="s">
        <v>23</v>
      </c>
      <c r="N43">
        <f t="shared" si="0"/>
        <v>-0.55126587613676026</v>
      </c>
      <c r="O43">
        <f t="shared" si="1"/>
        <v>-0.86516116954652311</v>
      </c>
      <c r="P43">
        <f t="shared" si="2"/>
        <v>-0.19000165161468369</v>
      </c>
      <c r="Q43">
        <f t="shared" si="3"/>
        <v>-1.5481127373738099</v>
      </c>
      <c r="R43">
        <v>0</v>
      </c>
      <c r="S43">
        <f t="shared" si="4"/>
        <v>-0.35493159844364297</v>
      </c>
      <c r="T43">
        <f t="shared" si="5"/>
        <v>-1.3915356562593442</v>
      </c>
      <c r="U43">
        <f t="shared" si="6"/>
        <v>-0.45956782423978892</v>
      </c>
    </row>
    <row r="44" spans="1:21" x14ac:dyDescent="0.25">
      <c r="A44">
        <v>242</v>
      </c>
      <c r="B44">
        <v>5.8000116579832568E-2</v>
      </c>
      <c r="C44">
        <v>0.15437944981566429</v>
      </c>
      <c r="D44">
        <v>-1.5481127373738099</v>
      </c>
      <c r="E44">
        <v>-6.2987594068669814E-2</v>
      </c>
      <c r="F44">
        <v>-0.12309502337113731</v>
      </c>
      <c r="G44">
        <v>0.86907569716429611</v>
      </c>
      <c r="H44">
        <v>-0.27045826367652165</v>
      </c>
      <c r="I44">
        <v>0.3764968354024954</v>
      </c>
      <c r="J44">
        <v>-0.18657290159584602</v>
      </c>
      <c r="K44">
        <v>-0.15344637441956976</v>
      </c>
      <c r="L44" t="s">
        <v>23</v>
      </c>
      <c r="N44">
        <f t="shared" si="0"/>
        <v>0.24163422640368226</v>
      </c>
      <c r="O44">
        <f t="shared" si="1"/>
        <v>-0.86516116954652311</v>
      </c>
      <c r="P44">
        <f t="shared" si="2"/>
        <v>0.16451850717802921</v>
      </c>
      <c r="Q44">
        <f t="shared" si="3"/>
        <v>-1.5481127373738099</v>
      </c>
      <c r="R44">
        <v>0</v>
      </c>
      <c r="S44">
        <f t="shared" si="4"/>
        <v>-0.16729143021430115</v>
      </c>
      <c r="T44">
        <f t="shared" si="5"/>
        <v>-1.3915356562593442</v>
      </c>
      <c r="U44">
        <f t="shared" si="6"/>
        <v>0.29023122860932293</v>
      </c>
    </row>
    <row r="45" spans="1:21" x14ac:dyDescent="0.25">
      <c r="A45">
        <v>239</v>
      </c>
      <c r="B45">
        <v>-1.0342498664456872</v>
      </c>
      <c r="C45">
        <v>-1.1288997267770451</v>
      </c>
      <c r="D45">
        <v>1.4048787103630702</v>
      </c>
      <c r="E45">
        <v>-1.0755994837806062</v>
      </c>
      <c r="F45">
        <v>-0.12309502337113731</v>
      </c>
      <c r="G45">
        <v>-1.2484690948005244</v>
      </c>
      <c r="H45">
        <v>1.838114429890638</v>
      </c>
      <c r="I45">
        <v>-1.1802102871425377</v>
      </c>
      <c r="J45">
        <v>0.76781924887521258</v>
      </c>
      <c r="K45">
        <v>-0.15344637441956976</v>
      </c>
      <c r="L45" t="s">
        <v>23</v>
      </c>
      <c r="N45">
        <f t="shared" si="0"/>
        <v>-0.90333989697816008</v>
      </c>
      <c r="O45">
        <f t="shared" si="1"/>
        <v>0.81829159379057903</v>
      </c>
      <c r="P45">
        <f t="shared" si="2"/>
        <v>-0.60509525168970713</v>
      </c>
      <c r="Q45">
        <f t="shared" si="3"/>
        <v>1.4048787103630702</v>
      </c>
      <c r="R45">
        <v>0</v>
      </c>
      <c r="S45">
        <f t="shared" si="4"/>
        <v>-0.30560662532610311</v>
      </c>
      <c r="T45">
        <f t="shared" si="5"/>
        <v>1.3316168722919666</v>
      </c>
      <c r="U45">
        <f t="shared" si="6"/>
        <v>-0.83735945511490306</v>
      </c>
    </row>
    <row r="46" spans="1:21" x14ac:dyDescent="0.25">
      <c r="A46">
        <v>238</v>
      </c>
      <c r="B46">
        <v>-0.35159362705473735</v>
      </c>
      <c r="C46">
        <v>-0.1022763855028776</v>
      </c>
      <c r="D46">
        <v>1.5341281835812048</v>
      </c>
      <c r="E46">
        <v>-0.27449856244676096</v>
      </c>
      <c r="F46">
        <v>-0.12309502337113731</v>
      </c>
      <c r="G46">
        <v>-0.49510517353361017</v>
      </c>
      <c r="H46">
        <v>-0.77997964878590387</v>
      </c>
      <c r="I46">
        <v>0.3764968354024954</v>
      </c>
      <c r="J46">
        <v>-0.18657290159584602</v>
      </c>
      <c r="K46">
        <v>-0.15344637441956976</v>
      </c>
      <c r="L46" t="s">
        <v>23</v>
      </c>
      <c r="N46">
        <f t="shared" si="0"/>
        <v>-0.13723207668750118</v>
      </c>
      <c r="O46">
        <f t="shared" si="1"/>
        <v>0.70369945921957944</v>
      </c>
      <c r="P46">
        <f t="shared" si="2"/>
        <v>-0.24254090091826791</v>
      </c>
      <c r="Q46">
        <f t="shared" si="3"/>
        <v>1.5341281835812048</v>
      </c>
      <c r="R46">
        <v>0</v>
      </c>
      <c r="S46">
        <f t="shared" si="4"/>
        <v>-3.5562542041780637E-2</v>
      </c>
      <c r="T46">
        <f t="shared" si="5"/>
        <v>1.336247558785844</v>
      </c>
      <c r="U46">
        <f t="shared" si="6"/>
        <v>-0.1549811001264875</v>
      </c>
    </row>
    <row r="47" spans="1:21" x14ac:dyDescent="0.25">
      <c r="A47">
        <v>236</v>
      </c>
      <c r="B47">
        <v>-7.8531131298357398E-2</v>
      </c>
      <c r="C47">
        <v>0.66769112045274803</v>
      </c>
      <c r="D47">
        <v>-5.4985646276436019E-2</v>
      </c>
      <c r="E47">
        <v>-0.32272738617679109</v>
      </c>
      <c r="F47">
        <v>-0.12309502337113731</v>
      </c>
      <c r="G47">
        <v>-0.14356750725384598</v>
      </c>
      <c r="H47">
        <v>-0.17781801012479118</v>
      </c>
      <c r="I47">
        <v>0.89539920958417307</v>
      </c>
      <c r="J47">
        <v>-0.18657290159584602</v>
      </c>
      <c r="K47">
        <v>-0.15344637441956976</v>
      </c>
      <c r="L47" t="s">
        <v>23</v>
      </c>
      <c r="N47">
        <f t="shared" si="0"/>
        <v>0.32293717869070093</v>
      </c>
      <c r="O47">
        <f t="shared" si="1"/>
        <v>-0.10515948017795976</v>
      </c>
      <c r="P47">
        <f t="shared" si="2"/>
        <v>5.6409135564695997E-2</v>
      </c>
      <c r="Q47">
        <f t="shared" si="3"/>
        <v>-5.4985646276436019E-2</v>
      </c>
      <c r="R47">
        <v>0</v>
      </c>
      <c r="S47">
        <f t="shared" si="4"/>
        <v>1.3991813894339337E-2</v>
      </c>
      <c r="T47">
        <f t="shared" si="5"/>
        <v>-7.0118180638168173E-2</v>
      </c>
      <c r="U47">
        <f t="shared" si="6"/>
        <v>0.26817637953445783</v>
      </c>
    </row>
    <row r="48" spans="1:21" x14ac:dyDescent="0.25">
      <c r="A48">
        <v>235</v>
      </c>
      <c r="B48">
        <v>5.8000116579832568E-2</v>
      </c>
      <c r="C48">
        <v>-1.1288997267770451</v>
      </c>
      <c r="D48">
        <v>0.21460674393779716</v>
      </c>
      <c r="E48">
        <v>0.6516262560317917</v>
      </c>
      <c r="F48">
        <v>-0.12309502337113731</v>
      </c>
      <c r="G48">
        <v>-0.50011509579954916</v>
      </c>
      <c r="H48">
        <v>-0.49506941264186588</v>
      </c>
      <c r="I48">
        <v>-1.1802102871425377</v>
      </c>
      <c r="J48">
        <v>-0.18657290159584602</v>
      </c>
      <c r="K48">
        <v>-0.15344637441956976</v>
      </c>
      <c r="L48" t="s">
        <v>23</v>
      </c>
      <c r="N48">
        <f t="shared" si="0"/>
        <v>-0.62000065015081474</v>
      </c>
      <c r="O48">
        <f t="shared" si="1"/>
        <v>3.206304644108493E-2</v>
      </c>
      <c r="P48">
        <f t="shared" si="2"/>
        <v>-0.33928662968190809</v>
      </c>
      <c r="Q48">
        <f t="shared" si="3"/>
        <v>0.21460674393779716</v>
      </c>
      <c r="R48">
        <v>0</v>
      </c>
      <c r="S48">
        <f t="shared" si="4"/>
        <v>-0.16002970831946889</v>
      </c>
      <c r="T48">
        <f t="shared" si="5"/>
        <v>0.16847108470142819</v>
      </c>
      <c r="U48">
        <f t="shared" si="6"/>
        <v>-0.61258497140989188</v>
      </c>
    </row>
    <row r="49" spans="1:21" x14ac:dyDescent="0.25">
      <c r="A49">
        <v>233</v>
      </c>
      <c r="B49">
        <v>-0.62465612281111726</v>
      </c>
      <c r="C49">
        <v>0.15437944981566429</v>
      </c>
      <c r="D49">
        <v>0.30066076642971823</v>
      </c>
      <c r="E49">
        <v>-0.63372998247635981</v>
      </c>
      <c r="F49">
        <v>-0.12309502337113731</v>
      </c>
      <c r="G49">
        <v>0.17881494616811933</v>
      </c>
      <c r="H49">
        <v>-0.16036404821792682</v>
      </c>
      <c r="I49">
        <v>0.3764968354024954</v>
      </c>
      <c r="J49">
        <v>-0.18657290159584602</v>
      </c>
      <c r="K49">
        <v>-0.15344637441956976</v>
      </c>
      <c r="L49" t="s">
        <v>23</v>
      </c>
      <c r="N49">
        <f t="shared" si="0"/>
        <v>-2.054930649378366E-2</v>
      </c>
      <c r="O49">
        <f t="shared" si="1"/>
        <v>7.5864543889472752E-2</v>
      </c>
      <c r="P49">
        <f t="shared" si="2"/>
        <v>-0.11964518131052998</v>
      </c>
      <c r="Q49">
        <f t="shared" si="3"/>
        <v>0.30066076642971823</v>
      </c>
      <c r="R49">
        <v>0</v>
      </c>
      <c r="S49">
        <f t="shared" si="4"/>
        <v>-0.17792437004657413</v>
      </c>
      <c r="T49">
        <f t="shared" si="5"/>
        <v>0.24462889460677834</v>
      </c>
      <c r="U49">
        <f t="shared" si="6"/>
        <v>2.0665324755443554E-2</v>
      </c>
    </row>
    <row r="50" spans="1:21" x14ac:dyDescent="0.25">
      <c r="A50">
        <v>232</v>
      </c>
      <c r="B50">
        <v>-0.35159362705473735</v>
      </c>
      <c r="C50">
        <v>-0.35893222082141951</v>
      </c>
      <c r="D50">
        <v>0.43494667751530069</v>
      </c>
      <c r="E50">
        <v>-0.42700942944187886</v>
      </c>
      <c r="F50">
        <v>-0.12309502337113731</v>
      </c>
      <c r="G50">
        <v>-0.98924677529600269</v>
      </c>
      <c r="H50">
        <v>1.0265052671974342</v>
      </c>
      <c r="I50">
        <v>0.3764968354024954</v>
      </c>
      <c r="J50">
        <v>-0.18657290159584602</v>
      </c>
      <c r="K50">
        <v>-0.15344637441956976</v>
      </c>
      <c r="L50" t="s">
        <v>23</v>
      </c>
      <c r="N50">
        <f t="shared" si="0"/>
        <v>-0.13706077415835044</v>
      </c>
      <c r="O50">
        <f t="shared" si="1"/>
        <v>0.14421607263203423</v>
      </c>
      <c r="P50">
        <f t="shared" si="2"/>
        <v>-0.17974968703727406</v>
      </c>
      <c r="Q50">
        <f t="shared" si="3"/>
        <v>0.43494667751530069</v>
      </c>
      <c r="R50">
        <v>0</v>
      </c>
      <c r="S50">
        <f t="shared" si="4"/>
        <v>-8.8542337387599285E-2</v>
      </c>
      <c r="T50">
        <f t="shared" si="5"/>
        <v>0.36347192591751881</v>
      </c>
      <c r="U50">
        <f t="shared" si="6"/>
        <v>-0.1562152490974025</v>
      </c>
    </row>
    <row r="51" spans="1:21" x14ac:dyDescent="0.25">
      <c r="A51">
        <v>231</v>
      </c>
      <c r="B51">
        <v>1.1502500996053524</v>
      </c>
      <c r="C51">
        <v>1.9509702970454574</v>
      </c>
      <c r="D51">
        <v>-1.0192968955186437</v>
      </c>
      <c r="E51">
        <v>0.67292918064893315</v>
      </c>
      <c r="F51">
        <v>-0.12309502337113731</v>
      </c>
      <c r="G51">
        <v>0.72360652071420484</v>
      </c>
      <c r="H51">
        <v>-0.10697546329111444</v>
      </c>
      <c r="I51">
        <v>0.89539920958417307</v>
      </c>
      <c r="J51">
        <v>-0.18657290159584602</v>
      </c>
      <c r="K51">
        <v>-0.15344637441956976</v>
      </c>
      <c r="L51" t="s">
        <v>23</v>
      </c>
      <c r="N51">
        <f t="shared" si="0"/>
        <v>1.0579101942776659</v>
      </c>
      <c r="O51">
        <f t="shared" si="1"/>
        <v>-0.59599390604224345</v>
      </c>
      <c r="P51">
        <f t="shared" si="2"/>
        <v>0.63572217454255386</v>
      </c>
      <c r="Q51">
        <f t="shared" si="3"/>
        <v>-1.0192968955186437</v>
      </c>
      <c r="R51">
        <v>0</v>
      </c>
      <c r="S51">
        <f t="shared" si="4"/>
        <v>0.52713059869239764</v>
      </c>
      <c r="T51">
        <f t="shared" si="5"/>
        <v>-0.92353363621752194</v>
      </c>
      <c r="U51">
        <f t="shared" si="6"/>
        <v>0.88303170377463891</v>
      </c>
    </row>
    <row r="52" spans="1:21" x14ac:dyDescent="0.25">
      <c r="A52">
        <v>229</v>
      </c>
      <c r="B52">
        <v>-7.8531131298357398E-2</v>
      </c>
      <c r="C52">
        <v>0.15437944981566429</v>
      </c>
      <c r="D52">
        <v>-1.5481127373738099</v>
      </c>
      <c r="E52">
        <v>-0.21146186911657947</v>
      </c>
      <c r="F52">
        <v>-0.12309502337113731</v>
      </c>
      <c r="G52">
        <v>0.93652953449134246</v>
      </c>
      <c r="H52">
        <v>-0.17781801012479118</v>
      </c>
      <c r="I52">
        <v>0.3764968354024954</v>
      </c>
      <c r="J52">
        <v>-0.18657290159584602</v>
      </c>
      <c r="K52">
        <v>-0.15344637441956976</v>
      </c>
      <c r="L52" t="s">
        <v>23</v>
      </c>
      <c r="N52">
        <f t="shared" si="0"/>
        <v>0.21942970021026068</v>
      </c>
      <c r="O52">
        <f t="shared" si="1"/>
        <v>-0.86516116954652311</v>
      </c>
      <c r="P52">
        <f t="shared" si="2"/>
        <v>0.14753115271174835</v>
      </c>
      <c r="Q52">
        <f t="shared" si="3"/>
        <v>-1.5481127373738099</v>
      </c>
      <c r="R52">
        <v>0</v>
      </c>
      <c r="S52">
        <f t="shared" si="4"/>
        <v>-0.20655153854945482</v>
      </c>
      <c r="T52">
        <f t="shared" si="5"/>
        <v>-1.3915356562593442</v>
      </c>
      <c r="U52">
        <f t="shared" si="6"/>
        <v>0.28444465840714439</v>
      </c>
    </row>
    <row r="53" spans="1:21" x14ac:dyDescent="0.25">
      <c r="A53">
        <v>228</v>
      </c>
      <c r="B53">
        <v>0.46759386021440247</v>
      </c>
      <c r="C53">
        <v>0.15437944981566429</v>
      </c>
      <c r="D53">
        <v>0.38657937610610549</v>
      </c>
      <c r="E53">
        <v>0.14786811538499178</v>
      </c>
      <c r="F53">
        <v>-0.12309502337113731</v>
      </c>
      <c r="G53">
        <v>-0.74408670875782779</v>
      </c>
      <c r="H53">
        <v>1.9770748007930943</v>
      </c>
      <c r="I53">
        <v>0.3764968354024954</v>
      </c>
      <c r="J53">
        <v>4.5853878507594468</v>
      </c>
      <c r="K53">
        <v>-0.15344637441956976</v>
      </c>
      <c r="L53" t="s">
        <v>23</v>
      </c>
      <c r="N53">
        <f t="shared" si="0"/>
        <v>0.29055308889850495</v>
      </c>
      <c r="O53">
        <f t="shared" si="1"/>
        <v>1.0214976984099042</v>
      </c>
      <c r="P53">
        <f t="shared" si="2"/>
        <v>0.20721443844674642</v>
      </c>
      <c r="Q53">
        <f t="shared" si="3"/>
        <v>0.38657937610610549</v>
      </c>
      <c r="R53">
        <v>0</v>
      </c>
      <c r="S53">
        <f t="shared" si="4"/>
        <v>0.44066997119705781</v>
      </c>
      <c r="T53">
        <f t="shared" si="5"/>
        <v>0.86944235069123965</v>
      </c>
      <c r="U53">
        <f t="shared" si="6"/>
        <v>0.20204009162467013</v>
      </c>
    </row>
    <row r="54" spans="1:21" x14ac:dyDescent="0.25">
      <c r="A54">
        <v>225</v>
      </c>
      <c r="B54">
        <v>-0.62465612281111726</v>
      </c>
      <c r="C54">
        <v>-0.61558805613996137</v>
      </c>
      <c r="D54">
        <v>0.20245005667815627</v>
      </c>
      <c r="E54">
        <v>-0.55350128319091974</v>
      </c>
      <c r="F54">
        <v>-0.12309502337113731</v>
      </c>
      <c r="G54">
        <v>-0.13008252144626933</v>
      </c>
      <c r="H54">
        <v>-0.6595473191686535</v>
      </c>
      <c r="I54">
        <v>-1.1802102871425377</v>
      </c>
      <c r="J54">
        <v>-0.18657290159584602</v>
      </c>
      <c r="K54">
        <v>-0.15344637441956976</v>
      </c>
      <c r="L54" t="s">
        <v>23</v>
      </c>
      <c r="N54">
        <f t="shared" si="0"/>
        <v>-0.70474748457821612</v>
      </c>
      <c r="O54">
        <f t="shared" si="1"/>
        <v>2.5875292625927721E-2</v>
      </c>
      <c r="P54">
        <f t="shared" si="2"/>
        <v>-0.50199668106732909</v>
      </c>
      <c r="Q54">
        <f t="shared" si="3"/>
        <v>0.20245005667815627</v>
      </c>
      <c r="R54">
        <v>0</v>
      </c>
      <c r="S54">
        <f t="shared" si="4"/>
        <v>-0.4284748167389133</v>
      </c>
      <c r="T54">
        <f t="shared" si="5"/>
        <v>0.15771241647664599</v>
      </c>
      <c r="U54">
        <f t="shared" si="6"/>
        <v>-0.64236544005654928</v>
      </c>
    </row>
    <row r="55" spans="1:21" x14ac:dyDescent="0.25">
      <c r="A55">
        <v>224</v>
      </c>
      <c r="B55">
        <v>-0.35159362705473735</v>
      </c>
      <c r="C55">
        <v>-1.1288997267770451</v>
      </c>
      <c r="D55">
        <v>-5.4985646276436019E-2</v>
      </c>
      <c r="E55">
        <v>-0.55097066454107468</v>
      </c>
      <c r="F55">
        <v>-0.12309502337113731</v>
      </c>
      <c r="G55">
        <v>-0.60911532315876904</v>
      </c>
      <c r="H55">
        <v>-0.17781801012479118</v>
      </c>
      <c r="I55">
        <v>-1.1802102871425377</v>
      </c>
      <c r="J55">
        <v>-0.18657290159584602</v>
      </c>
      <c r="K55">
        <v>-0.15344637441956976</v>
      </c>
      <c r="L55" t="s">
        <v>23</v>
      </c>
      <c r="N55">
        <f t="shared" si="0"/>
        <v>-0.80339542404739195</v>
      </c>
      <c r="O55">
        <f t="shared" si="1"/>
        <v>-0.10515948017795976</v>
      </c>
      <c r="P55">
        <f t="shared" si="2"/>
        <v>-0.54096387224467035</v>
      </c>
      <c r="Q55">
        <f t="shared" si="3"/>
        <v>-5.4985646276436019E-2</v>
      </c>
      <c r="R55">
        <v>0</v>
      </c>
      <c r="S55">
        <f t="shared" si="4"/>
        <v>-0.46393183986870368</v>
      </c>
      <c r="T55">
        <f t="shared" si="5"/>
        <v>-7.0118180638168173E-2</v>
      </c>
      <c r="U55">
        <f t="shared" si="6"/>
        <v>-0.74382920345400816</v>
      </c>
    </row>
    <row r="56" spans="1:21" x14ac:dyDescent="0.25">
      <c r="A56">
        <v>221</v>
      </c>
      <c r="B56">
        <v>-7.8531131298357398E-2</v>
      </c>
      <c r="C56">
        <v>-0.61558805613996137</v>
      </c>
      <c r="D56">
        <v>0.15441632172702074</v>
      </c>
      <c r="E56">
        <v>0.3184474678189041</v>
      </c>
      <c r="F56">
        <v>-0.12309502337113731</v>
      </c>
      <c r="G56">
        <v>-0.24698532769773099</v>
      </c>
      <c r="H56">
        <v>-0.86600273867675737</v>
      </c>
      <c r="I56">
        <v>-1.1802102871425377</v>
      </c>
      <c r="J56">
        <v>-0.18657290159584602</v>
      </c>
      <c r="K56">
        <v>-0.15344637441956976</v>
      </c>
      <c r="L56" t="s">
        <v>23</v>
      </c>
      <c r="N56">
        <f t="shared" si="0"/>
        <v>-0.55365475104109718</v>
      </c>
      <c r="O56">
        <f t="shared" si="1"/>
        <v>1.4261215357997403E-3</v>
      </c>
      <c r="P56">
        <f t="shared" si="2"/>
        <v>-0.35269185310509626</v>
      </c>
      <c r="Q56">
        <f t="shared" si="3"/>
        <v>0.15441632172702074</v>
      </c>
      <c r="R56">
        <v>0</v>
      </c>
      <c r="S56">
        <f t="shared" si="4"/>
        <v>-0.20259585661571128</v>
      </c>
      <c r="T56">
        <f t="shared" si="5"/>
        <v>0.11520256104489106</v>
      </c>
      <c r="U56">
        <f t="shared" si="6"/>
        <v>-0.55388966544418272</v>
      </c>
    </row>
    <row r="57" spans="1:21" x14ac:dyDescent="0.25">
      <c r="A57">
        <v>220</v>
      </c>
      <c r="B57">
        <v>-0.21506237917654739</v>
      </c>
      <c r="C57">
        <v>0.15437944981566429</v>
      </c>
      <c r="D57">
        <v>-1.5481127373738099</v>
      </c>
      <c r="E57">
        <v>-0.35993614458443784</v>
      </c>
      <c r="F57">
        <v>-0.12309502337113731</v>
      </c>
      <c r="G57">
        <v>1.256763407498908</v>
      </c>
      <c r="H57">
        <v>-0.72523767992123134</v>
      </c>
      <c r="I57">
        <v>0.3764968354024954</v>
      </c>
      <c r="J57">
        <v>-0.18657290159584602</v>
      </c>
      <c r="K57">
        <v>-0.15344637441956976</v>
      </c>
      <c r="L57" t="s">
        <v>23</v>
      </c>
      <c r="N57">
        <f t="shared" si="0"/>
        <v>0.18129130491772999</v>
      </c>
      <c r="O57">
        <f t="shared" si="1"/>
        <v>-0.86516116954652311</v>
      </c>
      <c r="P57">
        <f t="shared" si="2"/>
        <v>0.10730501277901286</v>
      </c>
      <c r="Q57">
        <f t="shared" si="3"/>
        <v>-1.5481127373738099</v>
      </c>
      <c r="R57">
        <v>0</v>
      </c>
      <c r="S57">
        <f t="shared" si="4"/>
        <v>-0.29665685777385531</v>
      </c>
      <c r="T57">
        <f t="shared" si="5"/>
        <v>-1.3915356562593442</v>
      </c>
      <c r="U57">
        <f t="shared" si="6"/>
        <v>0.2788534823996468</v>
      </c>
    </row>
    <row r="58" spans="1:21" x14ac:dyDescent="0.25">
      <c r="A58">
        <v>218</v>
      </c>
      <c r="B58">
        <v>-0.48812487493292733</v>
      </c>
      <c r="C58">
        <v>-0.1022763855028776</v>
      </c>
      <c r="D58">
        <v>-0.45401099188455468</v>
      </c>
      <c r="E58">
        <v>-0.70492979548765766</v>
      </c>
      <c r="F58">
        <v>-0.12309502337113731</v>
      </c>
      <c r="G58">
        <v>0.17928702858246445</v>
      </c>
      <c r="H58">
        <v>-0.6595473191686535</v>
      </c>
      <c r="I58">
        <v>-0.1424055387791823</v>
      </c>
      <c r="J58">
        <v>-0.18657290159584602</v>
      </c>
      <c r="K58">
        <v>-0.15344637441956976</v>
      </c>
      <c r="L58" t="s">
        <v>23</v>
      </c>
      <c r="N58">
        <f t="shared" si="0"/>
        <v>-0.2471049426334409</v>
      </c>
      <c r="O58">
        <f t="shared" si="1"/>
        <v>-0.30826338109249218</v>
      </c>
      <c r="P58">
        <f t="shared" si="2"/>
        <v>-0.2574952298308183</v>
      </c>
      <c r="Q58">
        <f t="shared" si="3"/>
        <v>-0.45401099188455468</v>
      </c>
      <c r="R58">
        <v>0</v>
      </c>
      <c r="S58">
        <f t="shared" si="4"/>
        <v>-0.37592494875864407</v>
      </c>
      <c r="T58">
        <f t="shared" si="5"/>
        <v>-0.42325561150135321</v>
      </c>
      <c r="U58">
        <f t="shared" si="6"/>
        <v>-0.19432189531216373</v>
      </c>
    </row>
    <row r="59" spans="1:21" x14ac:dyDescent="0.25">
      <c r="A59">
        <v>219</v>
      </c>
      <c r="B59">
        <v>0.33106261233621248</v>
      </c>
      <c r="C59">
        <v>0.92434695577129</v>
      </c>
      <c r="D59">
        <v>-0.73454990179792656</v>
      </c>
      <c r="E59">
        <v>-2.2287098553486991E-2</v>
      </c>
      <c r="F59">
        <v>-0.12309502337113731</v>
      </c>
      <c r="G59">
        <v>0.13537966293447093</v>
      </c>
      <c r="H59">
        <v>0.16627434943862271</v>
      </c>
      <c r="I59">
        <v>0.3764968354024954</v>
      </c>
      <c r="J59">
        <v>-0.18657290159584602</v>
      </c>
      <c r="K59">
        <v>-0.15344637441956976</v>
      </c>
      <c r="L59" t="s">
        <v>23</v>
      </c>
      <c r="N59">
        <f t="shared" si="0"/>
        <v>0.40487350233444447</v>
      </c>
      <c r="O59">
        <f t="shared" si="1"/>
        <v>-0.45105768623839843</v>
      </c>
      <c r="P59">
        <f t="shared" si="2"/>
        <v>0.19051421397204604</v>
      </c>
      <c r="Q59">
        <f t="shared" si="3"/>
        <v>-0.73454990179792656</v>
      </c>
      <c r="R59">
        <v>0</v>
      </c>
      <c r="S59">
        <f t="shared" si="4"/>
        <v>0.11370214751456172</v>
      </c>
      <c r="T59">
        <f t="shared" si="5"/>
        <v>-0.67153254677468721</v>
      </c>
      <c r="U59">
        <f t="shared" si="6"/>
        <v>0.32238001784301396</v>
      </c>
    </row>
    <row r="60" spans="1:21" x14ac:dyDescent="0.25">
      <c r="A60">
        <v>216</v>
      </c>
      <c r="B60">
        <v>1.8329063389963021</v>
      </c>
      <c r="C60">
        <v>-1.3855555620955871</v>
      </c>
      <c r="D60">
        <v>-1.17917145014493</v>
      </c>
      <c r="E60">
        <v>2.1686502741303406</v>
      </c>
      <c r="F60">
        <v>-0.12309502337113731</v>
      </c>
      <c r="G60">
        <v>-0.65060439923303792</v>
      </c>
      <c r="H60">
        <v>0.24952250885085564</v>
      </c>
      <c r="I60">
        <v>-1.1802102871425377</v>
      </c>
      <c r="J60">
        <v>-0.18657290159584602</v>
      </c>
      <c r="K60">
        <v>5.2887850383278376</v>
      </c>
      <c r="L60" t="s">
        <v>23</v>
      </c>
      <c r="N60">
        <f t="shared" si="0"/>
        <v>-0.17928719455775974</v>
      </c>
      <c r="O60">
        <f t="shared" si="1"/>
        <v>0.17161804604157238</v>
      </c>
      <c r="P60">
        <f t="shared" si="2"/>
        <v>0.45412364546889128</v>
      </c>
      <c r="Q60">
        <f t="shared" si="3"/>
        <v>-1.17917145014493</v>
      </c>
      <c r="R60">
        <v>0</v>
      </c>
      <c r="S60">
        <f t="shared" si="4"/>
        <v>0.41312389628617907</v>
      </c>
      <c r="T60">
        <f t="shared" si="5"/>
        <v>-1.0650226170617854</v>
      </c>
      <c r="U60">
        <f t="shared" si="6"/>
        <v>-0.15487816353787032</v>
      </c>
    </row>
    <row r="61" spans="1:21" x14ac:dyDescent="0.25">
      <c r="A61">
        <v>215</v>
      </c>
      <c r="B61">
        <v>-7.8531131298357398E-2</v>
      </c>
      <c r="C61">
        <v>0.15437944981566429</v>
      </c>
      <c r="D61">
        <v>-1.5481127373738099</v>
      </c>
      <c r="E61">
        <v>-0.21146186911657947</v>
      </c>
      <c r="F61">
        <v>-0.12309502337113731</v>
      </c>
      <c r="G61">
        <v>0.93652953449134246</v>
      </c>
      <c r="H61">
        <v>-0.17781801012479118</v>
      </c>
      <c r="I61">
        <v>0.3764968354024954</v>
      </c>
      <c r="J61">
        <v>-0.18657290159584602</v>
      </c>
      <c r="K61">
        <v>-0.15344637441956976</v>
      </c>
      <c r="L61" t="s">
        <v>23</v>
      </c>
      <c r="N61">
        <f t="shared" si="0"/>
        <v>0.21942970021026068</v>
      </c>
      <c r="O61">
        <f t="shared" si="1"/>
        <v>-0.86516116954652311</v>
      </c>
      <c r="P61">
        <f t="shared" si="2"/>
        <v>0.14753115271174835</v>
      </c>
      <c r="Q61">
        <f t="shared" si="3"/>
        <v>-1.5481127373738099</v>
      </c>
      <c r="R61">
        <v>0</v>
      </c>
      <c r="S61">
        <f t="shared" si="4"/>
        <v>-0.20655153854945482</v>
      </c>
      <c r="T61">
        <f t="shared" si="5"/>
        <v>-1.3915356562593442</v>
      </c>
      <c r="U61">
        <f t="shared" si="6"/>
        <v>0.28444465840714439</v>
      </c>
    </row>
    <row r="62" spans="1:21" x14ac:dyDescent="0.25">
      <c r="A62">
        <v>212</v>
      </c>
      <c r="B62">
        <v>5.8000116579832568E-2</v>
      </c>
      <c r="C62">
        <v>-0.1022763855028776</v>
      </c>
      <c r="D62">
        <v>0.61874243048519018</v>
      </c>
      <c r="E62">
        <v>0.32251162561660079</v>
      </c>
      <c r="F62">
        <v>-0.12309502337113731</v>
      </c>
      <c r="G62">
        <v>-0.33839917145562715</v>
      </c>
      <c r="H62">
        <v>-0.86600273867675737</v>
      </c>
      <c r="I62">
        <v>-0.1424055387791823</v>
      </c>
      <c r="J62">
        <v>-0.18657290159584602</v>
      </c>
      <c r="K62">
        <v>-0.15344637441956976</v>
      </c>
      <c r="L62" t="s">
        <v>23</v>
      </c>
      <c r="N62">
        <f t="shared" si="0"/>
        <v>-0.13505928169545789</v>
      </c>
      <c r="O62">
        <f t="shared" si="1"/>
        <v>0.23776811089370797</v>
      </c>
      <c r="P62">
        <f t="shared" si="2"/>
        <v>-0.15956108957402129</v>
      </c>
      <c r="Q62">
        <f t="shared" si="3"/>
        <v>0.61874243048519018</v>
      </c>
      <c r="R62">
        <v>0</v>
      </c>
      <c r="S62">
        <f t="shared" si="4"/>
        <v>3.4995846312238371E-3</v>
      </c>
      <c r="T62">
        <f t="shared" si="5"/>
        <v>0.52613116729587106</v>
      </c>
      <c r="U62">
        <f t="shared" si="6"/>
        <v>-0.18215281753147669</v>
      </c>
    </row>
    <row r="63" spans="1:21" x14ac:dyDescent="0.25">
      <c r="A63">
        <v>210</v>
      </c>
      <c r="B63">
        <v>-0.89771861856749724</v>
      </c>
      <c r="C63">
        <v>-1.3855555620955871</v>
      </c>
      <c r="D63">
        <v>0.99020331368425174</v>
      </c>
      <c r="E63">
        <v>-0.16190575688765083</v>
      </c>
      <c r="F63">
        <v>-0.12309502337113731</v>
      </c>
      <c r="G63">
        <v>-0.81655255498706947</v>
      </c>
      <c r="H63">
        <v>2.1086508111716125</v>
      </c>
      <c r="I63">
        <v>-1.1802102871425377</v>
      </c>
      <c r="J63">
        <v>-0.18657290159584602</v>
      </c>
      <c r="K63">
        <v>-0.15344637441956976</v>
      </c>
      <c r="L63" t="s">
        <v>23</v>
      </c>
      <c r="N63">
        <f t="shared" si="0"/>
        <v>-0.76526578883509466</v>
      </c>
      <c r="O63">
        <f t="shared" si="1"/>
        <v>0.42684170044203029</v>
      </c>
      <c r="P63">
        <f t="shared" si="2"/>
        <v>-0.38264374558434183</v>
      </c>
      <c r="Q63">
        <f t="shared" si="3"/>
        <v>0.99020331368425174</v>
      </c>
      <c r="R63">
        <v>0</v>
      </c>
      <c r="S63">
        <f t="shared" si="4"/>
        <v>-0.17675746688564001</v>
      </c>
      <c r="T63">
        <f t="shared" si="5"/>
        <v>0.85487404892704055</v>
      </c>
      <c r="U63">
        <f t="shared" si="6"/>
        <v>-0.68031944929496757</v>
      </c>
    </row>
    <row r="64" spans="1:21" x14ac:dyDescent="0.25">
      <c r="A64">
        <v>206</v>
      </c>
      <c r="B64">
        <v>-1.9899686015930169</v>
      </c>
      <c r="C64">
        <v>-1.1288997267770451</v>
      </c>
      <c r="D64">
        <v>4.7976773902713434</v>
      </c>
      <c r="E64">
        <v>-2.2601038281394139</v>
      </c>
      <c r="F64">
        <v>-0.12309502337113731</v>
      </c>
      <c r="G64">
        <v>-3.2855805169942451</v>
      </c>
      <c r="H64">
        <v>2.2308285350945201</v>
      </c>
      <c r="I64">
        <v>-1.1802102871425377</v>
      </c>
      <c r="J64">
        <v>-0.18657290159584602</v>
      </c>
      <c r="K64">
        <v>-0.15344637441956976</v>
      </c>
      <c r="L64" t="s">
        <v>23</v>
      </c>
      <c r="N64">
        <f t="shared" si="0"/>
        <v>-1.4375585318126796</v>
      </c>
      <c r="O64">
        <f t="shared" si="1"/>
        <v>2.3648460054248601</v>
      </c>
      <c r="P64">
        <f t="shared" si="2"/>
        <v>-1.2205100273931109</v>
      </c>
      <c r="Q64">
        <f t="shared" si="3"/>
        <v>4.7976773902713434</v>
      </c>
      <c r="R64">
        <v>0</v>
      </c>
      <c r="S64">
        <f t="shared" si="4"/>
        <v>-0.33715186284285281</v>
      </c>
      <c r="T64">
        <f t="shared" si="5"/>
        <v>4.2244886067066165</v>
      </c>
      <c r="U64">
        <f t="shared" si="6"/>
        <v>-1.4511941393389876</v>
      </c>
    </row>
    <row r="65" spans="1:21" x14ac:dyDescent="0.25">
      <c r="A65">
        <v>205</v>
      </c>
      <c r="B65">
        <v>0.33106261233621248</v>
      </c>
      <c r="C65">
        <v>0.92434695577129</v>
      </c>
      <c r="D65">
        <v>-0.30990978703114852</v>
      </c>
      <c r="E65">
        <v>6.5410280697903569E-2</v>
      </c>
      <c r="F65">
        <v>-0.12309502337113731</v>
      </c>
      <c r="G65">
        <v>0.35795271446754579</v>
      </c>
      <c r="H65">
        <v>-0.86600273867675737</v>
      </c>
      <c r="I65">
        <v>1.4143015837658508</v>
      </c>
      <c r="J65">
        <v>-0.18657290159584602</v>
      </c>
      <c r="K65">
        <v>-0.15344637441956976</v>
      </c>
      <c r="L65" t="s">
        <v>23</v>
      </c>
      <c r="N65">
        <f t="shared" si="0"/>
        <v>0.65127097316201543</v>
      </c>
      <c r="O65">
        <f t="shared" si="1"/>
        <v>-0.23491586782210844</v>
      </c>
      <c r="P65">
        <f t="shared" si="2"/>
        <v>0.27668216322092271</v>
      </c>
      <c r="Q65">
        <f t="shared" si="3"/>
        <v>-0.30990978703114852</v>
      </c>
      <c r="R65">
        <v>0</v>
      </c>
      <c r="S65">
        <f t="shared" si="4"/>
        <v>0.14451800620201966</v>
      </c>
      <c r="T65">
        <f t="shared" si="5"/>
        <v>-0.29572604520608875</v>
      </c>
      <c r="U65">
        <f t="shared" si="6"/>
        <v>0.58531242954686213</v>
      </c>
    </row>
    <row r="66" spans="1:21" x14ac:dyDescent="0.25">
      <c r="A66">
        <v>204</v>
      </c>
      <c r="B66">
        <v>5.8000116579832568E-2</v>
      </c>
      <c r="C66">
        <v>-0.1022763855028776</v>
      </c>
      <c r="D66">
        <v>0.61874243048519018</v>
      </c>
      <c r="E66">
        <v>0.32251162561660079</v>
      </c>
      <c r="F66">
        <v>-0.12309502337113731</v>
      </c>
      <c r="G66">
        <v>-0.19322047914189366</v>
      </c>
      <c r="H66">
        <v>-0.86600273867675737</v>
      </c>
      <c r="I66">
        <v>-0.1424055387791823</v>
      </c>
      <c r="J66">
        <v>-0.18657290159584602</v>
      </c>
      <c r="K66">
        <v>-0.15344637441956976</v>
      </c>
      <c r="L66" t="s">
        <v>23</v>
      </c>
      <c r="N66">
        <f t="shared" si="0"/>
        <v>-0.11516980084847636</v>
      </c>
      <c r="O66">
        <f t="shared" si="1"/>
        <v>0.23776811089370797</v>
      </c>
      <c r="P66">
        <f t="shared" si="2"/>
        <v>-0.133574103649863</v>
      </c>
      <c r="Q66">
        <f t="shared" si="3"/>
        <v>0.61874243048519018</v>
      </c>
      <c r="R66">
        <v>0</v>
      </c>
      <c r="S66">
        <f t="shared" si="4"/>
        <v>1.032298316996931E-2</v>
      </c>
      <c r="T66">
        <f t="shared" si="5"/>
        <v>0.52613116729587106</v>
      </c>
      <c r="U66">
        <f t="shared" si="6"/>
        <v>-0.15079421999171025</v>
      </c>
    </row>
    <row r="67" spans="1:21" x14ac:dyDescent="0.25">
      <c r="A67">
        <v>203</v>
      </c>
      <c r="B67">
        <v>-0.21506237917654739</v>
      </c>
      <c r="C67">
        <v>0.92434695577129</v>
      </c>
      <c r="D67">
        <v>-1.1104720404472659</v>
      </c>
      <c r="E67">
        <v>-0.72885996432361833</v>
      </c>
      <c r="F67">
        <v>-0.12309502337113731</v>
      </c>
      <c r="G67">
        <v>0.65624751110491009</v>
      </c>
      <c r="H67">
        <v>-0.6595473191686535</v>
      </c>
      <c r="I67">
        <v>1.4143015837658508</v>
      </c>
      <c r="J67">
        <v>-0.18657290159584602</v>
      </c>
      <c r="K67">
        <v>-0.15344637441956976</v>
      </c>
      <c r="L67" t="s">
        <v>23</v>
      </c>
      <c r="N67">
        <f t="shared" ref="N67:N130" si="7">0.278*I67+0.231*C67+0.173*B67+0.137*G67+0.102*E67+0.079*H67</f>
        <v>0.53295214991857198</v>
      </c>
      <c r="O67">
        <f t="shared" ref="O67:O130" si="8">0.146*F67+0.156*K67+0.189*J67+0.509*D67</f>
        <v>-0.64240205481091217</v>
      </c>
      <c r="P67">
        <f t="shared" ref="P67:P130" si="9">0.179*G67+0.156*F67+0.143*B67+0.14*I67+0.131*E67+0.107*H67+0.086*C67+0.057*K67+0.001*J67</f>
        <v>0.17002238582223397</v>
      </c>
      <c r="Q67">
        <f t="shared" ref="Q67:Q130" si="10">D67</f>
        <v>-1.1104720404472659</v>
      </c>
      <c r="R67">
        <v>0</v>
      </c>
      <c r="S67">
        <f t="shared" ref="S67:S130" si="11">0.022*J67+0.024*K67+0.047*G67+0.049*I67+0.098*H67+0.124*F67+0.128*D67+0.147*C67+0.175*B67+0.186*E67</f>
        <v>-0.16700761477022913</v>
      </c>
      <c r="T67">
        <f t="shared" ref="T67:T130" si="12">0.885*D67+0.115*J67</f>
        <v>-1.0042236394793527</v>
      </c>
      <c r="U67">
        <f t="shared" ref="U67:U130" si="13">0.023*K67+0.042*F67+0.066*E67+0.085*H67+0.135*B67+0.148*C67+0.216*G67+0.286*I67</f>
        <v>0.54114410625307863</v>
      </c>
    </row>
    <row r="68" spans="1:21" x14ac:dyDescent="0.25">
      <c r="A68">
        <v>202</v>
      </c>
      <c r="B68">
        <v>5.8000116579832568E-2</v>
      </c>
      <c r="C68">
        <v>-0.1022763855028776</v>
      </c>
      <c r="D68">
        <v>0.61874243048519018</v>
      </c>
      <c r="E68">
        <v>0.32251162561660079</v>
      </c>
      <c r="F68">
        <v>-0.12309502337113731</v>
      </c>
      <c r="G68">
        <v>-4.4775774621185947E-2</v>
      </c>
      <c r="H68">
        <v>-0.86600273867675737</v>
      </c>
      <c r="I68">
        <v>0.3764968354024954</v>
      </c>
      <c r="J68">
        <v>-0.18657290159584602</v>
      </c>
      <c r="K68">
        <v>-0.15344637441956976</v>
      </c>
      <c r="L68" t="s">
        <v>23</v>
      </c>
      <c r="N68">
        <f t="shared" si="7"/>
        <v>4.9421983693367019E-2</v>
      </c>
      <c r="O68">
        <f t="shared" si="8"/>
        <v>0.23776811089370797</v>
      </c>
      <c r="P68">
        <f t="shared" si="9"/>
        <v>-3.4356169155221411E-2</v>
      </c>
      <c r="Q68">
        <f t="shared" si="10"/>
        <v>0.61874243048519018</v>
      </c>
      <c r="R68">
        <v>0</v>
      </c>
      <c r="S68">
        <f t="shared" si="11"/>
        <v>4.2726100617344775E-2</v>
      </c>
      <c r="T68">
        <f t="shared" si="12"/>
        <v>0.52613116729587106</v>
      </c>
      <c r="U68">
        <f t="shared" si="13"/>
        <v>2.9675915200722436E-2</v>
      </c>
    </row>
    <row r="69" spans="1:21" x14ac:dyDescent="0.25">
      <c r="A69">
        <v>201</v>
      </c>
      <c r="B69">
        <v>-1.5803748579584471</v>
      </c>
      <c r="C69">
        <v>-0.87224389145850323</v>
      </c>
      <c r="D69">
        <v>0.99020331368425174</v>
      </c>
      <c r="E69">
        <v>-1.8401551605621929</v>
      </c>
      <c r="F69">
        <v>-0.12309502337113731</v>
      </c>
      <c r="G69">
        <v>-2.3520617674085367</v>
      </c>
      <c r="H69">
        <v>2.2308285350945201</v>
      </c>
      <c r="I69">
        <v>-0.1424055387791823</v>
      </c>
      <c r="J69">
        <v>-0.18657290159584602</v>
      </c>
      <c r="K69">
        <v>-0.15344637441956976</v>
      </c>
      <c r="L69" t="s">
        <v>23</v>
      </c>
      <c r="N69">
        <f t="shared" si="7"/>
        <v>-0.84817476337418429</v>
      </c>
      <c r="O69">
        <f t="shared" si="8"/>
        <v>0.42684170044203029</v>
      </c>
      <c r="P69">
        <f t="shared" si="9"/>
        <v>-0.77245992381664519</v>
      </c>
      <c r="Q69">
        <f t="shared" si="10"/>
        <v>0.99020331368425174</v>
      </c>
      <c r="R69">
        <v>0</v>
      </c>
      <c r="S69">
        <f t="shared" si="11"/>
        <v>-0.54226296564842935</v>
      </c>
      <c r="T69">
        <f t="shared" si="12"/>
        <v>0.85487404892704055</v>
      </c>
      <c r="U69">
        <f t="shared" si="13"/>
        <v>-0.83174510031864735</v>
      </c>
    </row>
    <row r="70" spans="1:21" x14ac:dyDescent="0.25">
      <c r="A70">
        <v>200</v>
      </c>
      <c r="B70">
        <v>0.19453136445802255</v>
      </c>
      <c r="C70">
        <v>0.15437944981566429</v>
      </c>
      <c r="D70">
        <v>0.34212261709675085</v>
      </c>
      <c r="E70">
        <v>0.36653765305540953</v>
      </c>
      <c r="F70">
        <v>-0.12309502337113731</v>
      </c>
      <c r="G70">
        <v>-0.43982921955514365</v>
      </c>
      <c r="H70">
        <v>-0.93052005609489663</v>
      </c>
      <c r="I70">
        <v>-1.1802102871425377</v>
      </c>
      <c r="J70">
        <v>-0.18657290159584602</v>
      </c>
      <c r="K70">
        <v>-0.15344637441956976</v>
      </c>
      <c r="L70" t="s">
        <v>23</v>
      </c>
      <c r="N70">
        <f t="shared" si="7"/>
        <v>-0.35516372776586891</v>
      </c>
      <c r="O70">
        <f t="shared" si="8"/>
        <v>9.6968625878992354E-2</v>
      </c>
      <c r="P70">
        <f t="shared" si="9"/>
        <v>-0.28254930603998568</v>
      </c>
      <c r="Q70">
        <f t="shared" si="10"/>
        <v>0.34212261709675085</v>
      </c>
      <c r="R70">
        <v>0</v>
      </c>
      <c r="S70">
        <f t="shared" si="11"/>
        <v>-2.4039876245828415E-2</v>
      </c>
      <c r="T70">
        <f t="shared" si="12"/>
        <v>0.28132263244710221</v>
      </c>
      <c r="U70">
        <f t="shared" si="13"/>
        <v>-0.44703533803177253</v>
      </c>
    </row>
    <row r="71" spans="1:21" x14ac:dyDescent="0.25">
      <c r="A71">
        <v>197</v>
      </c>
      <c r="B71">
        <v>-0.62465612281111726</v>
      </c>
      <c r="C71">
        <v>0.15437944981566429</v>
      </c>
      <c r="D71">
        <v>0.30066076642971823</v>
      </c>
      <c r="E71">
        <v>-0.63372998247635981</v>
      </c>
      <c r="F71">
        <v>-0.12309502337113731</v>
      </c>
      <c r="G71">
        <v>0.17881494616811933</v>
      </c>
      <c r="H71">
        <v>-0.16036404821792682</v>
      </c>
      <c r="I71">
        <v>0.3764968354024954</v>
      </c>
      <c r="J71">
        <v>0.76781924887521258</v>
      </c>
      <c r="K71">
        <v>-0.15344637441956976</v>
      </c>
      <c r="L71" t="s">
        <v>23</v>
      </c>
      <c r="N71">
        <f t="shared" si="7"/>
        <v>-2.054930649378366E-2</v>
      </c>
      <c r="O71">
        <f t="shared" si="8"/>
        <v>0.25624466032850279</v>
      </c>
      <c r="P71">
        <f t="shared" si="9"/>
        <v>-0.11869078916005892</v>
      </c>
      <c r="Q71">
        <f t="shared" si="10"/>
        <v>0.30066076642971823</v>
      </c>
      <c r="R71">
        <v>0</v>
      </c>
      <c r="S71">
        <f t="shared" si="11"/>
        <v>-0.15692774273621082</v>
      </c>
      <c r="T71">
        <f t="shared" si="12"/>
        <v>0.3543839919109501</v>
      </c>
      <c r="U71">
        <f t="shared" si="13"/>
        <v>2.0665324755443554E-2</v>
      </c>
    </row>
    <row r="72" spans="1:21" x14ac:dyDescent="0.25">
      <c r="A72">
        <v>195</v>
      </c>
      <c r="B72">
        <v>-0.7611873706893072</v>
      </c>
      <c r="C72">
        <v>0.15437944981566429</v>
      </c>
      <c r="D72">
        <v>-0.30161825073456472</v>
      </c>
      <c r="E72">
        <v>-0.84195844771120232</v>
      </c>
      <c r="F72">
        <v>-0.12309502337113731</v>
      </c>
      <c r="G72">
        <v>0.1626053464920196</v>
      </c>
      <c r="H72">
        <v>-7.6419003831450652E-3</v>
      </c>
      <c r="I72">
        <v>0.3764968354024954</v>
      </c>
      <c r="J72">
        <v>0.76781924887521258</v>
      </c>
      <c r="K72">
        <v>-0.15344637441956976</v>
      </c>
      <c r="L72" t="s">
        <v>23</v>
      </c>
      <c r="N72">
        <f t="shared" si="7"/>
        <v>-5.556418130734235E-2</v>
      </c>
      <c r="O72">
        <f t="shared" si="8"/>
        <v>-5.0315359408117211E-2</v>
      </c>
      <c r="P72">
        <f t="shared" si="9"/>
        <v>-0.15205293507610465</v>
      </c>
      <c r="Q72">
        <f t="shared" si="10"/>
        <v>-0.30161825073456472</v>
      </c>
      <c r="R72">
        <v>0</v>
      </c>
      <c r="S72">
        <f t="shared" si="11"/>
        <v>-0.28243800054257107</v>
      </c>
      <c r="T72">
        <f t="shared" si="12"/>
        <v>-0.17863293827944032</v>
      </c>
      <c r="U72">
        <f t="shared" si="13"/>
        <v>-2.0293633776928E-3</v>
      </c>
    </row>
    <row r="73" spans="1:21" x14ac:dyDescent="0.25">
      <c r="A73">
        <v>194</v>
      </c>
      <c r="B73">
        <v>0.33106261233621248</v>
      </c>
      <c r="C73">
        <v>-1.3855555620955871</v>
      </c>
      <c r="D73">
        <v>-1.0010618614562872</v>
      </c>
      <c r="E73">
        <v>0.53543324398389924</v>
      </c>
      <c r="F73">
        <v>-0.12309502337113731</v>
      </c>
      <c r="G73">
        <v>-0.51312653702431155</v>
      </c>
      <c r="H73">
        <v>-0.6595473191686535</v>
      </c>
      <c r="I73">
        <v>-1.1802102871425377</v>
      </c>
      <c r="J73">
        <v>-0.18657290159584602</v>
      </c>
      <c r="K73">
        <v>-0.15344637441956976</v>
      </c>
      <c r="L73" t="s">
        <v>23</v>
      </c>
      <c r="N73">
        <f t="shared" si="7"/>
        <v>-0.65867634563583788</v>
      </c>
      <c r="O73">
        <f t="shared" si="8"/>
        <v>-0.58671227370450396</v>
      </c>
      <c r="P73">
        <f t="shared" si="9"/>
        <v>-0.35746056318201302</v>
      </c>
      <c r="Q73">
        <f t="shared" si="10"/>
        <v>-1.0010618614562872</v>
      </c>
      <c r="R73">
        <v>0</v>
      </c>
      <c r="S73">
        <f t="shared" si="11"/>
        <v>-0.34392003366246782</v>
      </c>
      <c r="T73">
        <f t="shared" si="12"/>
        <v>-0.90739563107233645</v>
      </c>
      <c r="U73">
        <f t="shared" si="13"/>
        <v>-0.63816643026441133</v>
      </c>
    </row>
    <row r="74" spans="1:21" x14ac:dyDescent="0.25">
      <c r="A74">
        <v>192</v>
      </c>
      <c r="B74">
        <v>-1.4438436100802572</v>
      </c>
      <c r="C74">
        <v>-1.3855555620955871</v>
      </c>
      <c r="D74">
        <v>3.8334794537478567E-2</v>
      </c>
      <c r="E74">
        <v>-1.3947323345785667</v>
      </c>
      <c r="F74">
        <v>-0.12309502337113731</v>
      </c>
      <c r="G74">
        <v>-0.2022586146233904</v>
      </c>
      <c r="H74">
        <v>0.23359676720428513</v>
      </c>
      <c r="I74">
        <v>-1.1802102871425377</v>
      </c>
      <c r="J74">
        <v>-0.18657290159584602</v>
      </c>
      <c r="K74">
        <v>-0.15344637441956976</v>
      </c>
      <c r="L74" t="s">
        <v>23</v>
      </c>
      <c r="N74">
        <f t="shared" si="7"/>
        <v>-1.0494647229348701</v>
      </c>
      <c r="O74">
        <f t="shared" si="8"/>
        <v>-5.7659375803677235E-2</v>
      </c>
      <c r="P74">
        <f t="shared" si="9"/>
        <v>-0.71291206842758181</v>
      </c>
      <c r="Q74">
        <f t="shared" si="10"/>
        <v>3.8334794537478567E-2</v>
      </c>
      <c r="R74">
        <v>0</v>
      </c>
      <c r="S74">
        <f t="shared" si="11"/>
        <v>-0.7783577354133755</v>
      </c>
      <c r="T74">
        <f t="shared" si="12"/>
        <v>1.2470409482146238E-2</v>
      </c>
      <c r="U74">
        <f t="shared" si="13"/>
        <v>-0.86210497989545876</v>
      </c>
    </row>
    <row r="75" spans="1:21" x14ac:dyDescent="0.25">
      <c r="A75">
        <v>191</v>
      </c>
      <c r="B75">
        <v>-0.48812487493292733</v>
      </c>
      <c r="C75">
        <v>0.41103528513420617</v>
      </c>
      <c r="D75">
        <v>-1.0599750347591219</v>
      </c>
      <c r="E75">
        <v>-0.87733423979147651</v>
      </c>
      <c r="F75">
        <v>-0.12309502337113731</v>
      </c>
      <c r="G75">
        <v>0.56335517132748658</v>
      </c>
      <c r="H75">
        <v>-0.57925910570724548</v>
      </c>
      <c r="I75">
        <v>0.3764968354024954</v>
      </c>
      <c r="J75">
        <v>-0.18657290159584602</v>
      </c>
      <c r="K75">
        <v>-0.15344637441956976</v>
      </c>
      <c r="L75" t="s">
        <v>23</v>
      </c>
      <c r="N75">
        <f t="shared" si="7"/>
        <v>5.7099764406761587E-2</v>
      </c>
      <c r="O75">
        <f t="shared" si="8"/>
        <v>-0.6166990789156469</v>
      </c>
      <c r="P75">
        <f t="shared" si="9"/>
        <v>-8.5950039582664839E-2</v>
      </c>
      <c r="Q75">
        <f t="shared" si="10"/>
        <v>-1.0599750347591219</v>
      </c>
      <c r="R75">
        <v>0</v>
      </c>
      <c r="S75">
        <f t="shared" si="11"/>
        <v>-0.35875309334031147</v>
      </c>
      <c r="T75">
        <f t="shared" si="12"/>
        <v>-0.95953378944534518</v>
      </c>
      <c r="U75">
        <f t="shared" si="13"/>
        <v>0.10845883461117688</v>
      </c>
    </row>
    <row r="76" spans="1:21" x14ac:dyDescent="0.25">
      <c r="A76">
        <v>189</v>
      </c>
      <c r="B76">
        <v>-0.62465612281111726</v>
      </c>
      <c r="C76">
        <v>-1.3855555620955871</v>
      </c>
      <c r="D76">
        <v>-1.5481127373738099</v>
      </c>
      <c r="E76">
        <v>-0.35993614458443784</v>
      </c>
      <c r="F76">
        <v>-0.12309502337113731</v>
      </c>
      <c r="G76">
        <v>0.52316838474099636</v>
      </c>
      <c r="H76">
        <v>-6.8334081820585549E-2</v>
      </c>
      <c r="I76">
        <v>-1.1802102871425377</v>
      </c>
      <c r="J76">
        <v>-0.18657290159584602</v>
      </c>
      <c r="K76">
        <v>-0.15344637441956976</v>
      </c>
      <c r="L76" t="s">
        <v>23</v>
      </c>
      <c r="N76">
        <f t="shared" si="7"/>
        <v>-0.72666511441795179</v>
      </c>
      <c r="O76">
        <f t="shared" si="8"/>
        <v>-0.86516116954652311</v>
      </c>
      <c r="P76">
        <f t="shared" si="9"/>
        <v>-0.36266512481829999</v>
      </c>
      <c r="Q76">
        <f t="shared" si="10"/>
        <v>-1.5481127373738099</v>
      </c>
      <c r="R76">
        <v>0</v>
      </c>
      <c r="S76">
        <f t="shared" si="11"/>
        <v>-0.6410872721213241</v>
      </c>
      <c r="T76">
        <f t="shared" si="12"/>
        <v>-1.3915356562593442</v>
      </c>
      <c r="U76">
        <f t="shared" si="13"/>
        <v>-0.55219001087891884</v>
      </c>
    </row>
    <row r="77" spans="1:21" x14ac:dyDescent="0.25">
      <c r="A77">
        <v>188</v>
      </c>
      <c r="B77">
        <v>-0.62465612281111726</v>
      </c>
      <c r="C77">
        <v>0.15437944981566429</v>
      </c>
      <c r="D77">
        <v>3.8334794537478567E-2</v>
      </c>
      <c r="E77">
        <v>-0.66735990600286599</v>
      </c>
      <c r="F77">
        <v>-0.12309502337113731</v>
      </c>
      <c r="G77">
        <v>0.92154290166343689</v>
      </c>
      <c r="H77">
        <v>-1.3123254492446987</v>
      </c>
      <c r="I77">
        <v>0.3764968354024954</v>
      </c>
      <c r="J77">
        <v>-0.18657290159584602</v>
      </c>
      <c r="K77">
        <v>-0.15344637441956976</v>
      </c>
      <c r="L77" t="s">
        <v>23</v>
      </c>
      <c r="N77">
        <f t="shared" si="7"/>
        <v>-1.3230779471743767E-2</v>
      </c>
      <c r="O77">
        <f t="shared" si="8"/>
        <v>-5.7659375803677235E-2</v>
      </c>
      <c r="P77">
        <f t="shared" si="9"/>
        <v>-0.11436226716870505</v>
      </c>
      <c r="Q77">
        <f t="shared" si="10"/>
        <v>3.8334794537478567E-2</v>
      </c>
      <c r="R77">
        <v>0</v>
      </c>
      <c r="S77">
        <f t="shared" si="11"/>
        <v>-0.29574126361705466</v>
      </c>
      <c r="T77">
        <f t="shared" si="12"/>
        <v>1.2470409482146238E-2</v>
      </c>
      <c r="U77">
        <f t="shared" si="13"/>
        <v>8.095826910240711E-2</v>
      </c>
    </row>
    <row r="78" spans="1:21" x14ac:dyDescent="0.25">
      <c r="A78">
        <v>187</v>
      </c>
      <c r="B78">
        <v>0.19453136445802255</v>
      </c>
      <c r="C78">
        <v>-1.3855555620955871</v>
      </c>
      <c r="D78">
        <v>-0.27895471184477905</v>
      </c>
      <c r="E78">
        <v>1.2051127500136294</v>
      </c>
      <c r="F78">
        <v>-0.12309502337113731</v>
      </c>
      <c r="G78">
        <v>-0.16490214450118074</v>
      </c>
      <c r="H78">
        <v>4.0869844463841294E-2</v>
      </c>
      <c r="I78">
        <v>-1.1802102871425377</v>
      </c>
      <c r="J78">
        <v>-0.18657290159584602</v>
      </c>
      <c r="K78">
        <v>-0.15344637441956976</v>
      </c>
      <c r="L78" t="s">
        <v>23</v>
      </c>
      <c r="N78">
        <f t="shared" si="7"/>
        <v>-0.51094924420109644</v>
      </c>
      <c r="O78">
        <f t="shared" si="8"/>
        <v>-0.21915973455224635</v>
      </c>
      <c r="P78">
        <f t="shared" si="9"/>
        <v>-0.15197971356838222</v>
      </c>
      <c r="Q78">
        <f t="shared" si="10"/>
        <v>-0.27895471184477905</v>
      </c>
      <c r="R78">
        <v>0</v>
      </c>
      <c r="S78">
        <f t="shared" si="11"/>
        <v>-6.5815470284776717E-2</v>
      </c>
      <c r="T78">
        <f t="shared" si="12"/>
        <v>-0.26833080366615175</v>
      </c>
      <c r="U78">
        <f t="shared" si="13"/>
        <v>-0.47764737363624649</v>
      </c>
    </row>
    <row r="79" spans="1:21" x14ac:dyDescent="0.25">
      <c r="A79">
        <v>184</v>
      </c>
      <c r="B79">
        <v>-1.853437353714827</v>
      </c>
      <c r="C79">
        <v>-1.3855555620955871</v>
      </c>
      <c r="D79">
        <v>1.2722384276481296</v>
      </c>
      <c r="E79">
        <v>-1.8401551605621929</v>
      </c>
      <c r="F79">
        <v>-0.12309502337113731</v>
      </c>
      <c r="G79">
        <v>-0.64169406641451066</v>
      </c>
      <c r="H79">
        <v>0.50288644769207114</v>
      </c>
      <c r="I79">
        <v>-1.1802102871425377</v>
      </c>
      <c r="J79">
        <v>-0.18657290159584602</v>
      </c>
      <c r="K79">
        <v>-0.15344637441956976</v>
      </c>
      <c r="L79" t="s">
        <v>23</v>
      </c>
      <c r="N79">
        <f t="shared" si="7"/>
        <v>-1.2046863409708291</v>
      </c>
      <c r="O79">
        <f t="shared" si="8"/>
        <v>0.57039757344964415</v>
      </c>
      <c r="P79">
        <f t="shared" si="9"/>
        <v>-0.87967931402959776</v>
      </c>
      <c r="Q79">
        <f t="shared" si="10"/>
        <v>1.2722384276481296</v>
      </c>
      <c r="R79">
        <v>0</v>
      </c>
      <c r="S79">
        <f t="shared" si="11"/>
        <v>-0.76920869869059594</v>
      </c>
      <c r="T79">
        <f t="shared" si="12"/>
        <v>1.1044751247850724</v>
      </c>
      <c r="U79">
        <f t="shared" si="13"/>
        <v>-1.0188264765464652</v>
      </c>
    </row>
    <row r="80" spans="1:21" x14ac:dyDescent="0.25">
      <c r="A80">
        <v>183</v>
      </c>
      <c r="B80">
        <v>-0.7611873706893072</v>
      </c>
      <c r="C80">
        <v>-0.35893222082141951</v>
      </c>
      <c r="D80">
        <v>0.99020331368425174</v>
      </c>
      <c r="E80">
        <v>-0.81696407939765825</v>
      </c>
      <c r="F80">
        <v>-0.12309502337113731</v>
      </c>
      <c r="G80">
        <v>-1.7840522673927797</v>
      </c>
      <c r="H80">
        <v>2.2308285350945201</v>
      </c>
      <c r="I80">
        <v>0.3764968354024954</v>
      </c>
      <c r="J80">
        <v>-0.18657290159584602</v>
      </c>
      <c r="K80">
        <v>-0.15344637441956976</v>
      </c>
      <c r="L80" t="s">
        <v>23</v>
      </c>
      <c r="N80">
        <f t="shared" si="7"/>
        <v>-0.26144268035600915</v>
      </c>
      <c r="O80">
        <f t="shared" si="8"/>
        <v>0.42684170044203029</v>
      </c>
      <c r="P80">
        <f t="shared" si="9"/>
        <v>-0.30281324494155953</v>
      </c>
      <c r="Q80">
        <f t="shared" si="10"/>
        <v>0.99020331368425174</v>
      </c>
      <c r="R80">
        <v>0</v>
      </c>
      <c r="S80">
        <f t="shared" si="11"/>
        <v>-8.1012135860432349E-2</v>
      </c>
      <c r="T80">
        <f t="shared" si="12"/>
        <v>0.85487404892704055</v>
      </c>
      <c r="U80">
        <f t="shared" si="13"/>
        <v>-0.30655791990680237</v>
      </c>
    </row>
    <row r="81" spans="1:21" x14ac:dyDescent="0.25">
      <c r="A81">
        <v>182</v>
      </c>
      <c r="B81">
        <v>-7.8531131298357398E-2</v>
      </c>
      <c r="C81">
        <v>0.41103528513420617</v>
      </c>
      <c r="D81">
        <v>-1.1387069228917286</v>
      </c>
      <c r="E81">
        <v>-0.27675320847011825</v>
      </c>
      <c r="F81">
        <v>-0.12309502337113731</v>
      </c>
      <c r="G81">
        <v>1.4077188228254827</v>
      </c>
      <c r="H81">
        <v>-6.8334081820585549E-2</v>
      </c>
      <c r="I81">
        <v>0.3764968354024954</v>
      </c>
      <c r="J81">
        <v>-0.18657290159584602</v>
      </c>
      <c r="K81">
        <v>-0.15344637441956976</v>
      </c>
      <c r="L81" t="s">
        <v>23</v>
      </c>
      <c r="N81">
        <f t="shared" si="7"/>
        <v>0.34525964439259232</v>
      </c>
      <c r="O81">
        <f t="shared" si="8"/>
        <v>-0.65677360997514367</v>
      </c>
      <c r="P81">
        <f t="shared" si="9"/>
        <v>0.25710805203419046</v>
      </c>
      <c r="Q81">
        <f t="shared" si="10"/>
        <v>-1.1387069228917286</v>
      </c>
      <c r="R81">
        <v>0</v>
      </c>
      <c r="S81">
        <f t="shared" si="11"/>
        <v>-9.5688054098164277E-2</v>
      </c>
      <c r="T81">
        <f t="shared" si="12"/>
        <v>-1.0292115104427022</v>
      </c>
      <c r="U81">
        <f t="shared" si="13"/>
        <v>0.42920351382298672</v>
      </c>
    </row>
    <row r="82" spans="1:21" x14ac:dyDescent="0.25">
      <c r="A82">
        <v>181</v>
      </c>
      <c r="B82">
        <v>-0.21506237917654739</v>
      </c>
      <c r="C82">
        <v>0.15437944981566429</v>
      </c>
      <c r="D82">
        <v>-5.4985646276436019E-2</v>
      </c>
      <c r="E82">
        <v>-0.32272738617679109</v>
      </c>
      <c r="F82">
        <v>-0.12309502337113731</v>
      </c>
      <c r="G82">
        <v>-0.21494808939689014</v>
      </c>
      <c r="H82">
        <v>-0.17781801012479118</v>
      </c>
      <c r="I82">
        <v>0.3764968354024954</v>
      </c>
      <c r="J82">
        <v>-0.18657290159584602</v>
      </c>
      <c r="K82">
        <v>-0.15344637441956976</v>
      </c>
      <c r="L82" t="s">
        <v>23</v>
      </c>
      <c r="N82">
        <f t="shared" si="7"/>
        <v>2.6708277114504339E-2</v>
      </c>
      <c r="O82">
        <f t="shared" si="8"/>
        <v>-0.10515948017795976</v>
      </c>
      <c r="P82">
        <f t="shared" si="9"/>
        <v>-9.2683093145714171E-2</v>
      </c>
      <c r="Q82">
        <f t="shared" si="10"/>
        <v>-5.4985646276436019E-2</v>
      </c>
      <c r="R82">
        <v>0</v>
      </c>
      <c r="S82">
        <f t="shared" si="11"/>
        <v>-0.11413907376362051</v>
      </c>
      <c r="T82">
        <f t="shared" si="12"/>
        <v>-7.0118180638168173E-2</v>
      </c>
      <c r="U82">
        <f t="shared" si="13"/>
        <v>9.9502490577564884E-3</v>
      </c>
    </row>
    <row r="83" spans="1:21" x14ac:dyDescent="0.25">
      <c r="A83">
        <v>180</v>
      </c>
      <c r="B83">
        <v>-0.48812487493292733</v>
      </c>
      <c r="C83">
        <v>0.15437944981566429</v>
      </c>
      <c r="D83">
        <v>0.264970158052174</v>
      </c>
      <c r="E83">
        <v>-0.55350128319091974</v>
      </c>
      <c r="F83">
        <v>-0.12309502337113731</v>
      </c>
      <c r="G83">
        <v>-0.33443153161518935</v>
      </c>
      <c r="H83">
        <v>6.304663968457129E-2</v>
      </c>
      <c r="I83">
        <v>0.3764968354024954</v>
      </c>
      <c r="J83">
        <v>-0.18657290159584602</v>
      </c>
      <c r="K83">
        <v>-0.15344637441956976</v>
      </c>
      <c r="L83" t="s">
        <v>23</v>
      </c>
      <c r="N83">
        <f t="shared" si="7"/>
        <v>-4.1411396395757846E-2</v>
      </c>
      <c r="O83">
        <f t="shared" si="8"/>
        <v>5.7698024225302735E-2</v>
      </c>
      <c r="P83">
        <f t="shared" si="9"/>
        <v>-0.15757742917520112</v>
      </c>
      <c r="Q83">
        <f t="shared" si="10"/>
        <v>0.264970158052174</v>
      </c>
      <c r="R83">
        <v>0</v>
      </c>
      <c r="S83">
        <f t="shared" si="11"/>
        <v>-0.14590559851449536</v>
      </c>
      <c r="T83">
        <f t="shared" si="12"/>
        <v>0.2130427061926517</v>
      </c>
      <c r="U83">
        <f t="shared" si="13"/>
        <v>-4.7479193357644139E-2</v>
      </c>
    </row>
    <row r="84" spans="1:21" x14ac:dyDescent="0.25">
      <c r="A84">
        <v>179</v>
      </c>
      <c r="B84">
        <v>-0.48812487493292733</v>
      </c>
      <c r="C84">
        <v>0.15437944981566429</v>
      </c>
      <c r="D84">
        <v>-0.41493592614612235</v>
      </c>
      <c r="E84">
        <v>-0.73942227299988283</v>
      </c>
      <c r="F84">
        <v>-0.12309502337113731</v>
      </c>
      <c r="G84">
        <v>-0.37363047108990144</v>
      </c>
      <c r="H84">
        <v>6.304663968457129E-2</v>
      </c>
      <c r="I84">
        <v>0.3764968354024954</v>
      </c>
      <c r="J84">
        <v>-0.18657290159584602</v>
      </c>
      <c r="K84">
        <v>-0.15344637441956976</v>
      </c>
      <c r="L84" t="s">
        <v>23</v>
      </c>
      <c r="N84">
        <f t="shared" si="7"/>
        <v>-6.5745592064307648E-2</v>
      </c>
      <c r="O84">
        <f t="shared" si="8"/>
        <v>-0.28837417263163012</v>
      </c>
      <c r="P84">
        <f t="shared" si="9"/>
        <v>-0.18894968900614875</v>
      </c>
      <c r="Q84">
        <f t="shared" si="10"/>
        <v>-0.41493592614612235</v>
      </c>
      <c r="R84">
        <v>0</v>
      </c>
      <c r="S84">
        <f t="shared" si="11"/>
        <v>-0.26935723155165592</v>
      </c>
      <c r="T84">
        <f t="shared" si="12"/>
        <v>-0.38867417832284057</v>
      </c>
      <c r="U84">
        <f t="shared" si="13"/>
        <v>-6.8216949611573513E-2</v>
      </c>
    </row>
    <row r="85" spans="1:21" x14ac:dyDescent="0.25">
      <c r="A85">
        <v>178</v>
      </c>
      <c r="B85">
        <v>-0.35159362705473735</v>
      </c>
      <c r="C85">
        <v>0.41103528513420617</v>
      </c>
      <c r="D85">
        <v>-0.45401099188455468</v>
      </c>
      <c r="E85">
        <v>-0.6711766968174645</v>
      </c>
      <c r="F85">
        <v>-0.12309502337113731</v>
      </c>
      <c r="G85">
        <v>0.28352538446458159</v>
      </c>
      <c r="H85">
        <v>-0.6595473191686535</v>
      </c>
      <c r="I85">
        <v>0.3764968354024954</v>
      </c>
      <c r="J85">
        <v>-0.18657290159584602</v>
      </c>
      <c r="K85">
        <v>-0.15344637441956976</v>
      </c>
      <c r="L85" t="s">
        <v>23</v>
      </c>
      <c r="N85">
        <f t="shared" si="7"/>
        <v>5.7068290009368458E-2</v>
      </c>
      <c r="O85">
        <f t="shared" si="8"/>
        <v>-0.30826338109249218</v>
      </c>
      <c r="P85">
        <f t="shared" si="9"/>
        <v>-9.8099803695318774E-2</v>
      </c>
      <c r="Q85">
        <f t="shared" si="10"/>
        <v>-0.45401099188455468</v>
      </c>
      <c r="R85">
        <v>0</v>
      </c>
      <c r="S85">
        <f t="shared" si="11"/>
        <v>-0.23997166938229186</v>
      </c>
      <c r="T85">
        <f t="shared" si="12"/>
        <v>-0.42325561150135321</v>
      </c>
      <c r="U85">
        <f t="shared" si="13"/>
        <v>7.322921880441019E-2</v>
      </c>
    </row>
    <row r="86" spans="1:21" x14ac:dyDescent="0.25">
      <c r="A86">
        <v>176</v>
      </c>
      <c r="B86">
        <v>-0.48812487493292733</v>
      </c>
      <c r="C86">
        <v>-0.1022763855028776</v>
      </c>
      <c r="D86">
        <v>0.6332526190042117</v>
      </c>
      <c r="E86">
        <v>-0.48850948776263109</v>
      </c>
      <c r="F86">
        <v>-0.12309502337113731</v>
      </c>
      <c r="G86">
        <v>-0.39497243441051655</v>
      </c>
      <c r="H86">
        <v>-0.72523767992123134</v>
      </c>
      <c r="I86">
        <v>-0.1424055387791823</v>
      </c>
      <c r="J86">
        <v>-0.18657290159584602</v>
      </c>
      <c r="K86">
        <v>-0.15344637441956976</v>
      </c>
      <c r="L86" t="s">
        <v>23</v>
      </c>
      <c r="N86">
        <f t="shared" si="7"/>
        <v>-0.30889315617498025</v>
      </c>
      <c r="O86">
        <f t="shared" si="8"/>
        <v>0.24515379684988992</v>
      </c>
      <c r="P86">
        <f t="shared" si="9"/>
        <v>-0.33896548199510923</v>
      </c>
      <c r="Q86">
        <f t="shared" si="10"/>
        <v>0.6332526190042117</v>
      </c>
      <c r="R86">
        <v>0</v>
      </c>
      <c r="S86">
        <f t="shared" si="11"/>
        <v>-0.22992887944244975</v>
      </c>
      <c r="T86">
        <f t="shared" si="12"/>
        <v>0.53897268413520516</v>
      </c>
      <c r="U86">
        <f t="shared" si="13"/>
        <v>-0.30966187967276498</v>
      </c>
    </row>
    <row r="87" spans="1:21" x14ac:dyDescent="0.25">
      <c r="A87">
        <v>174</v>
      </c>
      <c r="B87">
        <v>-0.48812487493292733</v>
      </c>
      <c r="C87">
        <v>-0.61558805613996137</v>
      </c>
      <c r="D87">
        <v>0.6332526190042117</v>
      </c>
      <c r="E87">
        <v>-0.32697642343574829</v>
      </c>
      <c r="F87">
        <v>-0.12309502337113731</v>
      </c>
      <c r="G87">
        <v>-0.2767730959596309</v>
      </c>
      <c r="H87">
        <v>-0.72523767992123134</v>
      </c>
      <c r="I87">
        <v>-1.1802102871425377</v>
      </c>
      <c r="J87">
        <v>-0.18657290159584602</v>
      </c>
      <c r="K87">
        <v>-0.15344637441956976</v>
      </c>
      <c r="L87" t="s">
        <v>23</v>
      </c>
      <c r="N87">
        <f t="shared" si="7"/>
        <v>-0.68330819020804601</v>
      </c>
      <c r="O87">
        <f t="shared" si="8"/>
        <v>0.24515379684988992</v>
      </c>
      <c r="P87">
        <f t="shared" si="9"/>
        <v>-0.48608443743123803</v>
      </c>
      <c r="Q87">
        <f t="shared" si="10"/>
        <v>0.6332526190042117</v>
      </c>
      <c r="R87">
        <v>0</v>
      </c>
      <c r="S87">
        <f t="shared" si="11"/>
        <v>-0.32063760882391368</v>
      </c>
      <c r="T87">
        <f t="shared" si="12"/>
        <v>0.53897268413520516</v>
      </c>
      <c r="U87">
        <f t="shared" si="13"/>
        <v>-0.64625192560800748</v>
      </c>
    </row>
    <row r="88" spans="1:21" x14ac:dyDescent="0.25">
      <c r="A88">
        <v>173</v>
      </c>
      <c r="B88">
        <v>0.33106261233621248</v>
      </c>
      <c r="C88">
        <v>0.66769112045274803</v>
      </c>
      <c r="D88">
        <v>-0.68591299314936838</v>
      </c>
      <c r="E88">
        <v>9.8245926332962863E-2</v>
      </c>
      <c r="F88">
        <v>-0.12309502337113731</v>
      </c>
      <c r="G88">
        <v>1.2962605531872182</v>
      </c>
      <c r="H88">
        <v>-0.2462912373227551</v>
      </c>
      <c r="I88">
        <v>0.3764968354024954</v>
      </c>
      <c r="J88">
        <v>-0.18657290159584602</v>
      </c>
      <c r="K88">
        <v>-0.15344637441956976</v>
      </c>
      <c r="L88" t="s">
        <v>23</v>
      </c>
      <c r="N88">
        <f t="shared" si="7"/>
        <v>0.48432837352475666</v>
      </c>
      <c r="O88">
        <f t="shared" si="8"/>
        <v>-0.42630149973628234</v>
      </c>
      <c r="P88">
        <f t="shared" si="9"/>
        <v>0.3478847999665507</v>
      </c>
      <c r="Q88">
        <f t="shared" si="10"/>
        <v>-0.68591299314936838</v>
      </c>
      <c r="R88">
        <v>0</v>
      </c>
      <c r="S88">
        <f t="shared" si="11"/>
        <v>0.11874838099789529</v>
      </c>
      <c r="T88">
        <f t="shared" si="12"/>
        <v>-0.62848888262071323</v>
      </c>
      <c r="U88">
        <f t="shared" si="13"/>
        <v>0.50803233127825176</v>
      </c>
    </row>
    <row r="89" spans="1:21" x14ac:dyDescent="0.25">
      <c r="A89">
        <v>171</v>
      </c>
      <c r="B89">
        <v>-0.35159362705473735</v>
      </c>
      <c r="C89">
        <v>-0.1022763855028776</v>
      </c>
      <c r="D89">
        <v>0.6332526190042117</v>
      </c>
      <c r="E89">
        <v>-0.21376327600412284</v>
      </c>
      <c r="F89">
        <v>-0.12309502337113731</v>
      </c>
      <c r="G89">
        <v>-0.14424426279237088</v>
      </c>
      <c r="H89">
        <v>-0.72523767992123134</v>
      </c>
      <c r="I89">
        <v>0.3764968354024954</v>
      </c>
      <c r="J89">
        <v>-0.18657290159584602</v>
      </c>
      <c r="K89">
        <v>-0.15344637441956976</v>
      </c>
      <c r="L89" t="s">
        <v>23</v>
      </c>
      <c r="N89">
        <f t="shared" si="7"/>
        <v>-7.864451715849316E-2</v>
      </c>
      <c r="O89">
        <f t="shared" si="8"/>
        <v>0.24515379684988992</v>
      </c>
      <c r="P89">
        <f t="shared" si="9"/>
        <v>-0.16592308470308054</v>
      </c>
      <c r="Q89">
        <f t="shared" si="10"/>
        <v>0.6332526190042117</v>
      </c>
      <c r="R89">
        <v>0</v>
      </c>
      <c r="S89">
        <f t="shared" si="11"/>
        <v>-0.11772267527572891</v>
      </c>
      <c r="T89">
        <f t="shared" si="12"/>
        <v>0.53897268413520516</v>
      </c>
      <c r="U89">
        <f t="shared" si="13"/>
        <v>-7.0533547147668491E-2</v>
      </c>
    </row>
    <row r="90" spans="1:21" x14ac:dyDescent="0.25">
      <c r="A90">
        <v>170</v>
      </c>
      <c r="B90">
        <v>0.33106261233621248</v>
      </c>
      <c r="C90">
        <v>0.41103528513420617</v>
      </c>
      <c r="D90">
        <v>0.34212261709675085</v>
      </c>
      <c r="E90">
        <v>0.36653765305540953</v>
      </c>
      <c r="F90">
        <v>-0.12309502337113731</v>
      </c>
      <c r="G90">
        <v>-0.13465936768802661</v>
      </c>
      <c r="H90">
        <v>-0.93052005609489663</v>
      </c>
      <c r="I90">
        <v>-0.1424055387791823</v>
      </c>
      <c r="J90">
        <v>-0.18657290159584602</v>
      </c>
      <c r="K90">
        <v>-0.15344637441956976</v>
      </c>
      <c r="L90" t="s">
        <v>23</v>
      </c>
      <c r="N90">
        <f t="shared" si="7"/>
        <v>5.8061665826448991E-2</v>
      </c>
      <c r="O90">
        <f t="shared" si="8"/>
        <v>9.6968625878992354E-2</v>
      </c>
      <c r="P90">
        <f t="shared" si="9"/>
        <v>-4.1034867500926206E-2</v>
      </c>
      <c r="Q90">
        <f t="shared" si="10"/>
        <v>0.34212261709675085</v>
      </c>
      <c r="R90">
        <v>0</v>
      </c>
      <c r="S90">
        <f t="shared" si="11"/>
        <v>0.10277691563223941</v>
      </c>
      <c r="T90">
        <f t="shared" si="12"/>
        <v>0.28132263244710221</v>
      </c>
      <c r="U90">
        <f t="shared" si="13"/>
        <v>-2.7889709905855761E-2</v>
      </c>
    </row>
    <row r="91" spans="1:21" x14ac:dyDescent="0.25">
      <c r="A91">
        <v>169</v>
      </c>
      <c r="B91">
        <v>-0.7611873706893072</v>
      </c>
      <c r="C91">
        <v>0.15437944981566429</v>
      </c>
      <c r="D91">
        <v>-0.3943327130118201</v>
      </c>
      <c r="E91">
        <v>-0.84195844771120232</v>
      </c>
      <c r="F91">
        <v>-0.12309502337113731</v>
      </c>
      <c r="G91">
        <v>-1.0070258148243802</v>
      </c>
      <c r="H91">
        <v>0.42434362853632152</v>
      </c>
      <c r="I91">
        <v>0.3764968354024954</v>
      </c>
      <c r="J91">
        <v>-0.18657290159584602</v>
      </c>
      <c r="K91">
        <v>-0.15344637441956976</v>
      </c>
      <c r="L91" t="s">
        <v>23</v>
      </c>
      <c r="N91">
        <f t="shared" si="7"/>
        <v>-0.18167679362305128</v>
      </c>
      <c r="O91">
        <f t="shared" si="8"/>
        <v>-0.27788713714627022</v>
      </c>
      <c r="P91">
        <f t="shared" si="9"/>
        <v>-0.31614885350782834</v>
      </c>
      <c r="Q91">
        <f t="shared" si="10"/>
        <v>-0.3943327130118201</v>
      </c>
      <c r="R91">
        <v>0</v>
      </c>
      <c r="S91">
        <f t="shared" si="11"/>
        <v>-0.3279401617721861</v>
      </c>
      <c r="T91">
        <f t="shared" si="12"/>
        <v>-0.37044033469898308</v>
      </c>
      <c r="U91">
        <f t="shared" si="13"/>
        <v>-0.21795092426388055</v>
      </c>
    </row>
    <row r="92" spans="1:21" x14ac:dyDescent="0.25">
      <c r="A92">
        <v>168</v>
      </c>
      <c r="B92">
        <v>-0.35159362705473735</v>
      </c>
      <c r="C92">
        <v>-0.1022763855028776</v>
      </c>
      <c r="D92">
        <v>3.8334794537478567E-2</v>
      </c>
      <c r="E92">
        <v>-0.39844164232516033</v>
      </c>
      <c r="F92">
        <v>-0.12309502337113731</v>
      </c>
      <c r="G92">
        <v>0.18985265795820938</v>
      </c>
      <c r="H92">
        <v>-0.72523767992123134</v>
      </c>
      <c r="I92">
        <v>-0.1424055387791823</v>
      </c>
      <c r="J92">
        <v>-0.18657290159584602</v>
      </c>
      <c r="K92">
        <v>-0.15344637441956976</v>
      </c>
      <c r="L92" t="s">
        <v>23</v>
      </c>
      <c r="N92">
        <f t="shared" si="7"/>
        <v>-0.19596529240291594</v>
      </c>
      <c r="O92">
        <f t="shared" si="8"/>
        <v>-5.7659375803677235E-2</v>
      </c>
      <c r="P92">
        <f t="shared" si="9"/>
        <v>-0.20295893426221748</v>
      </c>
      <c r="Q92">
        <f t="shared" si="10"/>
        <v>3.8334794537478567E-2</v>
      </c>
      <c r="R92">
        <v>0</v>
      </c>
      <c r="S92">
        <f t="shared" si="11"/>
        <v>-0.23794599400280866</v>
      </c>
      <c r="T92">
        <f t="shared" si="12"/>
        <v>1.2470409482146238E-2</v>
      </c>
      <c r="U92">
        <f t="shared" si="13"/>
        <v>-0.15896346345869145</v>
      </c>
    </row>
    <row r="93" spans="1:21" x14ac:dyDescent="0.25">
      <c r="A93">
        <v>167</v>
      </c>
      <c r="B93">
        <v>-0.48812487493292733</v>
      </c>
      <c r="C93">
        <v>-1.1288997267770451</v>
      </c>
      <c r="D93">
        <v>-0.21215691969150594</v>
      </c>
      <c r="E93">
        <v>-0.40249638949316502</v>
      </c>
      <c r="F93">
        <v>-0.12309502337113731</v>
      </c>
      <c r="G93">
        <v>-0.52674911897743504</v>
      </c>
      <c r="H93">
        <v>-0.82629977556176915</v>
      </c>
      <c r="I93">
        <v>-1.1802102871425377</v>
      </c>
      <c r="J93">
        <v>-0.18657290159584602</v>
      </c>
      <c r="K93">
        <v>-0.15344637441956976</v>
      </c>
      <c r="L93" t="s">
        <v>23</v>
      </c>
      <c r="N93">
        <f t="shared" si="7"/>
        <v>-0.85181684337211061</v>
      </c>
      <c r="O93">
        <f t="shared" si="8"/>
        <v>-0.18515965834623033</v>
      </c>
      <c r="P93">
        <f t="shared" si="9"/>
        <v>-0.59568170901327322</v>
      </c>
      <c r="Q93">
        <f t="shared" si="10"/>
        <v>-0.21215691969150594</v>
      </c>
      <c r="R93">
        <v>0</v>
      </c>
      <c r="S93">
        <f t="shared" si="11"/>
        <v>-0.54000651750190587</v>
      </c>
      <c r="T93">
        <f t="shared" si="12"/>
        <v>-0.20921475761050506</v>
      </c>
      <c r="U93">
        <f t="shared" si="13"/>
        <v>-0.78979146972337677</v>
      </c>
    </row>
    <row r="94" spans="1:21" x14ac:dyDescent="0.25">
      <c r="A94">
        <v>166</v>
      </c>
      <c r="B94">
        <v>-0.35159362705473735</v>
      </c>
      <c r="C94">
        <v>-0.61558805613996137</v>
      </c>
      <c r="D94">
        <v>0.33847351490437944</v>
      </c>
      <c r="E94">
        <v>-0.36728074945670702</v>
      </c>
      <c r="F94">
        <v>-0.12309502337113731</v>
      </c>
      <c r="G94">
        <v>-0.6799031178339533</v>
      </c>
      <c r="H94">
        <v>-0.27045826367652165</v>
      </c>
      <c r="I94">
        <v>-0.1424055387791823</v>
      </c>
      <c r="J94">
        <v>-0.18657290159584602</v>
      </c>
      <c r="K94">
        <v>-0.15344637441956976</v>
      </c>
      <c r="L94" t="s">
        <v>23</v>
      </c>
      <c r="N94">
        <f t="shared" si="7"/>
        <v>-0.39459084464769423</v>
      </c>
      <c r="O94">
        <f t="shared" si="8"/>
        <v>9.5111232863075323E-2</v>
      </c>
      <c r="P94">
        <f t="shared" si="9"/>
        <v>-0.35004654729985246</v>
      </c>
      <c r="Q94">
        <f t="shared" si="10"/>
        <v>0.33847351490437944</v>
      </c>
      <c r="R94">
        <v>0</v>
      </c>
      <c r="S94">
        <f t="shared" si="11"/>
        <v>-0.26549926597621443</v>
      </c>
      <c r="T94">
        <f t="shared" si="12"/>
        <v>0.27809317700685349</v>
      </c>
      <c r="U94">
        <f t="shared" si="13"/>
        <v>-0.38208796897396874</v>
      </c>
    </row>
    <row r="95" spans="1:21" x14ac:dyDescent="0.25">
      <c r="A95">
        <v>165</v>
      </c>
      <c r="B95">
        <v>0.46759386021440247</v>
      </c>
      <c r="C95">
        <v>0.92434695577129</v>
      </c>
      <c r="D95">
        <v>-0.82700022056111877</v>
      </c>
      <c r="E95">
        <v>5.3726701100183294E-2</v>
      </c>
      <c r="F95">
        <v>-0.12309502337113731</v>
      </c>
      <c r="G95">
        <v>0.50801381577175908</v>
      </c>
      <c r="H95">
        <v>-0.90041197840315323</v>
      </c>
      <c r="I95">
        <v>1.4143015837658508</v>
      </c>
      <c r="J95">
        <v>-0.18657290159584602</v>
      </c>
      <c r="K95">
        <v>-0.15344637441956976</v>
      </c>
      <c r="L95" t="s">
        <v>23</v>
      </c>
      <c r="N95">
        <f t="shared" si="7"/>
        <v>0.6915391948662668</v>
      </c>
      <c r="O95">
        <f t="shared" si="8"/>
        <v>-0.49811489848886331</v>
      </c>
      <c r="P95">
        <f t="shared" si="9"/>
        <v>0.31785473122293234</v>
      </c>
      <c r="Q95">
        <f t="shared" si="10"/>
        <v>-0.82700022056111877</v>
      </c>
      <c r="R95">
        <v>0</v>
      </c>
      <c r="S95">
        <f t="shared" si="11"/>
        <v>0.10373101955180195</v>
      </c>
      <c r="T95">
        <f t="shared" si="12"/>
        <v>-0.75335107888011232</v>
      </c>
      <c r="U95">
        <f t="shared" si="13"/>
        <v>0.63246144426193474</v>
      </c>
    </row>
    <row r="96" spans="1:21" x14ac:dyDescent="0.25">
      <c r="A96">
        <v>164</v>
      </c>
      <c r="B96">
        <v>0.60412510809259246</v>
      </c>
      <c r="C96">
        <v>0.92434695577129</v>
      </c>
      <c r="D96">
        <v>-0.87302867948612817</v>
      </c>
      <c r="E96">
        <v>0.20220097656804167</v>
      </c>
      <c r="F96">
        <v>-0.12309502337113731</v>
      </c>
      <c r="G96">
        <v>0.49137046991092853</v>
      </c>
      <c r="H96">
        <v>-0.93052005609489663</v>
      </c>
      <c r="I96">
        <v>1.4143015837658508</v>
      </c>
      <c r="J96">
        <v>-0.18657290159584602</v>
      </c>
      <c r="K96">
        <v>-0.15344637441956976</v>
      </c>
      <c r="L96" t="s">
        <v>23</v>
      </c>
      <c r="N96">
        <f t="shared" si="7"/>
        <v>0.72564480032633372</v>
      </c>
      <c r="O96">
        <f t="shared" si="8"/>
        <v>-0.5215433840816931</v>
      </c>
      <c r="P96">
        <f t="shared" si="9"/>
        <v>0.35062810653369769</v>
      </c>
      <c r="Q96">
        <f t="shared" si="10"/>
        <v>-0.87302867948612817</v>
      </c>
      <c r="R96">
        <v>0</v>
      </c>
      <c r="S96">
        <f t="shared" si="11"/>
        <v>0.1456157315558558</v>
      </c>
      <c r="T96">
        <f t="shared" si="12"/>
        <v>-0.79408626502874569</v>
      </c>
      <c r="U96">
        <f t="shared" si="13"/>
        <v>0.65453831559663134</v>
      </c>
    </row>
    <row r="97" spans="1:21" x14ac:dyDescent="0.25">
      <c r="A97">
        <v>163</v>
      </c>
      <c r="B97">
        <v>-1.1707811143238771</v>
      </c>
      <c r="C97">
        <v>-0.61558805613996137</v>
      </c>
      <c r="D97">
        <v>3.8334794537478567E-2</v>
      </c>
      <c r="E97">
        <v>-1.3947323345785667</v>
      </c>
      <c r="F97">
        <v>-0.12309502337113731</v>
      </c>
      <c r="G97">
        <v>-0.86078493327063987</v>
      </c>
      <c r="H97">
        <v>-0.34986418990649809</v>
      </c>
      <c r="I97">
        <v>-0.1424055387791823</v>
      </c>
      <c r="J97">
        <v>-0.18657290159584602</v>
      </c>
      <c r="K97">
        <v>-0.15344637441956976</v>
      </c>
      <c r="L97" t="s">
        <v>23</v>
      </c>
      <c r="N97">
        <f t="shared" si="7"/>
        <v>-0.67216421851467933</v>
      </c>
      <c r="O97">
        <f t="shared" si="8"/>
        <v>-5.7659375803677235E-2</v>
      </c>
      <c r="P97">
        <f t="shared" si="9"/>
        <v>-0.64266079470007742</v>
      </c>
      <c r="Q97">
        <f t="shared" si="10"/>
        <v>3.8334794537478567E-2</v>
      </c>
      <c r="R97">
        <v>0</v>
      </c>
      <c r="S97">
        <f t="shared" si="11"/>
        <v>-0.65466405338400513</v>
      </c>
      <c r="T97">
        <f t="shared" si="12"/>
        <v>1.2470409482146238E-2</v>
      </c>
      <c r="U97">
        <f t="shared" si="13"/>
        <v>-0.60631006023721767</v>
      </c>
    </row>
    <row r="98" spans="1:21" x14ac:dyDescent="0.25">
      <c r="A98">
        <v>162</v>
      </c>
      <c r="B98">
        <v>5.8000116579832568E-2</v>
      </c>
      <c r="C98">
        <v>0.66769112045274803</v>
      </c>
      <c r="D98">
        <v>-4.5421673280187317E-3</v>
      </c>
      <c r="E98">
        <v>-0.24249868689135123</v>
      </c>
      <c r="F98">
        <v>-0.12309502337113731</v>
      </c>
      <c r="G98">
        <v>0.19682336337547934</v>
      </c>
      <c r="H98">
        <v>-0.27045826367652165</v>
      </c>
      <c r="I98">
        <v>0.89539920958417307</v>
      </c>
      <c r="J98">
        <v>-0.18657290159584602</v>
      </c>
      <c r="K98">
        <v>-0.15344637441956976</v>
      </c>
      <c r="L98" t="s">
        <v>23</v>
      </c>
      <c r="N98">
        <f t="shared" si="7"/>
        <v>0.39405538114637356</v>
      </c>
      <c r="O98">
        <f t="shared" si="8"/>
        <v>-7.9483749393215355E-2</v>
      </c>
      <c r="P98">
        <f t="shared" si="9"/>
        <v>0.13746052233028383</v>
      </c>
      <c r="Q98">
        <f t="shared" si="10"/>
        <v>-4.5421673280187317E-3</v>
      </c>
      <c r="R98">
        <v>0</v>
      </c>
      <c r="S98">
        <f t="shared" si="11"/>
        <v>6.6183711717020505E-2</v>
      </c>
      <c r="T98">
        <f t="shared" si="12"/>
        <v>-2.547570176881887E-2</v>
      </c>
      <c r="U98">
        <f t="shared" si="13"/>
        <v>0.35755319865488971</v>
      </c>
    </row>
    <row r="99" spans="1:21" x14ac:dyDescent="0.25">
      <c r="A99">
        <v>160</v>
      </c>
      <c r="B99">
        <v>-0.89771861856749724</v>
      </c>
      <c r="C99">
        <v>-0.35893222082141951</v>
      </c>
      <c r="D99">
        <v>0.99020331368425174</v>
      </c>
      <c r="E99">
        <v>-0.8469580970191003</v>
      </c>
      <c r="F99">
        <v>-0.12309502337113731</v>
      </c>
      <c r="G99">
        <v>-2.4530397008318983</v>
      </c>
      <c r="H99">
        <v>2.2308285350945201</v>
      </c>
      <c r="I99">
        <v>0.3764968354024954</v>
      </c>
      <c r="J99">
        <v>-0.18657290159584602</v>
      </c>
      <c r="K99">
        <v>-0.15344637441956976</v>
      </c>
      <c r="L99" t="s">
        <v>23</v>
      </c>
      <c r="N99">
        <f t="shared" si="7"/>
        <v>-0.37977325441748233</v>
      </c>
      <c r="O99">
        <f t="shared" si="8"/>
        <v>0.42684170044203029</v>
      </c>
      <c r="P99">
        <f t="shared" si="9"/>
        <v>-0.44601518028215187</v>
      </c>
      <c r="Q99">
        <f t="shared" si="10"/>
        <v>0.99020331368425174</v>
      </c>
      <c r="R99">
        <v>0</v>
      </c>
      <c r="S99">
        <f t="shared" si="11"/>
        <v>-0.14192640088834238</v>
      </c>
      <c r="T99">
        <f t="shared" si="12"/>
        <v>0.85487404892704055</v>
      </c>
      <c r="U99">
        <f t="shared" si="13"/>
        <v>-0.47147052915622278</v>
      </c>
    </row>
    <row r="100" spans="1:21" x14ac:dyDescent="0.25">
      <c r="A100">
        <v>159</v>
      </c>
      <c r="B100">
        <v>-1.4438436100802572</v>
      </c>
      <c r="C100">
        <v>-1.3855555620955871</v>
      </c>
      <c r="D100">
        <v>1.136644623834079</v>
      </c>
      <c r="E100">
        <v>-1.1847580007899561</v>
      </c>
      <c r="F100">
        <v>-0.12309502337113731</v>
      </c>
      <c r="G100">
        <v>-0.42685830781270351</v>
      </c>
      <c r="H100">
        <v>-1.2923780574760415</v>
      </c>
      <c r="I100">
        <v>-1.1802102871425377</v>
      </c>
      <c r="J100">
        <v>-0.18657290159584602</v>
      </c>
      <c r="K100">
        <v>-0.15344637441956976</v>
      </c>
      <c r="L100" t="s">
        <v>23</v>
      </c>
      <c r="N100">
        <f t="shared" si="7"/>
        <v>-1.1793695100051138</v>
      </c>
      <c r="O100">
        <f t="shared" si="8"/>
        <v>0.50138032730829241</v>
      </c>
      <c r="P100">
        <f t="shared" si="9"/>
        <v>-0.88888808202295588</v>
      </c>
      <c r="Q100">
        <f t="shared" si="10"/>
        <v>1.136644623834079</v>
      </c>
      <c r="R100">
        <v>0</v>
      </c>
      <c r="S100">
        <f t="shared" si="11"/>
        <v>-0.75882056957729871</v>
      </c>
      <c r="T100">
        <f t="shared" si="12"/>
        <v>0.98447460840963774</v>
      </c>
      <c r="U100">
        <f t="shared" si="13"/>
        <v>-1.0264680676921298</v>
      </c>
    </row>
    <row r="101" spans="1:21" x14ac:dyDescent="0.25">
      <c r="A101">
        <v>158</v>
      </c>
      <c r="B101">
        <v>2.3790313305090622</v>
      </c>
      <c r="C101">
        <v>0.15437944981566429</v>
      </c>
      <c r="D101">
        <v>-5.9364317613992648E-2</v>
      </c>
      <c r="E101">
        <v>2.5546524499567709</v>
      </c>
      <c r="F101">
        <v>-0.12309502337113731</v>
      </c>
      <c r="G101">
        <v>-0.27581400482779422</v>
      </c>
      <c r="H101">
        <v>1.8759313379303695</v>
      </c>
      <c r="I101">
        <v>-1.1802102871425377</v>
      </c>
      <c r="J101">
        <v>9.3573486031147404</v>
      </c>
      <c r="K101">
        <v>2.5676693319541344</v>
      </c>
      <c r="L101" t="s">
        <v>23</v>
      </c>
      <c r="N101">
        <f t="shared" si="7"/>
        <v>0.49012222019054263</v>
      </c>
      <c r="O101">
        <f t="shared" si="8"/>
        <v>2.1209069906958224</v>
      </c>
      <c r="P101">
        <f t="shared" si="9"/>
        <v>0.81077376686430203</v>
      </c>
      <c r="Q101">
        <f t="shared" si="10"/>
        <v>-5.9364317613992648E-2</v>
      </c>
      <c r="R101">
        <v>0</v>
      </c>
      <c r="S101">
        <f t="shared" si="11"/>
        <v>1.2718606441570448</v>
      </c>
      <c r="T101">
        <f t="shared" si="12"/>
        <v>1.0235576682698115</v>
      </c>
      <c r="U101">
        <f t="shared" si="13"/>
        <v>0.3288490501004579</v>
      </c>
    </row>
    <row r="102" spans="1:21" x14ac:dyDescent="0.25">
      <c r="A102">
        <v>156</v>
      </c>
      <c r="B102">
        <v>-0.62465612281111726</v>
      </c>
      <c r="C102">
        <v>-1.3855555620955871</v>
      </c>
      <c r="D102">
        <v>3.8334794537478567E-2</v>
      </c>
      <c r="E102">
        <v>-0.29391234924265225</v>
      </c>
      <c r="F102">
        <v>-0.12309502337113731</v>
      </c>
      <c r="G102">
        <v>-0.13320964287936191</v>
      </c>
      <c r="H102">
        <v>-1.3338072441646218</v>
      </c>
      <c r="I102">
        <v>-1.1802102871425377</v>
      </c>
      <c r="J102">
        <v>-0.18657290159584602</v>
      </c>
      <c r="K102">
        <v>-0.15344637441956976</v>
      </c>
      <c r="L102" t="s">
        <v>23</v>
      </c>
      <c r="N102">
        <f t="shared" si="7"/>
        <v>-0.90982685690225762</v>
      </c>
      <c r="O102">
        <f t="shared" si="8"/>
        <v>-5.7659375803677235E-2</v>
      </c>
      <c r="P102">
        <f t="shared" si="9"/>
        <v>-0.60691330294338197</v>
      </c>
      <c r="Q102">
        <f t="shared" si="10"/>
        <v>3.8334794537478567E-2</v>
      </c>
      <c r="R102">
        <v>0</v>
      </c>
      <c r="S102">
        <f t="shared" si="11"/>
        <v>-0.58060769931097944</v>
      </c>
      <c r="T102">
        <f t="shared" si="12"/>
        <v>1.2470409482146238E-2</v>
      </c>
      <c r="U102">
        <f t="shared" si="13"/>
        <v>-0.79717531315160151</v>
      </c>
    </row>
    <row r="103" spans="1:21" x14ac:dyDescent="0.25">
      <c r="A103">
        <v>155</v>
      </c>
      <c r="B103">
        <v>-1.307312362202067</v>
      </c>
      <c r="C103">
        <v>-1.3855555620955871</v>
      </c>
      <c r="D103">
        <v>2.1847049840238344</v>
      </c>
      <c r="E103">
        <v>-0.42437367412341404</v>
      </c>
      <c r="F103">
        <v>-0.12309502337113731</v>
      </c>
      <c r="G103">
        <v>-1.0202820474207601</v>
      </c>
      <c r="H103">
        <v>2.64972359258384</v>
      </c>
      <c r="I103">
        <v>-1.1802102871425377</v>
      </c>
      <c r="J103">
        <v>-0.18657290159584602</v>
      </c>
      <c r="K103">
        <v>-0.15344637441956976</v>
      </c>
      <c r="L103" t="s">
        <v>23</v>
      </c>
      <c r="N103">
        <f t="shared" si="7"/>
        <v>-0.84806342477377283</v>
      </c>
      <c r="O103">
        <f t="shared" si="8"/>
        <v>1.034843050644878</v>
      </c>
      <c r="P103">
        <f t="shared" si="9"/>
        <v>-0.45417173961649265</v>
      </c>
      <c r="Q103">
        <f t="shared" si="10"/>
        <v>2.1847049840238344</v>
      </c>
      <c r="R103">
        <v>0</v>
      </c>
      <c r="S103">
        <f t="shared" si="11"/>
        <v>-0.10090934439006016</v>
      </c>
      <c r="T103">
        <f t="shared" si="12"/>
        <v>1.912008027177571</v>
      </c>
      <c r="U103">
        <f t="shared" si="13"/>
        <v>-0.75095187116883277</v>
      </c>
    </row>
    <row r="104" spans="1:21" x14ac:dyDescent="0.25">
      <c r="A104">
        <v>153</v>
      </c>
      <c r="B104">
        <v>1.4233125953617323</v>
      </c>
      <c r="C104">
        <v>2.4642819676825414</v>
      </c>
      <c r="D104">
        <v>-1.3040438892393609</v>
      </c>
      <c r="E104">
        <v>0.79205954674937085</v>
      </c>
      <c r="F104">
        <v>-0.12309502337113731</v>
      </c>
      <c r="G104">
        <v>1.1996827263916099</v>
      </c>
      <c r="H104">
        <v>-0.57925910570724548</v>
      </c>
      <c r="I104">
        <v>1.4143015837658508</v>
      </c>
      <c r="J104">
        <v>-0.18657290159584602</v>
      </c>
      <c r="K104">
        <v>-0.15344637441956976</v>
      </c>
      <c r="L104" t="s">
        <v>23</v>
      </c>
      <c r="N104">
        <f t="shared" si="7"/>
        <v>1.4080431917523673</v>
      </c>
      <c r="O104">
        <f t="shared" si="8"/>
        <v>-0.74093012584608853</v>
      </c>
      <c r="P104">
        <f t="shared" si="9"/>
        <v>0.84185061653282711</v>
      </c>
      <c r="Q104">
        <f t="shared" si="10"/>
        <v>-1.3040438892393609</v>
      </c>
      <c r="R104">
        <v>0</v>
      </c>
      <c r="S104">
        <f t="shared" si="11"/>
        <v>0.63760198497680443</v>
      </c>
      <c r="T104">
        <f t="shared" si="12"/>
        <v>-1.1755347256603568</v>
      </c>
      <c r="U104">
        <f t="shared" si="13"/>
        <v>1.2148223019555757</v>
      </c>
    </row>
    <row r="105" spans="1:21" x14ac:dyDescent="0.25">
      <c r="A105">
        <v>151</v>
      </c>
      <c r="B105">
        <v>-7.8531131298357398E-2</v>
      </c>
      <c r="C105">
        <v>0.66769112045274803</v>
      </c>
      <c r="D105">
        <v>-5.4985646276436019E-2</v>
      </c>
      <c r="E105">
        <v>-0.32272738617679109</v>
      </c>
      <c r="F105">
        <v>-0.12309502337113731</v>
      </c>
      <c r="G105">
        <v>-0.14356750725384598</v>
      </c>
      <c r="H105">
        <v>-0.17781801012479118</v>
      </c>
      <c r="I105">
        <v>0.3764968354024954</v>
      </c>
      <c r="J105">
        <v>-0.18657290159584602</v>
      </c>
      <c r="K105">
        <v>-0.15344637441956976</v>
      </c>
      <c r="L105" t="s">
        <v>23</v>
      </c>
      <c r="N105">
        <f t="shared" si="7"/>
        <v>0.17868231866819462</v>
      </c>
      <c r="O105">
        <f t="shared" si="8"/>
        <v>-0.10515948017795976</v>
      </c>
      <c r="P105">
        <f t="shared" si="9"/>
        <v>-1.6237196820738879E-2</v>
      </c>
      <c r="Q105">
        <f t="shared" si="10"/>
        <v>-5.4985646276436019E-2</v>
      </c>
      <c r="R105">
        <v>0</v>
      </c>
      <c r="S105">
        <f t="shared" si="11"/>
        <v>-1.1434402440562881E-2</v>
      </c>
      <c r="T105">
        <f t="shared" si="12"/>
        <v>-7.0118180638168173E-2</v>
      </c>
      <c r="U105">
        <f t="shared" si="13"/>
        <v>0.11977030051849807</v>
      </c>
    </row>
    <row r="106" spans="1:21" x14ac:dyDescent="0.25">
      <c r="A106">
        <v>150</v>
      </c>
      <c r="B106">
        <v>-0.21506237917654739</v>
      </c>
      <c r="C106">
        <v>-0.61558805613996137</v>
      </c>
      <c r="D106">
        <v>1.7917768004861598</v>
      </c>
      <c r="E106">
        <v>0.49340707089290647</v>
      </c>
      <c r="F106">
        <v>-0.12309502337113731</v>
      </c>
      <c r="G106">
        <v>-0.54137942439499831</v>
      </c>
      <c r="H106">
        <v>-0.82629977556176915</v>
      </c>
      <c r="I106">
        <v>-0.1424055387791823</v>
      </c>
      <c r="J106">
        <v>-0.18657290159584602</v>
      </c>
      <c r="K106">
        <v>-0.15344637441956976</v>
      </c>
      <c r="L106" t="s">
        <v>23</v>
      </c>
      <c r="N106">
        <f t="shared" si="7"/>
        <v>-0.30811451452690453</v>
      </c>
      <c r="O106">
        <f t="shared" si="8"/>
        <v>0.83484260522420151</v>
      </c>
      <c r="P106">
        <f t="shared" si="9"/>
        <v>-0.25245177503362048</v>
      </c>
      <c r="Q106">
        <f t="shared" si="10"/>
        <v>1.7917768004861598</v>
      </c>
      <c r="R106">
        <v>0</v>
      </c>
      <c r="S106">
        <f t="shared" si="11"/>
        <v>5.6542602968841421E-2</v>
      </c>
      <c r="T106">
        <f t="shared" si="12"/>
        <v>1.5642665847467292</v>
      </c>
      <c r="U106">
        <f t="shared" si="13"/>
        <v>-0.32417626509477038</v>
      </c>
    </row>
    <row r="107" spans="1:21" x14ac:dyDescent="0.25">
      <c r="A107">
        <v>149</v>
      </c>
      <c r="B107">
        <v>1.0137188517271623</v>
      </c>
      <c r="C107">
        <v>1.9509702970454574</v>
      </c>
      <c r="D107">
        <v>-1.2722088179528306</v>
      </c>
      <c r="E107">
        <v>0.45140397020165912</v>
      </c>
      <c r="F107">
        <v>-0.12309502337113731</v>
      </c>
      <c r="G107">
        <v>1.2541692769355541</v>
      </c>
      <c r="H107">
        <v>-0.47889883416791623</v>
      </c>
      <c r="I107">
        <v>0.89539920958417307</v>
      </c>
      <c r="J107">
        <v>-0.18657290159584602</v>
      </c>
      <c r="K107">
        <v>-0.15344637441956976</v>
      </c>
      <c r="L107" t="s">
        <v>23</v>
      </c>
      <c r="N107">
        <f t="shared" si="7"/>
        <v>1.0549998682321746</v>
      </c>
      <c r="O107">
        <f t="shared" si="8"/>
        <v>-0.7247260745612446</v>
      </c>
      <c r="P107">
        <f t="shared" si="9"/>
        <v>0.6423533362071836</v>
      </c>
      <c r="Q107">
        <f t="shared" si="10"/>
        <v>-1.2722088179528306</v>
      </c>
      <c r="R107">
        <v>0</v>
      </c>
      <c r="S107">
        <f t="shared" si="11"/>
        <v>0.41814917429542231</v>
      </c>
      <c r="T107">
        <f t="shared" si="12"/>
        <v>-1.1473606875717774</v>
      </c>
      <c r="U107">
        <f t="shared" si="13"/>
        <v>0.93296739024084663</v>
      </c>
    </row>
    <row r="108" spans="1:21" x14ac:dyDescent="0.25">
      <c r="A108">
        <v>148</v>
      </c>
      <c r="B108">
        <v>5.8000116579832568E-2</v>
      </c>
      <c r="C108">
        <v>-0.61558805613996137</v>
      </c>
      <c r="D108">
        <v>-7.2347588458290354E-2</v>
      </c>
      <c r="E108">
        <v>0.5736628862638119</v>
      </c>
      <c r="F108">
        <v>-0.12309502337113731</v>
      </c>
      <c r="G108">
        <v>-0.71771188540337494</v>
      </c>
      <c r="H108">
        <v>-0.41868266935929099</v>
      </c>
      <c r="I108">
        <v>-1.1802102871425377</v>
      </c>
      <c r="J108">
        <v>-0.18657290159584602</v>
      </c>
      <c r="K108">
        <v>-0.15344637441956976</v>
      </c>
      <c r="L108" t="s">
        <v>23</v>
      </c>
      <c r="N108">
        <f t="shared" si="7"/>
        <v>-0.53315412540638318</v>
      </c>
      <c r="O108">
        <f t="shared" si="8"/>
        <v>-0.11399670874852361</v>
      </c>
      <c r="P108">
        <f t="shared" si="9"/>
        <v>-0.3361314712545736</v>
      </c>
      <c r="Q108">
        <f t="shared" si="10"/>
        <v>-7.2347588458290354E-2</v>
      </c>
      <c r="R108">
        <v>0</v>
      </c>
      <c r="S108">
        <f t="shared" si="11"/>
        <v>-0.13854538232904853</v>
      </c>
      <c r="T108">
        <f t="shared" si="12"/>
        <v>-8.5483499469109256E-2</v>
      </c>
      <c r="U108">
        <f t="shared" si="13"/>
        <v>-0.58226845993569765</v>
      </c>
    </row>
    <row r="109" spans="1:21" x14ac:dyDescent="0.25">
      <c r="A109">
        <v>146</v>
      </c>
      <c r="B109">
        <v>0.87718760384897243</v>
      </c>
      <c r="C109">
        <v>1.9509702970454574</v>
      </c>
      <c r="D109">
        <v>-1.252959707590706</v>
      </c>
      <c r="E109">
        <v>0.30792934446164738</v>
      </c>
      <c r="F109">
        <v>-0.12309502337113731</v>
      </c>
      <c r="G109">
        <v>1.3502728280641094</v>
      </c>
      <c r="H109">
        <v>-0.41868266935929099</v>
      </c>
      <c r="I109">
        <v>0.89539920958417307</v>
      </c>
      <c r="J109">
        <v>-0.18657290159584602</v>
      </c>
      <c r="K109">
        <v>-0.15344637441956976</v>
      </c>
      <c r="L109" t="s">
        <v>23</v>
      </c>
      <c r="N109">
        <f t="shared" si="7"/>
        <v>1.0346688140482598</v>
      </c>
      <c r="O109">
        <f t="shared" si="8"/>
        <v>-0.71492827738692322</v>
      </c>
      <c r="P109">
        <f t="shared" si="9"/>
        <v>0.62767985707519514</v>
      </c>
      <c r="Q109">
        <f t="shared" si="10"/>
        <v>-1.252959707590706</v>
      </c>
      <c r="R109">
        <v>0</v>
      </c>
      <c r="S109">
        <f t="shared" si="11"/>
        <v>0.38045186270973624</v>
      </c>
      <c r="T109">
        <f t="shared" si="12"/>
        <v>-1.1303252249012972</v>
      </c>
      <c r="U109">
        <f t="shared" si="13"/>
        <v>0.93094308753095123</v>
      </c>
    </row>
    <row r="110" spans="1:21" x14ac:dyDescent="0.25">
      <c r="A110">
        <v>143</v>
      </c>
      <c r="B110">
        <v>0.33106261233621248</v>
      </c>
      <c r="C110">
        <v>0.41103528513420617</v>
      </c>
      <c r="D110">
        <v>0.47100230208677724</v>
      </c>
      <c r="E110">
        <v>0.60932018337432059</v>
      </c>
      <c r="F110">
        <v>-0.12309502337113731</v>
      </c>
      <c r="G110">
        <v>-0.10560804494632127</v>
      </c>
      <c r="H110">
        <v>-0.90041197840315323</v>
      </c>
      <c r="I110">
        <v>0.3764968354024954</v>
      </c>
      <c r="J110">
        <v>-0.18657290159584602</v>
      </c>
      <c r="K110">
        <v>-0.15344637441956976</v>
      </c>
      <c r="L110" t="s">
        <v>23</v>
      </c>
      <c r="N110">
        <f t="shared" si="7"/>
        <v>0.23343891329474567</v>
      </c>
      <c r="O110">
        <f t="shared" si="8"/>
        <v>0.16256838553891578</v>
      </c>
      <c r="P110">
        <f t="shared" si="9"/>
        <v>7.1837727440067806E-2</v>
      </c>
      <c r="Q110">
        <f t="shared" si="10"/>
        <v>0.47100230208677724</v>
      </c>
      <c r="R110">
        <v>0</v>
      </c>
      <c r="S110">
        <f t="shared" si="11"/>
        <v>0.19417328606783346</v>
      </c>
      <c r="T110">
        <f t="shared" si="12"/>
        <v>0.39538115366327553</v>
      </c>
      <c r="U110">
        <f t="shared" si="13"/>
        <v>0.14537428842715874</v>
      </c>
    </row>
    <row r="111" spans="1:21" x14ac:dyDescent="0.25">
      <c r="A111">
        <v>139</v>
      </c>
      <c r="B111">
        <v>0.46759386021440247</v>
      </c>
      <c r="C111">
        <v>-0.61558805613996137</v>
      </c>
      <c r="D111">
        <v>0.60945590602554256</v>
      </c>
      <c r="E111">
        <v>1.2039584858251058</v>
      </c>
      <c r="F111">
        <v>-0.12309502337113731</v>
      </c>
      <c r="G111">
        <v>2.6415060700826581E-2</v>
      </c>
      <c r="H111">
        <v>-0.95708601587009468</v>
      </c>
      <c r="I111">
        <v>-1.1802102871425377</v>
      </c>
      <c r="J111">
        <v>-0.18657290159584602</v>
      </c>
      <c r="K111">
        <v>-0.15344637441956976</v>
      </c>
      <c r="L111" t="s">
        <v>23</v>
      </c>
      <c r="N111">
        <f t="shared" si="7"/>
        <v>-0.33859272936042839</v>
      </c>
      <c r="O111">
        <f t="shared" si="8"/>
        <v>0.23304126994374735</v>
      </c>
      <c r="P111">
        <f t="shared" si="9"/>
        <v>-0.11940127709630448</v>
      </c>
      <c r="Q111">
        <f t="shared" si="10"/>
        <v>0.60945590602554256</v>
      </c>
      <c r="R111">
        <v>0</v>
      </c>
      <c r="S111">
        <f t="shared" si="11"/>
        <v>0.11984979012817117</v>
      </c>
      <c r="T111">
        <f t="shared" si="12"/>
        <v>0.51791259314908289</v>
      </c>
      <c r="U111">
        <f t="shared" si="13"/>
        <v>-0.37040665906889614</v>
      </c>
    </row>
    <row r="112" spans="1:21" x14ac:dyDescent="0.25">
      <c r="A112">
        <v>138</v>
      </c>
      <c r="B112">
        <v>-0.89771861856749724</v>
      </c>
      <c r="C112">
        <v>-0.87224389145850323</v>
      </c>
      <c r="D112">
        <v>-0.78661792205639147</v>
      </c>
      <c r="E112">
        <v>-0.87733423979147651</v>
      </c>
      <c r="F112">
        <v>-0.12309502337113731</v>
      </c>
      <c r="G112">
        <v>-0.28710741332935341</v>
      </c>
      <c r="H112">
        <v>0.22362307603252468</v>
      </c>
      <c r="I112">
        <v>-1.1802102871425377</v>
      </c>
      <c r="J112">
        <v>-0.18657290159584602</v>
      </c>
      <c r="K112">
        <v>-0.15344637441956976</v>
      </c>
      <c r="L112" t="s">
        <v>23</v>
      </c>
      <c r="N112">
        <f t="shared" si="7"/>
        <v>-0.79604770484299925</v>
      </c>
      <c r="O112">
        <f t="shared" si="8"/>
        <v>-0.47756030854995707</v>
      </c>
      <c r="P112">
        <f t="shared" si="9"/>
        <v>-0.53914736047310496</v>
      </c>
      <c r="Q112">
        <f t="shared" si="10"/>
        <v>-0.78661792205639147</v>
      </c>
      <c r="R112">
        <v>0</v>
      </c>
      <c r="S112">
        <f t="shared" si="11"/>
        <v>-0.62165226368262061</v>
      </c>
      <c r="T112">
        <f t="shared" si="12"/>
        <v>-0.71761274470342873</v>
      </c>
      <c r="U112">
        <f t="shared" si="13"/>
        <v>-0.69743480880108744</v>
      </c>
    </row>
    <row r="113" spans="1:21" x14ac:dyDescent="0.25">
      <c r="A113">
        <v>136</v>
      </c>
      <c r="B113">
        <v>5.8000116579832568E-2</v>
      </c>
      <c r="C113">
        <v>-0.1022763855028776</v>
      </c>
      <c r="D113">
        <v>-0.30990978703114852</v>
      </c>
      <c r="E113">
        <v>9.9902757790180166E-2</v>
      </c>
      <c r="F113">
        <v>-0.12309502337113731</v>
      </c>
      <c r="G113">
        <v>0.21145851222610312</v>
      </c>
      <c r="H113">
        <v>-0.86600273867675737</v>
      </c>
      <c r="I113">
        <v>-1.1802102871425377</v>
      </c>
      <c r="J113">
        <v>-0.18657290159584602</v>
      </c>
      <c r="K113">
        <v>-0.15344637441956976</v>
      </c>
      <c r="L113" t="s">
        <v>23</v>
      </c>
      <c r="N113">
        <f t="shared" si="7"/>
        <v>-0.37094460359436859</v>
      </c>
      <c r="O113">
        <f t="shared" si="8"/>
        <v>-0.23491586782210844</v>
      </c>
      <c r="P113">
        <f t="shared" si="9"/>
        <v>-0.23559099065112249</v>
      </c>
      <c r="Q113">
        <f t="shared" si="10"/>
        <v>-0.30990978703114852</v>
      </c>
      <c r="R113">
        <v>0</v>
      </c>
      <c r="S113">
        <f t="shared" si="11"/>
        <v>-0.18178227016334483</v>
      </c>
      <c r="T113">
        <f t="shared" si="12"/>
        <v>-0.29572604520608875</v>
      </c>
      <c r="U113">
        <f t="shared" si="13"/>
        <v>-0.37488790116468634</v>
      </c>
    </row>
    <row r="114" spans="1:21" x14ac:dyDescent="0.25">
      <c r="A114">
        <v>135</v>
      </c>
      <c r="B114">
        <v>-7.8531131298357398E-2</v>
      </c>
      <c r="C114">
        <v>-0.1022763855028776</v>
      </c>
      <c r="D114">
        <v>1.1488480668753804</v>
      </c>
      <c r="E114">
        <v>0.27985487188462876</v>
      </c>
      <c r="F114">
        <v>-0.12309502337113731</v>
      </c>
      <c r="G114">
        <v>-0.72131803455105414</v>
      </c>
      <c r="H114">
        <v>-0.34986418990649809</v>
      </c>
      <c r="I114">
        <v>-1.1802102871425377</v>
      </c>
      <c r="J114">
        <v>-0.18657290159584602</v>
      </c>
      <c r="K114">
        <v>-0.15344637441956976</v>
      </c>
      <c r="L114" t="s">
        <v>23</v>
      </c>
      <c r="N114">
        <f t="shared" si="7"/>
        <v>-0.46322483539528175</v>
      </c>
      <c r="O114">
        <f t="shared" si="8"/>
        <v>0.50759187981631482</v>
      </c>
      <c r="P114">
        <f t="shared" si="9"/>
        <v>-0.3432814093060243</v>
      </c>
      <c r="Q114">
        <f t="shared" si="10"/>
        <v>1.1488480668753804</v>
      </c>
      <c r="R114">
        <v>0</v>
      </c>
      <c r="S114">
        <f t="shared" si="11"/>
        <v>2.1257940060534081E-2</v>
      </c>
      <c r="T114">
        <f t="shared" si="12"/>
        <v>0.99527465550118943</v>
      </c>
      <c r="U114">
        <f t="shared" si="13"/>
        <v>-0.53905073755640232</v>
      </c>
    </row>
    <row r="115" spans="1:21" x14ac:dyDescent="0.25">
      <c r="A115">
        <v>133</v>
      </c>
      <c r="B115">
        <v>-0.62465612281111726</v>
      </c>
      <c r="C115">
        <v>-1.1288997267770451</v>
      </c>
      <c r="D115">
        <v>0.8782187809000801</v>
      </c>
      <c r="E115">
        <v>-1.474935928899941E-2</v>
      </c>
      <c r="F115">
        <v>-0.12309502337113731</v>
      </c>
      <c r="G115">
        <v>-1.5268029005459298</v>
      </c>
      <c r="H115">
        <v>-0.17781801012479118</v>
      </c>
      <c r="I115">
        <v>-1.1802102871425377</v>
      </c>
      <c r="J115">
        <v>-0.18657290159584602</v>
      </c>
      <c r="K115">
        <v>-0.15344637441956976</v>
      </c>
      <c r="L115" t="s">
        <v>23</v>
      </c>
      <c r="N115">
        <f t="shared" si="7"/>
        <v>-0.92166386077957507</v>
      </c>
      <c r="O115">
        <f t="shared" si="8"/>
        <v>0.36984157325488698</v>
      </c>
      <c r="P115">
        <f t="shared" si="9"/>
        <v>-0.67403289450211268</v>
      </c>
      <c r="Q115">
        <f t="shared" si="10"/>
        <v>0.8782187809000801</v>
      </c>
      <c r="R115">
        <v>0</v>
      </c>
      <c r="S115">
        <f t="shared" si="11"/>
        <v>-0.33566176330778669</v>
      </c>
      <c r="T115">
        <f t="shared" si="12"/>
        <v>0.7557677374130487</v>
      </c>
      <c r="U115">
        <f t="shared" si="13"/>
        <v>-0.94352255095010906</v>
      </c>
    </row>
    <row r="116" spans="1:21" x14ac:dyDescent="0.25">
      <c r="A116">
        <v>132</v>
      </c>
      <c r="B116">
        <v>-0.21506237917654739</v>
      </c>
      <c r="C116">
        <v>0.66769112045274803</v>
      </c>
      <c r="D116">
        <v>-0.35827708844034356</v>
      </c>
      <c r="E116">
        <v>-0.54517004923925028</v>
      </c>
      <c r="F116">
        <v>-0.12309502337113731</v>
      </c>
      <c r="G116">
        <v>0.42731976877783245</v>
      </c>
      <c r="H116">
        <v>-0.72523767992123134</v>
      </c>
      <c r="I116">
        <v>0.3764968354024954</v>
      </c>
      <c r="J116">
        <v>-0.18657290159584602</v>
      </c>
      <c r="K116">
        <v>-0.15344637441956976</v>
      </c>
      <c r="L116" t="s">
        <v>23</v>
      </c>
      <c r="N116">
        <f t="shared" si="7"/>
        <v>0.16733866405531808</v>
      </c>
      <c r="O116">
        <f t="shared" si="8"/>
        <v>-0.25953482423938867</v>
      </c>
      <c r="P116">
        <f t="shared" si="9"/>
        <v>-2.1286236387050853E-2</v>
      </c>
      <c r="Q116">
        <f t="shared" si="10"/>
        <v>-0.35827708844034356</v>
      </c>
      <c r="R116">
        <v>0</v>
      </c>
      <c r="S116">
        <f t="shared" si="11"/>
        <v>-0.14233843641240596</v>
      </c>
      <c r="T116">
        <f t="shared" si="12"/>
        <v>-0.33853110695322636</v>
      </c>
      <c r="U116">
        <f t="shared" si="13"/>
        <v>0.16343834598296522</v>
      </c>
    </row>
    <row r="117" spans="1:21" x14ac:dyDescent="0.25">
      <c r="A117">
        <v>131</v>
      </c>
      <c r="B117">
        <v>-0.62465612281111726</v>
      </c>
      <c r="C117">
        <v>-1.1288997267770451</v>
      </c>
      <c r="D117">
        <v>1.0648596688736991</v>
      </c>
      <c r="E117">
        <v>-0.19252205570455447</v>
      </c>
      <c r="F117">
        <v>-0.12309502337113731</v>
      </c>
      <c r="G117">
        <v>-1.1084904828086459</v>
      </c>
      <c r="H117">
        <v>-0.17781801012479118</v>
      </c>
      <c r="I117">
        <v>-1.1802102871425377</v>
      </c>
      <c r="J117">
        <v>-0.18657290159584602</v>
      </c>
      <c r="K117">
        <v>-0.15344637441956976</v>
      </c>
      <c r="L117" t="s">
        <v>23</v>
      </c>
      <c r="N117">
        <f t="shared" si="7"/>
        <v>-0.88248787458395372</v>
      </c>
      <c r="O117">
        <f t="shared" si="8"/>
        <v>0.46484178523345898</v>
      </c>
      <c r="P117">
        <f t="shared" si="9"/>
        <v>-0.62244319495757661</v>
      </c>
      <c r="Q117">
        <f t="shared" si="10"/>
        <v>1.0648596688736991</v>
      </c>
      <c r="R117">
        <v>0</v>
      </c>
      <c r="S117">
        <f t="shared" si="11"/>
        <v>-0.32517676754680436</v>
      </c>
      <c r="T117">
        <f t="shared" si="12"/>
        <v>0.92094492326970145</v>
      </c>
      <c r="U117">
        <f t="shared" si="13"/>
        <v>-0.86490006668228259</v>
      </c>
    </row>
    <row r="118" spans="1:21" x14ac:dyDescent="0.25">
      <c r="A118">
        <v>130</v>
      </c>
      <c r="B118">
        <v>5.8000116579832568E-2</v>
      </c>
      <c r="C118">
        <v>0.15437944981566429</v>
      </c>
      <c r="D118">
        <v>1.123798897990798</v>
      </c>
      <c r="E118">
        <v>0.14496683786263156</v>
      </c>
      <c r="F118">
        <v>-0.12309502337113731</v>
      </c>
      <c r="G118">
        <v>-0.74510480447986216</v>
      </c>
      <c r="H118">
        <v>0.68241289820888196</v>
      </c>
      <c r="I118">
        <v>-0.1424055387791823</v>
      </c>
      <c r="J118">
        <v>-0.18657290159584602</v>
      </c>
      <c r="K118">
        <v>-0.15344637441956976</v>
      </c>
      <c r="L118" t="s">
        <v>23</v>
      </c>
      <c r="N118">
        <f t="shared" si="7"/>
        <v>-2.727518849813422E-2</v>
      </c>
      <c r="O118">
        <f t="shared" si="8"/>
        <v>0.49484185285406235</v>
      </c>
      <c r="P118">
        <f t="shared" si="9"/>
        <v>-6.7866890096971333E-2</v>
      </c>
      <c r="Q118">
        <f t="shared" si="10"/>
        <v>1.123798897990798</v>
      </c>
      <c r="R118">
        <v>0</v>
      </c>
      <c r="S118">
        <f t="shared" si="11"/>
        <v>0.20548145740418264</v>
      </c>
      <c r="T118">
        <f t="shared" si="12"/>
        <v>0.97310614103833404</v>
      </c>
      <c r="U118">
        <f t="shared" si="13"/>
        <v>-0.11211879749404988</v>
      </c>
    </row>
    <row r="119" spans="1:21" x14ac:dyDescent="0.25">
      <c r="A119">
        <v>129</v>
      </c>
      <c r="B119">
        <v>-0.21506237917654739</v>
      </c>
      <c r="C119">
        <v>-0.61558805613996137</v>
      </c>
      <c r="D119">
        <v>0.19697954772860754</v>
      </c>
      <c r="E119">
        <v>-4.3086661779005088E-2</v>
      </c>
      <c r="F119">
        <v>-0.12309502337113731</v>
      </c>
      <c r="G119">
        <v>-0.61081937389596064</v>
      </c>
      <c r="H119">
        <v>-0.34986418990649809</v>
      </c>
      <c r="I119">
        <v>-1.1802102871425377</v>
      </c>
      <c r="J119">
        <v>-0.18657290159584602</v>
      </c>
      <c r="K119">
        <v>-0.15344637441956976</v>
      </c>
      <c r="L119" t="s">
        <v>23</v>
      </c>
      <c r="N119">
        <f t="shared" si="7"/>
        <v>-0.62322145711931776</v>
      </c>
      <c r="O119">
        <f t="shared" si="8"/>
        <v>2.3090803570607416E-2</v>
      </c>
      <c r="P119">
        <f t="shared" si="9"/>
        <v>-0.42947626208006889</v>
      </c>
      <c r="Q119">
        <f t="shared" si="10"/>
        <v>0.19697954772860754</v>
      </c>
      <c r="R119">
        <v>0</v>
      </c>
      <c r="S119">
        <f t="shared" si="11"/>
        <v>-0.2548047025632339</v>
      </c>
      <c r="T119">
        <f t="shared" si="12"/>
        <v>0.15287101605629538</v>
      </c>
      <c r="U119">
        <f t="shared" si="13"/>
        <v>-0.63089901379454605</v>
      </c>
    </row>
    <row r="120" spans="1:21" x14ac:dyDescent="0.25">
      <c r="A120">
        <v>128</v>
      </c>
      <c r="B120">
        <v>-0.35159362705473735</v>
      </c>
      <c r="C120">
        <v>-0.87224389145850323</v>
      </c>
      <c r="D120">
        <v>2.2250597735283586</v>
      </c>
      <c r="E120">
        <v>0.58288490693017303</v>
      </c>
      <c r="F120">
        <v>-0.12309502337113731</v>
      </c>
      <c r="G120">
        <v>-1.2253400265273469</v>
      </c>
      <c r="H120">
        <v>-0.27045826367652165</v>
      </c>
      <c r="I120">
        <v>-1.1802102871425377</v>
      </c>
      <c r="J120">
        <v>-0.18657290159584602</v>
      </c>
      <c r="K120">
        <v>-0.15344637441956976</v>
      </c>
      <c r="L120" t="s">
        <v>23</v>
      </c>
      <c r="N120">
        <f t="shared" si="7"/>
        <v>-0.72019602219082346</v>
      </c>
      <c r="O120">
        <f t="shared" si="8"/>
        <v>1.0553836385026809</v>
      </c>
      <c r="P120">
        <f t="shared" si="9"/>
        <v>-0.49057311957755301</v>
      </c>
      <c r="Q120">
        <f t="shared" si="10"/>
        <v>2.2250597735283586</v>
      </c>
      <c r="R120">
        <v>0</v>
      </c>
      <c r="S120">
        <f t="shared" si="11"/>
        <v>3.8498212045395011E-2</v>
      </c>
      <c r="T120">
        <f t="shared" si="12"/>
        <v>1.9477220158890751</v>
      </c>
      <c r="U120">
        <f t="shared" si="13"/>
        <v>-0.7719886295892715</v>
      </c>
    </row>
    <row r="121" spans="1:21" x14ac:dyDescent="0.25">
      <c r="A121">
        <v>127</v>
      </c>
      <c r="B121">
        <v>-0.7611873706893072</v>
      </c>
      <c r="C121">
        <v>-0.61558805613996137</v>
      </c>
      <c r="D121">
        <v>0.85891110524086733</v>
      </c>
      <c r="E121">
        <v>-0.64826923401103864</v>
      </c>
      <c r="F121">
        <v>-0.12309502337113731</v>
      </c>
      <c r="G121">
        <v>-0.70394374153272077</v>
      </c>
      <c r="H121">
        <v>-0.6595473191686535</v>
      </c>
      <c r="I121">
        <v>-1.1802102871425377</v>
      </c>
      <c r="J121">
        <v>-0.18657290159584602</v>
      </c>
      <c r="K121">
        <v>-0.15344637441956976</v>
      </c>
      <c r="L121" t="s">
        <v>23</v>
      </c>
      <c r="N121">
        <f t="shared" si="7"/>
        <v>-0.81665270859663919</v>
      </c>
      <c r="O121">
        <f t="shared" si="8"/>
        <v>0.36001396634434768</v>
      </c>
      <c r="P121">
        <f t="shared" si="9"/>
        <v>-0.63665640946682067</v>
      </c>
      <c r="Q121">
        <f t="shared" si="10"/>
        <v>0.85891110524086733</v>
      </c>
      <c r="R121">
        <v>0</v>
      </c>
      <c r="S121">
        <f t="shared" si="11"/>
        <v>-0.41293908709817484</v>
      </c>
      <c r="T121">
        <f t="shared" si="12"/>
        <v>0.73868044445464531</v>
      </c>
      <c r="U121">
        <f t="shared" si="13"/>
        <v>-0.79100586681290608</v>
      </c>
    </row>
    <row r="122" spans="1:21" x14ac:dyDescent="0.25">
      <c r="A122">
        <v>125</v>
      </c>
      <c r="B122">
        <v>-0.62465612281111726</v>
      </c>
      <c r="C122">
        <v>-0.35893222082141951</v>
      </c>
      <c r="D122">
        <v>0.6332526190042117</v>
      </c>
      <c r="E122">
        <v>-0.48850948776263109</v>
      </c>
      <c r="F122">
        <v>-0.12309502337113731</v>
      </c>
      <c r="G122">
        <v>-0.80754990755285283</v>
      </c>
      <c r="H122">
        <v>-0.72523767992123134</v>
      </c>
      <c r="I122">
        <v>-1.1802102871425377</v>
      </c>
      <c r="J122">
        <v>-0.18657290159584602</v>
      </c>
      <c r="K122">
        <v>-0.15344637441956976</v>
      </c>
      <c r="L122" t="s">
        <v>23</v>
      </c>
      <c r="N122">
        <f t="shared" si="7"/>
        <v>-0.73683339388200308</v>
      </c>
      <c r="O122">
        <f t="shared" si="8"/>
        <v>0.24515379684988992</v>
      </c>
      <c r="P122">
        <f t="shared" si="9"/>
        <v>-0.59970588474243292</v>
      </c>
      <c r="Q122">
        <f t="shared" si="10"/>
        <v>0.6332526190042117</v>
      </c>
      <c r="R122">
        <v>0</v>
      </c>
      <c r="S122">
        <f t="shared" si="11"/>
        <v>-0.36179382952045291</v>
      </c>
      <c r="T122">
        <f t="shared" si="12"/>
        <v>0.53897268413520516</v>
      </c>
      <c r="U122">
        <f t="shared" si="13"/>
        <v>-0.75200755399412911</v>
      </c>
    </row>
    <row r="123" spans="1:21" x14ac:dyDescent="0.25">
      <c r="A123">
        <v>124</v>
      </c>
      <c r="B123">
        <v>-0.35159362705473735</v>
      </c>
      <c r="C123">
        <v>0.66769112045274803</v>
      </c>
      <c r="D123">
        <v>-1.1104720404472659</v>
      </c>
      <c r="E123">
        <v>-0.72885996432361833</v>
      </c>
      <c r="F123">
        <v>-0.12309502337113731</v>
      </c>
      <c r="G123">
        <v>3.3048635394845728E-3</v>
      </c>
      <c r="H123">
        <v>-0.6595473191686535</v>
      </c>
      <c r="I123">
        <v>0.89539920958417307</v>
      </c>
      <c r="J123">
        <v>-0.18657290159584602</v>
      </c>
      <c r="K123">
        <v>-0.15344637441956976</v>
      </c>
      <c r="L123" t="s">
        <v>23</v>
      </c>
      <c r="N123">
        <f t="shared" si="7"/>
        <v>0.216336743338092</v>
      </c>
      <c r="O123">
        <f t="shared" si="8"/>
        <v>-0.64240205481091217</v>
      </c>
      <c r="P123">
        <f t="shared" si="9"/>
        <v>-6.1097050761387814E-2</v>
      </c>
      <c r="Q123">
        <f t="shared" si="10"/>
        <v>-1.1104720404472659</v>
      </c>
      <c r="R123">
        <v>0</v>
      </c>
      <c r="S123">
        <f t="shared" si="11"/>
        <v>-0.28474351171121526</v>
      </c>
      <c r="T123">
        <f t="shared" si="12"/>
        <v>-1.0042236394793527</v>
      </c>
      <c r="U123">
        <f t="shared" si="13"/>
        <v>0.19528563327228707</v>
      </c>
    </row>
    <row r="124" spans="1:21" x14ac:dyDescent="0.25">
      <c r="A124">
        <v>123</v>
      </c>
      <c r="B124">
        <v>0.33106261233621248</v>
      </c>
      <c r="C124">
        <v>-1.1288997267770451</v>
      </c>
      <c r="D124">
        <v>-0.27895471184477905</v>
      </c>
      <c r="E124">
        <v>0.70428436402828687</v>
      </c>
      <c r="F124">
        <v>-0.12309502337113731</v>
      </c>
      <c r="G124">
        <v>-0.35534692251513744</v>
      </c>
      <c r="H124">
        <v>-0.62151606462515763</v>
      </c>
      <c r="I124">
        <v>-1.1802102871425377</v>
      </c>
      <c r="J124">
        <v>-0.18657290159584602</v>
      </c>
      <c r="K124">
        <v>-0.15344637441956976</v>
      </c>
      <c r="L124" t="s">
        <v>23</v>
      </c>
      <c r="N124">
        <f t="shared" si="7"/>
        <v>-0.55754575713603416</v>
      </c>
      <c r="O124">
        <f t="shared" si="8"/>
        <v>-0.21915973455224635</v>
      </c>
      <c r="P124">
        <f t="shared" si="9"/>
        <v>-0.28095676938550745</v>
      </c>
      <c r="Q124">
        <f t="shared" si="10"/>
        <v>-0.27895471184477905</v>
      </c>
      <c r="R124">
        <v>0</v>
      </c>
      <c r="S124">
        <f t="shared" si="11"/>
        <v>-0.17121289756491939</v>
      </c>
      <c r="T124">
        <f t="shared" si="12"/>
        <v>-0.26833080366615175</v>
      </c>
      <c r="U124">
        <f t="shared" si="13"/>
        <v>-0.55172413934415876</v>
      </c>
    </row>
    <row r="125" spans="1:21" x14ac:dyDescent="0.25">
      <c r="A125">
        <v>122</v>
      </c>
      <c r="B125">
        <v>-0.7611873706893072</v>
      </c>
      <c r="C125">
        <v>-0.61558805613996137</v>
      </c>
      <c r="D125">
        <v>-0.45401099188455468</v>
      </c>
      <c r="E125">
        <v>-0.94930950859494045</v>
      </c>
      <c r="F125">
        <v>-0.12309502337113731</v>
      </c>
      <c r="G125">
        <v>-0.52436844978001218</v>
      </c>
      <c r="H125">
        <v>-0.6595473191686535</v>
      </c>
      <c r="I125">
        <v>-1.1802102871425377</v>
      </c>
      <c r="J125">
        <v>-0.18657290159584602</v>
      </c>
      <c r="K125">
        <v>-0.15344637441956976</v>
      </c>
      <c r="L125" t="s">
        <v>23</v>
      </c>
      <c r="N125">
        <f t="shared" si="7"/>
        <v>-0.82275700163407606</v>
      </c>
      <c r="O125">
        <f t="shared" si="8"/>
        <v>-0.30826338109249218</v>
      </c>
      <c r="P125">
        <f t="shared" si="9"/>
        <v>-0.64394870821357697</v>
      </c>
      <c r="Q125">
        <f t="shared" si="10"/>
        <v>-0.45401099188455468</v>
      </c>
      <c r="R125">
        <v>0</v>
      </c>
      <c r="S125">
        <f t="shared" si="11"/>
        <v>-0.62854656789045726</v>
      </c>
      <c r="T125">
        <f t="shared" si="12"/>
        <v>-0.42325561150135321</v>
      </c>
      <c r="U125">
        <f t="shared" si="13"/>
        <v>-0.7720862619168587</v>
      </c>
    </row>
    <row r="126" spans="1:21" x14ac:dyDescent="0.25">
      <c r="A126">
        <v>120</v>
      </c>
      <c r="B126">
        <v>-1.307312362202067</v>
      </c>
      <c r="C126">
        <v>-0.87224389145850323</v>
      </c>
      <c r="D126">
        <v>2.0780530471323679</v>
      </c>
      <c r="E126">
        <v>-1.2152573187060196</v>
      </c>
      <c r="F126">
        <v>-0.12309502337113731</v>
      </c>
      <c r="G126">
        <v>-3.4670549828204962</v>
      </c>
      <c r="H126">
        <v>3.4351518124167457</v>
      </c>
      <c r="I126">
        <v>-0.1424055387791823</v>
      </c>
      <c r="J126">
        <v>-0.18657290159584602</v>
      </c>
      <c r="K126">
        <v>-0.15344637441956976</v>
      </c>
      <c r="L126" t="s">
        <v>23</v>
      </c>
      <c r="N126">
        <f t="shared" si="7"/>
        <v>-0.7948079033419837</v>
      </c>
      <c r="O126">
        <f t="shared" si="8"/>
        <v>0.98055721476712143</v>
      </c>
      <c r="P126">
        <f t="shared" si="9"/>
        <v>-0.72227156452558661</v>
      </c>
      <c r="Q126">
        <f t="shared" si="10"/>
        <v>2.0780530471323679</v>
      </c>
      <c r="R126">
        <v>0</v>
      </c>
      <c r="S126">
        <f t="shared" si="11"/>
        <v>-0.17338226437123969</v>
      </c>
      <c r="T126">
        <f t="shared" si="12"/>
        <v>1.8176210630286234</v>
      </c>
      <c r="U126">
        <f t="shared" si="13"/>
        <v>-0.89210946178562256</v>
      </c>
    </row>
    <row r="127" spans="1:21" x14ac:dyDescent="0.25">
      <c r="A127">
        <v>119</v>
      </c>
      <c r="B127">
        <v>0.33106261233621248</v>
      </c>
      <c r="C127">
        <v>0.41103528513420617</v>
      </c>
      <c r="D127">
        <v>-0.36750061824139424</v>
      </c>
      <c r="E127">
        <v>0.3308368072680733</v>
      </c>
      <c r="F127">
        <v>-0.12309502337113731</v>
      </c>
      <c r="G127">
        <v>0.10788347820967925</v>
      </c>
      <c r="H127">
        <v>-0.41868266935929099</v>
      </c>
      <c r="I127">
        <v>0.3764968354024954</v>
      </c>
      <c r="J127">
        <v>-0.18657290159584602</v>
      </c>
      <c r="K127">
        <v>-0.15344637441956976</v>
      </c>
      <c r="L127" t="s">
        <v>23</v>
      </c>
      <c r="N127">
        <f t="shared" si="7"/>
        <v>0.27233856301874559</v>
      </c>
      <c r="O127">
        <f t="shared" si="8"/>
        <v>-0.26422960090812353</v>
      </c>
      <c r="P127">
        <f t="shared" si="9"/>
        <v>0.12511642388276678</v>
      </c>
      <c r="Q127">
        <f t="shared" si="10"/>
        <v>-0.36750061824139424</v>
      </c>
      <c r="R127">
        <v>0</v>
      </c>
      <c r="S127">
        <f t="shared" si="11"/>
        <v>9.229057818469602E-2</v>
      </c>
      <c r="T127">
        <f t="shared" si="12"/>
        <v>-0.34669393082715622</v>
      </c>
      <c r="U127">
        <f t="shared" si="13"/>
        <v>0.21405554587457082</v>
      </c>
    </row>
    <row r="128" spans="1:21" x14ac:dyDescent="0.25">
      <c r="A128">
        <v>116</v>
      </c>
      <c r="B128">
        <v>-1.307312362202067</v>
      </c>
      <c r="C128">
        <v>-0.61558805613996137</v>
      </c>
      <c r="D128">
        <v>1.6247823264487671</v>
      </c>
      <c r="E128">
        <v>-1.453101787708825</v>
      </c>
      <c r="F128">
        <v>-0.12309502337113731</v>
      </c>
      <c r="G128">
        <v>-1.5296542813747556</v>
      </c>
      <c r="H128">
        <v>1.0265052671974342</v>
      </c>
      <c r="I128">
        <v>-0.1424055387791823</v>
      </c>
      <c r="J128">
        <v>-0.18657290159584602</v>
      </c>
      <c r="K128">
        <v>-0.15344637441956976</v>
      </c>
      <c r="L128" t="s">
        <v>23</v>
      </c>
      <c r="N128">
        <f t="shared" si="7"/>
        <v>-0.68463972219594571</v>
      </c>
      <c r="O128">
        <f t="shared" si="8"/>
        <v>0.74984241793916862</v>
      </c>
      <c r="P128">
        <f t="shared" si="9"/>
        <v>-0.64228724290723826</v>
      </c>
      <c r="Q128">
        <f t="shared" si="10"/>
        <v>1.6247823264487671</v>
      </c>
      <c r="R128">
        <v>0</v>
      </c>
      <c r="S128">
        <f t="shared" si="11"/>
        <v>-0.38290110852497949</v>
      </c>
      <c r="T128">
        <f t="shared" si="12"/>
        <v>1.4164764752236365</v>
      </c>
      <c r="U128">
        <f t="shared" si="13"/>
        <v>-0.65607853794402504</v>
      </c>
    </row>
    <row r="129" spans="1:21" x14ac:dyDescent="0.25">
      <c r="A129">
        <v>115</v>
      </c>
      <c r="B129">
        <v>-0.35159362705473735</v>
      </c>
      <c r="C129">
        <v>-0.87224389145850323</v>
      </c>
      <c r="D129">
        <v>0.95680441760761481</v>
      </c>
      <c r="E129">
        <v>0.31346804533858008</v>
      </c>
      <c r="F129">
        <v>-0.12309502337113731</v>
      </c>
      <c r="G129">
        <v>-0.62070044950133285</v>
      </c>
      <c r="H129">
        <v>-0.82629977556176915</v>
      </c>
      <c r="I129">
        <v>-1.1802102871425377</v>
      </c>
      <c r="J129">
        <v>-0.18657290159584602</v>
      </c>
      <c r="K129">
        <v>-0.15344637441956976</v>
      </c>
      <c r="L129" t="s">
        <v>23</v>
      </c>
      <c r="N129">
        <f t="shared" si="7"/>
        <v>-0.7087523994595365</v>
      </c>
      <c r="O129">
        <f t="shared" si="8"/>
        <v>0.40984166233902214</v>
      </c>
      <c r="P129">
        <f t="shared" si="9"/>
        <v>-0.47711128593011665</v>
      </c>
      <c r="Q129">
        <f t="shared" si="10"/>
        <v>0.95680441760761481</v>
      </c>
      <c r="R129">
        <v>0</v>
      </c>
      <c r="S129">
        <f t="shared" si="11"/>
        <v>-0.20000441781302808</v>
      </c>
      <c r="T129">
        <f t="shared" si="12"/>
        <v>0.82531602589921682</v>
      </c>
      <c r="U129">
        <f t="shared" si="13"/>
        <v>-0.70641452232694357</v>
      </c>
    </row>
    <row r="130" spans="1:21" x14ac:dyDescent="0.25">
      <c r="A130">
        <v>113</v>
      </c>
      <c r="B130">
        <v>-0.62465612281111726</v>
      </c>
      <c r="C130">
        <v>-0.35893222082141951</v>
      </c>
      <c r="D130">
        <v>1.2281704434709448</v>
      </c>
      <c r="E130">
        <v>-0.24273664324475783</v>
      </c>
      <c r="F130">
        <v>-0.12309502337113731</v>
      </c>
      <c r="G130">
        <v>-1.3145524538038831</v>
      </c>
      <c r="H130">
        <v>-0.72523767992123134</v>
      </c>
      <c r="I130">
        <v>-1.1802102871425377</v>
      </c>
      <c r="J130">
        <v>-0.18657290159584602</v>
      </c>
      <c r="K130">
        <v>-0.15344637441956976</v>
      </c>
      <c r="L130" t="s">
        <v>23</v>
      </c>
      <c r="N130">
        <f t="shared" si="7"/>
        <v>-0.78122391257757129</v>
      </c>
      <c r="O130">
        <f t="shared" si="8"/>
        <v>0.54796696950345714</v>
      </c>
      <c r="P130">
        <f t="shared" si="9"/>
        <v>-0.65826309788952586</v>
      </c>
      <c r="Q130">
        <f t="shared" si="10"/>
        <v>1.2281704434709448</v>
      </c>
      <c r="R130">
        <v>0</v>
      </c>
      <c r="S130">
        <f t="shared" si="11"/>
        <v>-0.26375971858218505</v>
      </c>
      <c r="T130">
        <f t="shared" si="12"/>
        <v>1.0654749587882639</v>
      </c>
      <c r="U130">
        <f t="shared" si="13"/>
        <v>-0.84529909624617194</v>
      </c>
    </row>
    <row r="131" spans="1:21" x14ac:dyDescent="0.25">
      <c r="A131">
        <v>112</v>
      </c>
      <c r="B131">
        <v>-1.1707811143238771</v>
      </c>
      <c r="C131">
        <v>-0.61558805613996137</v>
      </c>
      <c r="D131">
        <v>1.123798897990798</v>
      </c>
      <c r="E131">
        <v>-1.293342041040469</v>
      </c>
      <c r="F131">
        <v>-0.12309502337113731</v>
      </c>
      <c r="G131">
        <v>-1.2617317853076555</v>
      </c>
      <c r="H131">
        <v>0.68241289820888196</v>
      </c>
      <c r="I131">
        <v>-0.1424055387791823</v>
      </c>
      <c r="J131">
        <v>-0.18657290159584602</v>
      </c>
      <c r="K131">
        <v>-0.15344637441956976</v>
      </c>
      <c r="L131" t="s">
        <v>23</v>
      </c>
      <c r="N131">
        <f t="shared" ref="N131:N185" si="14">0.278*I131+0.231*C131+0.173*B131+0.137*G131+0.102*E131+0.079*H131</f>
        <v>-0.63520223734174941</v>
      </c>
      <c r="O131">
        <f t="shared" ref="O131:O185" si="15">0.146*F131+0.156*K131+0.189*J131+0.509*D131</f>
        <v>0.49484185285406235</v>
      </c>
      <c r="P131">
        <f t="shared" ref="P131:P185" si="16">0.179*G131+0.156*F131+0.143*B131+0.14*I131+0.131*E131+0.107*H131+0.086*C131+0.057*K131+0.001*J131</f>
        <v>-0.59069450433286663</v>
      </c>
      <c r="Q131">
        <f t="shared" ref="Q131:Q185" si="17">D131</f>
        <v>1.123798897990798</v>
      </c>
      <c r="R131">
        <v>0</v>
      </c>
      <c r="S131">
        <f t="shared" ref="S131:S185" si="18">0.022*J131+0.024*K131+0.047*G131+0.049*I131+0.098*H131+0.124*F131+0.128*D131+0.147*C131+0.175*B131+0.186*E131</f>
        <v>-0.41454740095432646</v>
      </c>
      <c r="T131">
        <f t="shared" ref="T131:T185" si="19">0.885*D131+0.115*J131</f>
        <v>0.97310614103833404</v>
      </c>
      <c r="U131">
        <f t="shared" ref="U131:U185" si="20">0.023*K131+0.042*F131+0.066*E131+0.085*H131+0.135*B131+0.148*C131+0.216*G131+0.286*I131</f>
        <v>-0.59847926841389132</v>
      </c>
    </row>
    <row r="132" spans="1:21" x14ac:dyDescent="0.25">
      <c r="A132">
        <v>110</v>
      </c>
      <c r="B132">
        <v>-0.62465612281111726</v>
      </c>
      <c r="C132">
        <v>-0.35893222082141951</v>
      </c>
      <c r="D132">
        <v>0.35562430091973618</v>
      </c>
      <c r="E132">
        <v>-0.46945579309088142</v>
      </c>
      <c r="F132">
        <v>-0.12309502337113731</v>
      </c>
      <c r="G132">
        <v>0.26055761165092572</v>
      </c>
      <c r="H132">
        <v>-1.3821412874470167</v>
      </c>
      <c r="I132">
        <v>-1.1802102871425377</v>
      </c>
      <c r="J132">
        <v>-0.18657290159584602</v>
      </c>
      <c r="K132">
        <v>-0.15344637441956976</v>
      </c>
      <c r="L132" t="s">
        <v>23</v>
      </c>
      <c r="N132">
        <f t="shared" si="14"/>
        <v>-0.64045457188910404</v>
      </c>
      <c r="O132">
        <f t="shared" si="15"/>
        <v>0.10384098294489189</v>
      </c>
      <c r="P132">
        <f t="shared" si="16"/>
        <v>-0.47630729080821649</v>
      </c>
      <c r="Q132">
        <f t="shared" si="17"/>
        <v>0.35562430091973618</v>
      </c>
      <c r="R132">
        <v>0</v>
      </c>
      <c r="S132">
        <f t="shared" si="18"/>
        <v>-0.40796176716126975</v>
      </c>
      <c r="T132">
        <f t="shared" si="19"/>
        <v>0.29327162263044421</v>
      </c>
      <c r="U132">
        <f t="shared" si="20"/>
        <v>-0.57587559263746924</v>
      </c>
    </row>
    <row r="133" spans="1:21" x14ac:dyDescent="0.25">
      <c r="A133">
        <v>109</v>
      </c>
      <c r="B133">
        <v>-1.307312362202067</v>
      </c>
      <c r="C133">
        <v>-1.1288997267770451</v>
      </c>
      <c r="D133">
        <v>0.99020331368425174</v>
      </c>
      <c r="E133">
        <v>-1.3820876369431037</v>
      </c>
      <c r="F133">
        <v>-0.12309502337113731</v>
      </c>
      <c r="G133">
        <v>-1.1564314077256708</v>
      </c>
      <c r="H133">
        <v>-0.34986418990649809</v>
      </c>
      <c r="I133">
        <v>-1.1802102871425377</v>
      </c>
      <c r="J133">
        <v>-0.18657290159584602</v>
      </c>
      <c r="K133">
        <v>-0.15344637441956976</v>
      </c>
      <c r="L133" t="s">
        <v>23</v>
      </c>
      <c r="N133">
        <f t="shared" si="14"/>
        <v>-1.1420826482013073</v>
      </c>
      <c r="O133">
        <f t="shared" si="15"/>
        <v>0.42684170044203029</v>
      </c>
      <c r="P133">
        <f t="shared" si="16"/>
        <v>-0.90288649512952246</v>
      </c>
      <c r="Q133">
        <f t="shared" si="17"/>
        <v>0.99020331368425174</v>
      </c>
      <c r="R133">
        <v>0</v>
      </c>
      <c r="S133">
        <f t="shared" si="18"/>
        <v>-0.69457057010454737</v>
      </c>
      <c r="T133">
        <f t="shared" si="19"/>
        <v>0.85487404892704055</v>
      </c>
      <c r="U133">
        <f t="shared" si="20"/>
        <v>-1.0605491524253274</v>
      </c>
    </row>
    <row r="134" spans="1:21" x14ac:dyDescent="0.25">
      <c r="A134">
        <v>107</v>
      </c>
      <c r="B134">
        <v>-1.0342498664456872</v>
      </c>
      <c r="C134">
        <v>-0.1022763855028776</v>
      </c>
      <c r="D134">
        <v>-1.5481127373738099</v>
      </c>
      <c r="E134">
        <v>-1.3692581761721616</v>
      </c>
      <c r="F134">
        <v>-0.12309502337113731</v>
      </c>
      <c r="G134">
        <v>0.5953405635712723</v>
      </c>
      <c r="H134">
        <v>-0.75379870592560794</v>
      </c>
      <c r="I134">
        <v>0.3764968354024954</v>
      </c>
      <c r="J134">
        <v>-0.18657290159584602</v>
      </c>
      <c r="K134">
        <v>-0.15344637441956976</v>
      </c>
      <c r="L134" t="s">
        <v>23</v>
      </c>
      <c r="N134">
        <f t="shared" si="14"/>
        <v>-0.21553772623279407</v>
      </c>
      <c r="O134">
        <f t="shared" si="15"/>
        <v>-0.86516116954652311</v>
      </c>
      <c r="P134">
        <f t="shared" si="16"/>
        <v>-0.2855831047213756</v>
      </c>
      <c r="Q134">
        <f t="shared" si="17"/>
        <v>-1.5481127373738099</v>
      </c>
      <c r="R134">
        <v>0</v>
      </c>
      <c r="S134">
        <f t="shared" si="18"/>
        <v>-0.69936282792612481</v>
      </c>
      <c r="T134">
        <f t="shared" si="19"/>
        <v>-1.3915356562593442</v>
      </c>
      <c r="U134">
        <f t="shared" si="20"/>
        <v>-8.1632167592362387E-2</v>
      </c>
    </row>
    <row r="138" spans="1:21" x14ac:dyDescent="0.25">
      <c r="A138" t="s">
        <v>0</v>
      </c>
      <c r="B138" t="s">
        <v>1</v>
      </c>
      <c r="C138" t="s">
        <v>2</v>
      </c>
      <c r="D138" t="s">
        <v>3</v>
      </c>
      <c r="E138" t="s">
        <v>4</v>
      </c>
      <c r="F138" t="s">
        <v>5</v>
      </c>
      <c r="G138" t="s">
        <v>6</v>
      </c>
      <c r="H138" t="s">
        <v>7</v>
      </c>
      <c r="I138" t="s">
        <v>8</v>
      </c>
      <c r="J138" t="s">
        <v>9</v>
      </c>
      <c r="K138" t="s">
        <v>10</v>
      </c>
      <c r="L138" t="s">
        <v>22</v>
      </c>
      <c r="N138" t="s">
        <v>25</v>
      </c>
      <c r="O138" t="s">
        <v>26</v>
      </c>
      <c r="P138" t="s">
        <v>27</v>
      </c>
      <c r="Q138" t="s">
        <v>28</v>
      </c>
      <c r="R138" t="s">
        <v>29</v>
      </c>
      <c r="S138" t="s">
        <v>30</v>
      </c>
      <c r="T138" t="s">
        <v>31</v>
      </c>
      <c r="U138" t="s">
        <v>32</v>
      </c>
    </row>
    <row r="139" spans="1:21" x14ac:dyDescent="0.25">
      <c r="A139">
        <v>306</v>
      </c>
      <c r="B139">
        <v>0.60412510809259246</v>
      </c>
      <c r="C139">
        <v>0.15437944981566429</v>
      </c>
      <c r="D139">
        <v>1.4827123963236397</v>
      </c>
      <c r="E139">
        <v>0.64342384679323383</v>
      </c>
      <c r="F139">
        <v>-0.12309502337113731</v>
      </c>
      <c r="G139">
        <v>0.69045952700526658</v>
      </c>
      <c r="H139">
        <v>1.0029958421942102</v>
      </c>
      <c r="I139">
        <v>0.3764968354024954</v>
      </c>
      <c r="J139">
        <v>-0.18657290159584602</v>
      </c>
      <c r="K139">
        <v>-0.15344637441956976</v>
      </c>
      <c r="L139" t="s">
        <v>24</v>
      </c>
      <c r="N139">
        <f t="shared" si="14"/>
        <v>0.48430027595530473</v>
      </c>
      <c r="O139">
        <f t="shared" si="15"/>
        <v>0.67752882350547883</v>
      </c>
      <c r="P139">
        <f t="shared" si="16"/>
        <v>0.43944157458696531</v>
      </c>
      <c r="Q139">
        <f t="shared" si="17"/>
        <v>1.4827123963236397</v>
      </c>
      <c r="R139">
        <v>0</v>
      </c>
      <c r="S139">
        <f t="shared" si="18"/>
        <v>0.5640221307918768</v>
      </c>
      <c r="T139">
        <f t="shared" si="19"/>
        <v>1.2907445870628989</v>
      </c>
      <c r="U139">
        <f t="shared" si="20"/>
        <v>0.48024376380509304</v>
      </c>
    </row>
    <row r="140" spans="1:21" x14ac:dyDescent="0.25">
      <c r="A140">
        <v>301</v>
      </c>
      <c r="B140">
        <v>1.5598438432399222</v>
      </c>
      <c r="C140">
        <v>1.9509702970454574</v>
      </c>
      <c r="D140">
        <v>0.59710640193287301</v>
      </c>
      <c r="E140">
        <v>2.1258753569220801</v>
      </c>
      <c r="F140">
        <v>-0.12309502337113731</v>
      </c>
      <c r="G140">
        <v>1.0376733021888582</v>
      </c>
      <c r="H140">
        <v>0.82154589995132343</v>
      </c>
      <c r="I140">
        <v>0.89539920958417307</v>
      </c>
      <c r="J140">
        <v>0.76781924887521258</v>
      </c>
      <c r="K140">
        <v>-0.15344637441956976</v>
      </c>
      <c r="L140" t="s">
        <v>24</v>
      </c>
      <c r="N140">
        <f t="shared" si="14"/>
        <v>1.3933507586644875</v>
      </c>
      <c r="O140">
        <f t="shared" si="15"/>
        <v>0.40713548879960859</v>
      </c>
      <c r="P140">
        <f t="shared" si="16"/>
        <v>1.0411541608754542</v>
      </c>
      <c r="Q140">
        <f t="shared" si="17"/>
        <v>0.59710640193287301</v>
      </c>
      <c r="R140">
        <v>0</v>
      </c>
      <c r="S140">
        <f t="shared" si="18"/>
        <v>1.2027099743264777</v>
      </c>
      <c r="T140">
        <f t="shared" si="19"/>
        <v>0.61673837933124198</v>
      </c>
      <c r="U140">
        <f t="shared" si="20"/>
        <v>1.1809840474734659</v>
      </c>
    </row>
    <row r="141" spans="1:21" x14ac:dyDescent="0.25">
      <c r="A141">
        <v>297</v>
      </c>
      <c r="B141">
        <v>0.46759386021440247</v>
      </c>
      <c r="C141">
        <v>0.15437944981566429</v>
      </c>
      <c r="D141">
        <v>0.6739473207569231</v>
      </c>
      <c r="E141">
        <v>0.29028447762183629</v>
      </c>
      <c r="F141">
        <v>-0.12309502337113731</v>
      </c>
      <c r="G141">
        <v>-2.5049324690624448E-2</v>
      </c>
      <c r="H141">
        <v>1.9183834631948404</v>
      </c>
      <c r="I141">
        <v>0.3764968354024954</v>
      </c>
      <c r="J141">
        <v>-0.18657290159584602</v>
      </c>
      <c r="K141">
        <v>-0.15344637441956976</v>
      </c>
      <c r="L141" t="s">
        <v>24</v>
      </c>
      <c r="N141">
        <f t="shared" si="14"/>
        <v>0.39895106379360795</v>
      </c>
      <c r="O141">
        <f t="shared" si="15"/>
        <v>0.26586740004202003</v>
      </c>
      <c r="P141">
        <f t="shared" si="16"/>
        <v>0.34352673977243403</v>
      </c>
      <c r="Q141">
        <f t="shared" si="17"/>
        <v>0.6739473207569231</v>
      </c>
      <c r="R141">
        <v>0</v>
      </c>
      <c r="S141">
        <f t="shared" si="18"/>
        <v>0.42700238090312875</v>
      </c>
      <c r="T141">
        <f t="shared" si="19"/>
        <v>0.57498749518635472</v>
      </c>
      <c r="U141">
        <f t="shared" si="20"/>
        <v>0.36176288279496627</v>
      </c>
    </row>
    <row r="142" spans="1:21" x14ac:dyDescent="0.25">
      <c r="A142">
        <v>294</v>
      </c>
      <c r="B142">
        <v>-7.8531131298357398E-2</v>
      </c>
      <c r="C142">
        <v>0.15437944981566429</v>
      </c>
      <c r="D142">
        <v>0.60300256110102368</v>
      </c>
      <c r="E142">
        <v>-0.22699831689898117</v>
      </c>
      <c r="F142">
        <v>-0.12309502337113731</v>
      </c>
      <c r="G142">
        <v>0.53231109573005519</v>
      </c>
      <c r="H142">
        <v>0.33152029166581504</v>
      </c>
      <c r="I142">
        <v>0.3764968354024954</v>
      </c>
      <c r="J142">
        <v>-0.18657290159584602</v>
      </c>
      <c r="K142">
        <v>-0.15344637441956976</v>
      </c>
      <c r="L142" t="s">
        <v>24</v>
      </c>
      <c r="N142">
        <f t="shared" si="14"/>
        <v>0.20270478226761723</v>
      </c>
      <c r="O142">
        <f t="shared" si="15"/>
        <v>0.22975651737716724</v>
      </c>
      <c r="P142">
        <f t="shared" si="16"/>
        <v>0.12763997580557818</v>
      </c>
      <c r="Q142">
        <f t="shared" si="17"/>
        <v>0.60300256110102368</v>
      </c>
      <c r="R142">
        <v>0</v>
      </c>
      <c r="S142">
        <f t="shared" si="18"/>
        <v>9.6818327321496089E-2</v>
      </c>
      <c r="T142">
        <f t="shared" si="19"/>
        <v>0.51220138289088368</v>
      </c>
      <c r="U142">
        <f t="shared" si="20"/>
        <v>0.23940182573326932</v>
      </c>
    </row>
    <row r="143" spans="1:21" x14ac:dyDescent="0.25">
      <c r="A143">
        <v>291</v>
      </c>
      <c r="B143">
        <v>1.8329063389963021</v>
      </c>
      <c r="C143">
        <v>1.6943144617269157</v>
      </c>
      <c r="D143">
        <v>-1.076306782334284</v>
      </c>
      <c r="E143">
        <v>0.92585992842054665</v>
      </c>
      <c r="F143">
        <v>-0.12309502337113731</v>
      </c>
      <c r="G143">
        <v>1.217528416432818</v>
      </c>
      <c r="H143">
        <v>-0.22466811244839066</v>
      </c>
      <c r="I143">
        <v>0.63594802249333426</v>
      </c>
      <c r="J143">
        <v>-0.18657290159584602</v>
      </c>
      <c r="K143">
        <v>-0.15344637441956976</v>
      </c>
      <c r="L143" t="s">
        <v>24</v>
      </c>
      <c r="N143">
        <f t="shared" si="14"/>
        <v>1.1287633124251937</v>
      </c>
      <c r="O143">
        <f t="shared" si="15"/>
        <v>-0.62501193843140435</v>
      </c>
      <c r="P143">
        <f t="shared" si="16"/>
        <v>0.7838992825772324</v>
      </c>
      <c r="Q143">
        <f t="shared" si="17"/>
        <v>-1.076306782334284</v>
      </c>
      <c r="R143">
        <v>0</v>
      </c>
      <c r="S143">
        <f t="shared" si="18"/>
        <v>0.64758222768101692</v>
      </c>
      <c r="T143">
        <f t="shared" si="19"/>
        <v>-0.97398738604936363</v>
      </c>
      <c r="U143">
        <f t="shared" si="20"/>
        <v>0.97637887660707168</v>
      </c>
    </row>
    <row r="144" spans="1:21" x14ac:dyDescent="0.25">
      <c r="A144">
        <v>289</v>
      </c>
      <c r="B144">
        <v>0.46759386021440247</v>
      </c>
      <c r="C144">
        <v>0.15437944981566429</v>
      </c>
      <c r="D144">
        <v>1.0687079336892267</v>
      </c>
      <c r="E144">
        <v>0.44599758507111226</v>
      </c>
      <c r="F144">
        <v>-0.12309502337113731</v>
      </c>
      <c r="G144">
        <v>0.18299513351919383</v>
      </c>
      <c r="H144">
        <v>1.4695673416153821</v>
      </c>
      <c r="I144">
        <v>0.3764968354024954</v>
      </c>
      <c r="J144">
        <v>-0.18657290159584602</v>
      </c>
      <c r="K144">
        <v>-0.15344637441956976</v>
      </c>
      <c r="L144" t="s">
        <v>24</v>
      </c>
      <c r="N144">
        <f t="shared" si="14"/>
        <v>0.40787941792340199</v>
      </c>
      <c r="O144">
        <f t="shared" si="15"/>
        <v>0.46680055202456261</v>
      </c>
      <c r="P144">
        <f t="shared" si="16"/>
        <v>0.35314178985884453</v>
      </c>
      <c r="Q144">
        <f t="shared" si="17"/>
        <v>1.0687079336892267</v>
      </c>
      <c r="R144">
        <v>0</v>
      </c>
      <c r="S144">
        <f t="shared" si="18"/>
        <v>0.4722884869651035</v>
      </c>
      <c r="T144">
        <f t="shared" si="19"/>
        <v>0.92435063763144332</v>
      </c>
      <c r="U144">
        <f t="shared" si="20"/>
        <v>0.37882818052568523</v>
      </c>
    </row>
    <row r="145" spans="1:21" x14ac:dyDescent="0.25">
      <c r="A145">
        <v>281</v>
      </c>
      <c r="B145">
        <v>1.4233125953617323</v>
      </c>
      <c r="C145">
        <v>2.2076261323639996</v>
      </c>
      <c r="D145">
        <v>-1.0404495271621974</v>
      </c>
      <c r="E145">
        <v>0.81732125942407885</v>
      </c>
      <c r="F145">
        <v>-0.12309502337113731</v>
      </c>
      <c r="G145">
        <v>0.88779765258579257</v>
      </c>
      <c r="H145">
        <v>0.22362307603252468</v>
      </c>
      <c r="I145">
        <v>0.89539920958417307</v>
      </c>
      <c r="J145">
        <v>-0.18657290159584602</v>
      </c>
      <c r="K145">
        <v>-0.15344637441956976</v>
      </c>
      <c r="L145" t="s">
        <v>24</v>
      </c>
      <c r="N145">
        <f t="shared" si="14"/>
        <v>1.2277769657101427</v>
      </c>
      <c r="O145">
        <f t="shared" si="15"/>
        <v>-0.60676059554881234</v>
      </c>
      <c r="P145">
        <f t="shared" si="16"/>
        <v>0.78052213190529862</v>
      </c>
      <c r="Q145">
        <f t="shared" si="17"/>
        <v>-1.0404495271621974</v>
      </c>
      <c r="R145">
        <v>0</v>
      </c>
      <c r="S145">
        <f t="shared" si="18"/>
        <v>0.67690997309507328</v>
      </c>
      <c r="T145">
        <f t="shared" si="19"/>
        <v>-0.94225371522206691</v>
      </c>
      <c r="U145">
        <f t="shared" si="20"/>
        <v>1.0309762418548265</v>
      </c>
    </row>
    <row r="146" spans="1:21" x14ac:dyDescent="0.25">
      <c r="A146">
        <v>274</v>
      </c>
      <c r="B146">
        <v>0.33106261233621248</v>
      </c>
      <c r="C146">
        <v>0.41103528513420617</v>
      </c>
      <c r="D146">
        <v>0.19697954772860754</v>
      </c>
      <c r="E146">
        <v>0.32874579004355076</v>
      </c>
      <c r="F146">
        <v>-0.12309502337113731</v>
      </c>
      <c r="G146">
        <v>-1.1136327770140291</v>
      </c>
      <c r="H146">
        <v>1.0265052671974342</v>
      </c>
      <c r="I146">
        <v>0.89539920958417307</v>
      </c>
      <c r="J146">
        <v>-0.18657290159584602</v>
      </c>
      <c r="K146">
        <v>-0.15344637441956976</v>
      </c>
      <c r="L146" t="s">
        <v>24</v>
      </c>
      <c r="N146">
        <f t="shared" si="14"/>
        <v>0.36320225930668398</v>
      </c>
      <c r="O146">
        <f t="shared" si="15"/>
        <v>2.3090803570607416E-2</v>
      </c>
      <c r="P146">
        <f t="shared" si="16"/>
        <v>0.13347253253831501</v>
      </c>
      <c r="Q146">
        <f t="shared" si="17"/>
        <v>0.19697954772860754</v>
      </c>
      <c r="R146">
        <v>0</v>
      </c>
      <c r="S146">
        <f t="shared" si="18"/>
        <v>0.27379848034704207</v>
      </c>
      <c r="T146">
        <f t="shared" si="19"/>
        <v>0.15287101605629538</v>
      </c>
      <c r="U146">
        <f t="shared" si="20"/>
        <v>0.22131708123271276</v>
      </c>
    </row>
    <row r="147" spans="1:21" x14ac:dyDescent="0.25">
      <c r="A147">
        <v>273</v>
      </c>
      <c r="B147">
        <v>-0.89771861856749724</v>
      </c>
      <c r="C147">
        <v>-0.35893222082141951</v>
      </c>
      <c r="D147">
        <v>-0.13793715486284019</v>
      </c>
      <c r="E147">
        <v>-0.99043272275911198</v>
      </c>
      <c r="F147">
        <v>-0.12309502337113731</v>
      </c>
      <c r="G147">
        <v>-0.31467369075525331</v>
      </c>
      <c r="H147">
        <v>1.7146899957494015</v>
      </c>
      <c r="I147">
        <v>0.3764968354024954</v>
      </c>
      <c r="J147">
        <v>-0.18657290159584602</v>
      </c>
      <c r="K147">
        <v>-0.15344637441956976</v>
      </c>
      <c r="L147" t="s">
        <v>24</v>
      </c>
      <c r="N147">
        <f t="shared" si="14"/>
        <v>-0.14222646747072756</v>
      </c>
      <c r="O147">
        <f t="shared" si="15"/>
        <v>-0.14738179804843948</v>
      </c>
      <c r="P147">
        <f t="shared" si="16"/>
        <v>-0.13726966416030162</v>
      </c>
      <c r="Q147">
        <f t="shared" si="17"/>
        <v>-0.13793715486284019</v>
      </c>
      <c r="R147">
        <v>0</v>
      </c>
      <c r="S147">
        <f t="shared" si="18"/>
        <v>-0.26309303563223163</v>
      </c>
      <c r="T147">
        <f t="shared" si="19"/>
        <v>-0.14353026573713587</v>
      </c>
      <c r="U147">
        <f t="shared" si="20"/>
        <v>-6.2924572122843386E-2</v>
      </c>
    </row>
    <row r="148" spans="1:21" x14ac:dyDescent="0.25">
      <c r="A148">
        <v>271</v>
      </c>
      <c r="B148">
        <v>5.8000116579832568E-2</v>
      </c>
      <c r="C148">
        <v>0.15437944981566429</v>
      </c>
      <c r="D148">
        <v>0.40405790314418499</v>
      </c>
      <c r="E148">
        <v>0.65404039477955656</v>
      </c>
      <c r="F148">
        <v>-0.12309502337113731</v>
      </c>
      <c r="G148">
        <v>0.75189367765844439</v>
      </c>
      <c r="H148">
        <v>0.88438015150586813</v>
      </c>
      <c r="I148">
        <v>0.3764968354024954</v>
      </c>
      <c r="J148">
        <v>-0.18657290159584602</v>
      </c>
      <c r="K148">
        <v>-0.15344637441956976</v>
      </c>
      <c r="L148" t="s">
        <v>24</v>
      </c>
      <c r="N148">
        <f t="shared" si="14"/>
        <v>0.38994937939330848</v>
      </c>
      <c r="O148">
        <f t="shared" si="15"/>
        <v>0.12849368647713635</v>
      </c>
      <c r="P148">
        <f t="shared" si="16"/>
        <v>0.36104130265011508</v>
      </c>
      <c r="Q148">
        <f t="shared" si="17"/>
        <v>0.40405790314418499</v>
      </c>
      <c r="R148">
        <v>0</v>
      </c>
      <c r="S148">
        <f t="shared" si="18"/>
        <v>0.32362022746887154</v>
      </c>
      <c r="T148">
        <f t="shared" si="19"/>
        <v>0.33613536059908145</v>
      </c>
      <c r="U148">
        <f t="shared" si="20"/>
        <v>0.41040502495054509</v>
      </c>
    </row>
    <row r="149" spans="1:21" x14ac:dyDescent="0.25">
      <c r="A149">
        <v>267</v>
      </c>
      <c r="B149">
        <v>-0.62465612281111726</v>
      </c>
      <c r="C149">
        <v>-0.35893222082141951</v>
      </c>
      <c r="D149">
        <v>0.89257577569962987</v>
      </c>
      <c r="E149">
        <v>-0.74652892193869369</v>
      </c>
      <c r="F149">
        <v>-0.12309502337113731</v>
      </c>
      <c r="G149">
        <v>-1.288098003191416</v>
      </c>
      <c r="H149">
        <v>1.5082345762412965</v>
      </c>
      <c r="I149">
        <v>0.3764968354024954</v>
      </c>
      <c r="J149">
        <v>-0.18657290159584602</v>
      </c>
      <c r="K149">
        <v>-0.15344637441956976</v>
      </c>
      <c r="L149" t="s">
        <v>24</v>
      </c>
      <c r="N149">
        <f t="shared" si="14"/>
        <v>-0.2197775769660858</v>
      </c>
      <c r="O149">
        <f t="shared" si="15"/>
        <v>0.37714928360785777</v>
      </c>
      <c r="P149">
        <f t="shared" si="16"/>
        <v>-0.26260401117310483</v>
      </c>
      <c r="Q149">
        <f t="shared" si="17"/>
        <v>0.89257577569962987</v>
      </c>
      <c r="R149">
        <v>0</v>
      </c>
      <c r="S149">
        <f t="shared" si="18"/>
        <v>-0.10401891060656515</v>
      </c>
      <c r="T149">
        <f t="shared" si="19"/>
        <v>0.76847367781065024</v>
      </c>
      <c r="U149">
        <f t="shared" si="20"/>
        <v>-0.23777184648598451</v>
      </c>
    </row>
    <row r="150" spans="1:21" x14ac:dyDescent="0.25">
      <c r="A150">
        <v>265</v>
      </c>
      <c r="B150">
        <v>-0.48812487493292733</v>
      </c>
      <c r="C150">
        <v>-1.1288997267770451</v>
      </c>
      <c r="D150">
        <v>8.9510520554515083E-2</v>
      </c>
      <c r="E150">
        <v>-0.69944494000893309</v>
      </c>
      <c r="F150">
        <v>-0.12309502337113731</v>
      </c>
      <c r="G150">
        <v>-0.69437550905658463</v>
      </c>
      <c r="H150">
        <v>-6.8334081820585549E-2</v>
      </c>
      <c r="I150">
        <v>-1.1802102871425377</v>
      </c>
      <c r="J150">
        <v>-0.18657290159584602</v>
      </c>
      <c r="K150">
        <v>-0.15344637441956976</v>
      </c>
      <c r="L150" t="s">
        <v>24</v>
      </c>
      <c r="N150">
        <f t="shared" si="14"/>
        <v>-0.84519112116000894</v>
      </c>
      <c r="O150">
        <f t="shared" si="15"/>
        <v>-3.1610931261005649E-2</v>
      </c>
      <c r="P150">
        <f t="shared" si="16"/>
        <v>-0.58348476372470004</v>
      </c>
      <c r="Q150">
        <f t="shared" si="17"/>
        <v>8.9510520554515083E-2</v>
      </c>
      <c r="R150">
        <v>0</v>
      </c>
      <c r="S150">
        <f t="shared" si="18"/>
        <v>-0.49022331789343204</v>
      </c>
      <c r="T150">
        <f t="shared" si="19"/>
        <v>5.7760927007223559E-2</v>
      </c>
      <c r="U150">
        <f t="shared" si="20"/>
        <v>-0.7811702903465132</v>
      </c>
    </row>
    <row r="151" spans="1:21" x14ac:dyDescent="0.25">
      <c r="A151">
        <v>263</v>
      </c>
      <c r="B151">
        <v>-0.21506237917654739</v>
      </c>
      <c r="C151">
        <v>0.15437944981566429</v>
      </c>
      <c r="D151">
        <v>0.10014444028617556</v>
      </c>
      <c r="E151">
        <v>-0.39844164232516033</v>
      </c>
      <c r="F151">
        <v>-0.12309502337113731</v>
      </c>
      <c r="G151">
        <v>0.21262512466445549</v>
      </c>
      <c r="H151">
        <v>-3.9773055816210059E-2</v>
      </c>
      <c r="I151">
        <v>0.89539920958417307</v>
      </c>
      <c r="J151">
        <v>-0.18657290159584602</v>
      </c>
      <c r="K151">
        <v>-0.15344637441956976</v>
      </c>
      <c r="L151" t="s">
        <v>24</v>
      </c>
      <c r="N151">
        <f t="shared" si="14"/>
        <v>0.23272336472665939</v>
      </c>
      <c r="O151">
        <f t="shared" si="15"/>
        <v>-2.6198266117590463E-2</v>
      </c>
      <c r="P151">
        <f t="shared" si="16"/>
        <v>6.135108711228339E-2</v>
      </c>
      <c r="Q151">
        <f t="shared" si="17"/>
        <v>0.10014444028617556</v>
      </c>
      <c r="R151">
        <v>0</v>
      </c>
      <c r="S151">
        <f t="shared" si="18"/>
        <v>-4.9314711409176502E-2</v>
      </c>
      <c r="T151">
        <f t="shared" si="19"/>
        <v>6.7171945969743074E-2</v>
      </c>
      <c r="U151">
        <f t="shared" si="20"/>
        <v>0.25744882252140394</v>
      </c>
    </row>
    <row r="152" spans="1:21" x14ac:dyDescent="0.25">
      <c r="A152">
        <v>249</v>
      </c>
      <c r="B152">
        <v>-0.35159362705473735</v>
      </c>
      <c r="C152">
        <v>-0.87224389145850323</v>
      </c>
      <c r="D152">
        <v>-0.70200738913638605</v>
      </c>
      <c r="E152">
        <v>-0.24332710282993406</v>
      </c>
      <c r="F152">
        <v>-0.12309502337113731</v>
      </c>
      <c r="G152">
        <v>0.39241371024295735</v>
      </c>
      <c r="H152">
        <v>0.5885695257051986</v>
      </c>
      <c r="I152">
        <v>-1.1802102871425377</v>
      </c>
      <c r="J152">
        <v>-0.18657290159584602</v>
      </c>
      <c r="K152">
        <v>-0.15344637441956976</v>
      </c>
      <c r="L152" t="s">
        <v>24</v>
      </c>
      <c r="N152">
        <f t="shared" si="14"/>
        <v>-0.51497418988766674</v>
      </c>
      <c r="O152">
        <f t="shared" si="15"/>
        <v>-0.43449354729367434</v>
      </c>
      <c r="P152">
        <f t="shared" si="16"/>
        <v>-0.21731300051039854</v>
      </c>
      <c r="Q152">
        <f t="shared" si="17"/>
        <v>-0.70200738913638605</v>
      </c>
      <c r="R152">
        <v>0</v>
      </c>
      <c r="S152">
        <f t="shared" si="18"/>
        <v>-0.32962266960345937</v>
      </c>
      <c r="T152">
        <f t="shared" si="19"/>
        <v>-0.64273242306922396</v>
      </c>
      <c r="U152">
        <f t="shared" si="20"/>
        <v>-0.40406645299360666</v>
      </c>
    </row>
    <row r="153" spans="1:21" x14ac:dyDescent="0.25">
      <c r="A153">
        <v>246</v>
      </c>
      <c r="B153">
        <v>0.19453136445802255</v>
      </c>
      <c r="C153">
        <v>0.41103528513420617</v>
      </c>
      <c r="D153">
        <v>0.61874243048519018</v>
      </c>
      <c r="E153">
        <v>0.32251162561660079</v>
      </c>
      <c r="F153">
        <v>-0.12309502337113731</v>
      </c>
      <c r="G153">
        <v>1.7236359044076218E-2</v>
      </c>
      <c r="H153">
        <v>-0.86600273867675737</v>
      </c>
      <c r="I153">
        <v>0.89539920958417307</v>
      </c>
      <c r="J153">
        <v>-0.18657290159584602</v>
      </c>
      <c r="K153">
        <v>-0.15344637441956976</v>
      </c>
      <c r="L153" t="s">
        <v>24</v>
      </c>
      <c r="N153">
        <f t="shared" si="14"/>
        <v>0.34436740782810754</v>
      </c>
      <c r="O153">
        <f t="shared" si="15"/>
        <v>0.23776811089370797</v>
      </c>
      <c r="P153">
        <f t="shared" si="16"/>
        <v>0.11305910727766574</v>
      </c>
      <c r="Q153">
        <f t="shared" si="17"/>
        <v>0.61874243048519018</v>
      </c>
      <c r="R153">
        <v>0</v>
      </c>
      <c r="S153">
        <f t="shared" si="18"/>
        <v>0.17041667119684883</v>
      </c>
      <c r="T153">
        <f t="shared" si="19"/>
        <v>0.52613116729587106</v>
      </c>
      <c r="U153">
        <f t="shared" si="20"/>
        <v>0.28587846080622287</v>
      </c>
    </row>
    <row r="154" spans="1:21" x14ac:dyDescent="0.25">
      <c r="A154">
        <v>240</v>
      </c>
      <c r="B154">
        <v>0.12626574051892756</v>
      </c>
      <c r="C154">
        <v>1.1810027910898317</v>
      </c>
      <c r="D154">
        <v>-1.1515008543959877</v>
      </c>
      <c r="E154">
        <v>-0.32137768711724757</v>
      </c>
      <c r="F154">
        <v>-0.12309502337113731</v>
      </c>
      <c r="G154">
        <v>1.3361563530169391</v>
      </c>
      <c r="H154">
        <v>-0.72523767992123134</v>
      </c>
      <c r="I154">
        <v>1.4143015837658508</v>
      </c>
      <c r="J154">
        <v>-0.18657290159584602</v>
      </c>
      <c r="K154">
        <v>-0.15344637441956976</v>
      </c>
      <c r="L154" t="s">
        <v>24</v>
      </c>
      <c r="N154">
        <f t="shared" si="14"/>
        <v>0.78081057770201645</v>
      </c>
      <c r="O154">
        <f t="shared" si="15"/>
        <v>-0.66328572111081152</v>
      </c>
      <c r="P154">
        <f t="shared" si="16"/>
        <v>0.40895970119184349</v>
      </c>
      <c r="Q154">
        <f t="shared" si="17"/>
        <v>-1.1515008543959877</v>
      </c>
      <c r="R154">
        <v>0</v>
      </c>
      <c r="S154">
        <f t="shared" si="18"/>
        <v>2.6511289559365957E-2</v>
      </c>
      <c r="T154">
        <f t="shared" si="19"/>
        <v>-1.0405341398239716</v>
      </c>
      <c r="U154">
        <f t="shared" si="20"/>
        <v>0.79337892552376155</v>
      </c>
    </row>
    <row r="155" spans="1:21" x14ac:dyDescent="0.25">
      <c r="A155">
        <v>237</v>
      </c>
      <c r="B155">
        <v>-7.8531131298357398E-2</v>
      </c>
      <c r="C155">
        <v>0.41103528513420617</v>
      </c>
      <c r="D155">
        <v>-0.59814415413704392</v>
      </c>
      <c r="E155">
        <v>0.1000095738335218</v>
      </c>
      <c r="F155">
        <v>-0.12309502337113731</v>
      </c>
      <c r="G155">
        <v>2.0706463751886823</v>
      </c>
      <c r="H155">
        <v>-0.50246168085715537</v>
      </c>
      <c r="I155">
        <v>1.1548503966750119</v>
      </c>
      <c r="J155">
        <v>-0.18657290159584602</v>
      </c>
      <c r="K155">
        <v>-0.15344637441956976</v>
      </c>
      <c r="L155" t="s">
        <v>24</v>
      </c>
      <c r="N155">
        <f t="shared" si="14"/>
        <v>0.65659673257119266</v>
      </c>
      <c r="O155">
        <f t="shared" si="15"/>
        <v>-0.3816271606790092</v>
      </c>
      <c r="P155">
        <f t="shared" si="16"/>
        <v>0.48764585387021936</v>
      </c>
      <c r="Q155">
        <f t="shared" si="17"/>
        <v>-0.59814415413704392</v>
      </c>
      <c r="R155">
        <v>0</v>
      </c>
      <c r="S155">
        <f t="shared" si="18"/>
        <v>7.0334272568752285E-2</v>
      </c>
      <c r="T155">
        <f t="shared" si="19"/>
        <v>-0.55081346009480614</v>
      </c>
      <c r="U155">
        <f t="shared" si="20"/>
        <v>0.78297048137130942</v>
      </c>
    </row>
    <row r="156" spans="1:21" x14ac:dyDescent="0.25">
      <c r="A156">
        <v>230</v>
      </c>
      <c r="B156">
        <v>-0.62465612281111726</v>
      </c>
      <c r="C156">
        <v>0.15437944981566429</v>
      </c>
      <c r="D156">
        <v>0.30066076642971823</v>
      </c>
      <c r="E156">
        <v>-0.63372998247635981</v>
      </c>
      <c r="F156">
        <v>-0.12309502337113731</v>
      </c>
      <c r="G156">
        <v>0.17881494616811933</v>
      </c>
      <c r="H156">
        <v>-0.16036404821792682</v>
      </c>
      <c r="I156">
        <v>0.3764968354024954</v>
      </c>
      <c r="J156">
        <v>-0.18657290159584602</v>
      </c>
      <c r="K156">
        <v>-0.15344637441956976</v>
      </c>
      <c r="L156" t="s">
        <v>24</v>
      </c>
      <c r="N156">
        <f t="shared" si="14"/>
        <v>-2.054930649378366E-2</v>
      </c>
      <c r="O156">
        <f t="shared" si="15"/>
        <v>7.5864543889472752E-2</v>
      </c>
      <c r="P156">
        <f t="shared" si="16"/>
        <v>-0.11964518131052998</v>
      </c>
      <c r="Q156">
        <f t="shared" si="17"/>
        <v>0.30066076642971823</v>
      </c>
      <c r="R156">
        <v>0</v>
      </c>
      <c r="S156">
        <f t="shared" si="18"/>
        <v>-0.17792437004657413</v>
      </c>
      <c r="T156">
        <f t="shared" si="19"/>
        <v>0.24462889460677834</v>
      </c>
      <c r="U156">
        <f t="shared" si="20"/>
        <v>2.0665324755443554E-2</v>
      </c>
    </row>
    <row r="157" spans="1:21" x14ac:dyDescent="0.25">
      <c r="A157">
        <v>227</v>
      </c>
      <c r="B157">
        <v>-1.1707811143238771</v>
      </c>
      <c r="C157">
        <v>-0.87224389145850323</v>
      </c>
      <c r="D157">
        <v>1.9773262252494042</v>
      </c>
      <c r="E157">
        <v>-1.1558281826460977</v>
      </c>
      <c r="F157">
        <v>-0.12309502337113731</v>
      </c>
      <c r="G157">
        <v>-1.6265075136943572</v>
      </c>
      <c r="H157">
        <v>1.7146899957494015</v>
      </c>
      <c r="I157">
        <v>-0.1424055387791823</v>
      </c>
      <c r="J157">
        <v>-0.18657290159584602</v>
      </c>
      <c r="K157">
        <v>-0.15344637441956976</v>
      </c>
      <c r="L157" t="s">
        <v>24</v>
      </c>
      <c r="N157">
        <f t="shared" si="14"/>
        <v>-0.64888770582738386</v>
      </c>
      <c r="O157">
        <f t="shared" si="15"/>
        <v>0.92928726242869286</v>
      </c>
      <c r="P157">
        <f t="shared" si="16"/>
        <v>-0.54959379666498265</v>
      </c>
      <c r="Q157">
        <f t="shared" si="17"/>
        <v>1.9773262252494042</v>
      </c>
      <c r="R157">
        <v>0</v>
      </c>
      <c r="S157">
        <f t="shared" si="18"/>
        <v>-0.23342803687090155</v>
      </c>
      <c r="T157">
        <f t="shared" si="19"/>
        <v>1.7284778256622004</v>
      </c>
      <c r="U157">
        <f t="shared" si="20"/>
        <v>-0.61843642142759037</v>
      </c>
    </row>
    <row r="158" spans="1:21" x14ac:dyDescent="0.25">
      <c r="A158">
        <v>226</v>
      </c>
      <c r="B158">
        <v>-0.35159362705473735</v>
      </c>
      <c r="C158">
        <v>-0.61558805613996137</v>
      </c>
      <c r="D158">
        <v>-0.64157128966081789</v>
      </c>
      <c r="E158">
        <v>-0.36294267510119871</v>
      </c>
      <c r="F158">
        <v>-0.12309502337113731</v>
      </c>
      <c r="G158">
        <v>0.29999829631294112</v>
      </c>
      <c r="H158">
        <v>-0.77997964878590387</v>
      </c>
      <c r="I158">
        <v>-0.1424055387791823</v>
      </c>
      <c r="J158">
        <v>-0.18657290159584602</v>
      </c>
      <c r="K158">
        <v>-0.15344637441956976</v>
      </c>
      <c r="L158" t="s">
        <v>24</v>
      </c>
      <c r="N158">
        <f t="shared" si="14"/>
        <v>-0.30015405674894902</v>
      </c>
      <c r="O158">
        <f t="shared" si="15"/>
        <v>-0.40373157266061016</v>
      </c>
      <c r="P158">
        <f t="shared" si="16"/>
        <v>-0.22859469463369064</v>
      </c>
      <c r="Q158">
        <f t="shared" si="17"/>
        <v>-0.64157128966081789</v>
      </c>
      <c r="R158">
        <v>0</v>
      </c>
      <c r="S158">
        <f t="shared" si="18"/>
        <v>-0.39401584840625059</v>
      </c>
      <c r="T158">
        <f t="shared" si="19"/>
        <v>-0.58924647503334604</v>
      </c>
      <c r="U158">
        <f t="shared" si="20"/>
        <v>-0.2134522683450735</v>
      </c>
    </row>
    <row r="159" spans="1:21" x14ac:dyDescent="0.25">
      <c r="A159">
        <v>222</v>
      </c>
      <c r="B159">
        <v>-0.62465612281111726</v>
      </c>
      <c r="C159">
        <v>0.41103528513420617</v>
      </c>
      <c r="D159">
        <v>-0.73454990179792656</v>
      </c>
      <c r="E159">
        <v>-1.037093986039884</v>
      </c>
      <c r="F159">
        <v>-0.12309502337113731</v>
      </c>
      <c r="G159">
        <v>0.6552403359536485</v>
      </c>
      <c r="H159">
        <v>-0.91088435366224441</v>
      </c>
      <c r="I159">
        <v>0.89539920958417307</v>
      </c>
      <c r="J159">
        <v>-0.18657290159584602</v>
      </c>
      <c r="K159">
        <v>-0.15344637441956976</v>
      </c>
      <c r="L159" t="s">
        <v>24</v>
      </c>
      <c r="N159">
        <f t="shared" si="14"/>
        <v>0.14782909739434286</v>
      </c>
      <c r="O159">
        <f t="shared" si="15"/>
        <v>-0.45105768623839843</v>
      </c>
      <c r="P159">
        <f t="shared" si="16"/>
        <v>-7.2792659465454435E-2</v>
      </c>
      <c r="Q159">
        <f t="shared" si="17"/>
        <v>-0.73454990179792656</v>
      </c>
      <c r="R159">
        <v>0</v>
      </c>
      <c r="S159">
        <f t="shared" si="18"/>
        <v>-0.37346141272942357</v>
      </c>
      <c r="T159">
        <f t="shared" si="19"/>
        <v>-0.67153254677468721</v>
      </c>
      <c r="U159">
        <f t="shared" si="20"/>
        <v>0.2195481013942622</v>
      </c>
    </row>
    <row r="160" spans="1:21" x14ac:dyDescent="0.25">
      <c r="A160">
        <v>217</v>
      </c>
      <c r="B160">
        <v>-0.62465612281111726</v>
      </c>
      <c r="C160">
        <v>-0.61558805613996137</v>
      </c>
      <c r="D160">
        <v>-0.55658302992925457</v>
      </c>
      <c r="E160">
        <v>-0.80083523354703079</v>
      </c>
      <c r="F160">
        <v>-0.12309502337113731</v>
      </c>
      <c r="G160">
        <v>-0.45236518187004843</v>
      </c>
      <c r="H160">
        <v>-0.72523767992123134</v>
      </c>
      <c r="I160">
        <v>-0.1424055387791823</v>
      </c>
      <c r="J160">
        <v>-0.18657290159584602</v>
      </c>
      <c r="K160">
        <v>-0.15344637441956976</v>
      </c>
      <c r="L160" t="s">
        <v>24</v>
      </c>
      <c r="N160">
        <f t="shared" si="14"/>
        <v>-0.4908080904470381</v>
      </c>
      <c r="O160">
        <f t="shared" si="15"/>
        <v>-0.36047254845724441</v>
      </c>
      <c r="P160">
        <f t="shared" si="16"/>
        <v>-0.45382222860949212</v>
      </c>
      <c r="Q160">
        <f t="shared" si="17"/>
        <v>-0.55658302992925457</v>
      </c>
      <c r="R160">
        <v>0</v>
      </c>
      <c r="S160">
        <f t="shared" si="18"/>
        <v>-0.5423676743147644</v>
      </c>
      <c r="T160">
        <f t="shared" si="19"/>
        <v>-0.51403186517091259</v>
      </c>
      <c r="U160">
        <f t="shared" si="20"/>
        <v>-0.4370740580636383</v>
      </c>
    </row>
    <row r="161" spans="1:21" x14ac:dyDescent="0.25">
      <c r="A161">
        <v>214</v>
      </c>
      <c r="B161">
        <v>5.8000116579832568E-2</v>
      </c>
      <c r="C161">
        <v>-0.1022763855028776</v>
      </c>
      <c r="D161">
        <v>0.61874243048519018</v>
      </c>
      <c r="E161">
        <v>0.32251162561660079</v>
      </c>
      <c r="F161">
        <v>-0.12309502337113731</v>
      </c>
      <c r="G161">
        <v>-0.19322047914189366</v>
      </c>
      <c r="H161">
        <v>-0.86600273867675737</v>
      </c>
      <c r="I161">
        <v>-0.1424055387791823</v>
      </c>
      <c r="J161">
        <v>-0.18657290159584602</v>
      </c>
      <c r="K161">
        <v>-0.15344637441956976</v>
      </c>
      <c r="L161" t="s">
        <v>24</v>
      </c>
      <c r="N161">
        <f t="shared" si="14"/>
        <v>-0.11516980084847636</v>
      </c>
      <c r="O161">
        <f t="shared" si="15"/>
        <v>0.23776811089370797</v>
      </c>
      <c r="P161">
        <f t="shared" si="16"/>
        <v>-0.133574103649863</v>
      </c>
      <c r="Q161">
        <f t="shared" si="17"/>
        <v>0.61874243048519018</v>
      </c>
      <c r="R161">
        <v>0</v>
      </c>
      <c r="S161">
        <f t="shared" si="18"/>
        <v>1.032298316996931E-2</v>
      </c>
      <c r="T161">
        <f t="shared" si="19"/>
        <v>0.52613116729587106</v>
      </c>
      <c r="U161">
        <f t="shared" si="20"/>
        <v>-0.15079421999171025</v>
      </c>
    </row>
    <row r="162" spans="1:21" x14ac:dyDescent="0.25">
      <c r="A162">
        <v>209</v>
      </c>
      <c r="B162">
        <v>-1.4438436100802572</v>
      </c>
      <c r="C162">
        <v>-1.3855555620955871</v>
      </c>
      <c r="D162">
        <v>1.1440406485736396</v>
      </c>
      <c r="E162">
        <v>-1.1950823535327626</v>
      </c>
      <c r="F162">
        <v>-0.12309502337113731</v>
      </c>
      <c r="G162">
        <v>-0.63122238136306708</v>
      </c>
      <c r="H162">
        <v>-0.30498258434614844</v>
      </c>
      <c r="I162">
        <v>-1.1802102871425377</v>
      </c>
      <c r="J162">
        <v>-0.18657290159584602</v>
      </c>
      <c r="K162">
        <v>-0.15344637441956976</v>
      </c>
      <c r="L162" t="s">
        <v>24</v>
      </c>
      <c r="N162">
        <f t="shared" si="14"/>
        <v>-1.1304162296840183</v>
      </c>
      <c r="O162">
        <f t="shared" si="15"/>
        <v>0.50514490390072875</v>
      </c>
      <c r="P162">
        <f t="shared" si="16"/>
        <v>-0.82117042577288002</v>
      </c>
      <c r="Q162">
        <f t="shared" si="17"/>
        <v>1.1440406485736396</v>
      </c>
      <c r="R162">
        <v>0</v>
      </c>
      <c r="S162">
        <f t="shared" si="18"/>
        <v>-0.67263456311093461</v>
      </c>
      <c r="T162">
        <f t="shared" si="19"/>
        <v>0.99102009030414873</v>
      </c>
      <c r="U162">
        <f t="shared" si="20"/>
        <v>-0.98736349964399261</v>
      </c>
    </row>
    <row r="163" spans="1:21" x14ac:dyDescent="0.25">
      <c r="A163">
        <v>208</v>
      </c>
      <c r="B163">
        <v>-0.48812487493292733</v>
      </c>
      <c r="C163">
        <v>-0.87224389145850323</v>
      </c>
      <c r="D163">
        <v>1.7137420037448654</v>
      </c>
      <c r="E163">
        <v>0.81866418639140925</v>
      </c>
      <c r="F163">
        <v>-0.12309502337113731</v>
      </c>
      <c r="G163">
        <v>-0.26403005403493729</v>
      </c>
      <c r="H163">
        <v>8.3991399627890914E-2</v>
      </c>
      <c r="I163">
        <v>-1.1802102871425377</v>
      </c>
      <c r="J163">
        <v>-0.18657290159584602</v>
      </c>
      <c r="K163">
        <v>-0.15344637441956976</v>
      </c>
      <c r="L163" t="s">
        <v>24</v>
      </c>
      <c r="N163">
        <f t="shared" si="14"/>
        <v>-0.5600654519361955</v>
      </c>
      <c r="O163">
        <f t="shared" si="15"/>
        <v>0.79512289368288269</v>
      </c>
      <c r="P163">
        <f t="shared" si="16"/>
        <v>-0.26920940336499882</v>
      </c>
      <c r="Q163">
        <f t="shared" si="17"/>
        <v>1.7137420037448654</v>
      </c>
      <c r="R163">
        <v>0</v>
      </c>
      <c r="S163">
        <f t="shared" si="18"/>
        <v>7.292915082519022E-2</v>
      </c>
      <c r="T163">
        <f t="shared" si="19"/>
        <v>1.4952057896306836</v>
      </c>
      <c r="U163">
        <f t="shared" si="20"/>
        <v>-0.53708774016915006</v>
      </c>
    </row>
    <row r="164" spans="1:21" x14ac:dyDescent="0.25">
      <c r="A164">
        <v>207</v>
      </c>
      <c r="B164">
        <v>0.19453136445802255</v>
      </c>
      <c r="C164">
        <v>0.41103528513420617</v>
      </c>
      <c r="D164">
        <v>0.15441632172702074</v>
      </c>
      <c r="E164">
        <v>0.35445596548041564</v>
      </c>
      <c r="F164">
        <v>-0.12309502337113731</v>
      </c>
      <c r="G164">
        <v>1.7236359044076218E-2</v>
      </c>
      <c r="H164">
        <v>-0.86600273867675737</v>
      </c>
      <c r="I164">
        <v>0.3764968354024954</v>
      </c>
      <c r="J164">
        <v>-0.18657290159584602</v>
      </c>
      <c r="K164">
        <v>-0.15344637441956976</v>
      </c>
      <c r="L164" t="s">
        <v>24</v>
      </c>
      <c r="N164">
        <f t="shared" si="14"/>
        <v>0.20337087047171021</v>
      </c>
      <c r="O164">
        <f t="shared" si="15"/>
        <v>1.4261215357997403E-3</v>
      </c>
      <c r="P164">
        <f t="shared" si="16"/>
        <v>4.4597483414390612E-2</v>
      </c>
      <c r="Q164">
        <f t="shared" si="17"/>
        <v>0.15441632172702074</v>
      </c>
      <c r="R164">
        <v>0</v>
      </c>
      <c r="S164">
        <f t="shared" si="18"/>
        <v>9.1498360155570529E-2</v>
      </c>
      <c r="T164">
        <f t="shared" si="19"/>
        <v>0.11520256104489106</v>
      </c>
      <c r="U164">
        <f t="shared" si="20"/>
        <v>0.13958070822127489</v>
      </c>
    </row>
    <row r="165" spans="1:21" x14ac:dyDescent="0.25">
      <c r="A165">
        <v>199</v>
      </c>
      <c r="B165">
        <v>-7.8531131298357398E-2</v>
      </c>
      <c r="C165">
        <v>0.92434695577129</v>
      </c>
      <c r="D165">
        <v>-0.55658302992925457</v>
      </c>
      <c r="E165">
        <v>-0.38073570780995591</v>
      </c>
      <c r="F165">
        <v>-0.12309502337113731</v>
      </c>
      <c r="G165">
        <v>0.61293794389797629</v>
      </c>
      <c r="H165">
        <v>-0.72523767992123134</v>
      </c>
      <c r="I165">
        <v>1.4143015837658508</v>
      </c>
      <c r="J165">
        <v>-0.18657290159584602</v>
      </c>
      <c r="K165">
        <v>-0.15344637441956976</v>
      </c>
      <c r="L165" t="s">
        <v>24</v>
      </c>
      <c r="N165">
        <f t="shared" si="14"/>
        <v>0.58095778075908866</v>
      </c>
      <c r="O165">
        <f t="shared" si="15"/>
        <v>-0.36047254845724441</v>
      </c>
      <c r="P165">
        <f t="shared" si="16"/>
        <v>0.22036935074153799</v>
      </c>
      <c r="Q165">
        <f t="shared" si="17"/>
        <v>-0.55658302992925457</v>
      </c>
      <c r="R165">
        <v>0</v>
      </c>
      <c r="S165">
        <f t="shared" si="18"/>
        <v>-1.5938946346177714E-2</v>
      </c>
      <c r="T165">
        <f t="shared" si="19"/>
        <v>-0.51403186517091259</v>
      </c>
      <c r="U165">
        <f t="shared" si="20"/>
        <v>0.56761347846586918</v>
      </c>
    </row>
    <row r="166" spans="1:21" x14ac:dyDescent="0.25">
      <c r="A166">
        <v>198</v>
      </c>
      <c r="B166">
        <v>-0.35159362705473735</v>
      </c>
      <c r="C166">
        <v>-0.1022763855028776</v>
      </c>
      <c r="D166">
        <v>0.99020331368425174</v>
      </c>
      <c r="E166">
        <v>-0.29156649330833778</v>
      </c>
      <c r="F166">
        <v>-0.12309502337113731</v>
      </c>
      <c r="G166">
        <v>-0.49510517353361017</v>
      </c>
      <c r="H166">
        <v>-0.77997964878590387</v>
      </c>
      <c r="I166">
        <v>-0.1424055387791823</v>
      </c>
      <c r="J166">
        <v>-0.18657290159584602</v>
      </c>
      <c r="K166">
        <v>-0.15344637441956976</v>
      </c>
      <c r="L166" t="s">
        <v>24</v>
      </c>
      <c r="N166">
        <f t="shared" si="14"/>
        <v>-0.28322786565788843</v>
      </c>
      <c r="O166">
        <f t="shared" si="15"/>
        <v>0.42684170044203029</v>
      </c>
      <c r="P166">
        <f t="shared" si="16"/>
        <v>-0.31742313224656937</v>
      </c>
      <c r="Q166">
        <f t="shared" si="17"/>
        <v>0.99020331368425174</v>
      </c>
      <c r="R166">
        <v>0</v>
      </c>
      <c r="S166">
        <f t="shared" si="18"/>
        <v>-0.13378577686374615</v>
      </c>
      <c r="T166">
        <f t="shared" si="19"/>
        <v>0.85487404892704055</v>
      </c>
      <c r="U166">
        <f t="shared" si="20"/>
        <v>-0.30451366257931139</v>
      </c>
    </row>
    <row r="167" spans="1:21" x14ac:dyDescent="0.25">
      <c r="A167">
        <v>196</v>
      </c>
      <c r="B167">
        <v>0.33106261233621248</v>
      </c>
      <c r="C167">
        <v>-1.3855555620955871</v>
      </c>
      <c r="D167">
        <v>-0.25545178356585918</v>
      </c>
      <c r="E167">
        <v>1.0495977852643821</v>
      </c>
      <c r="F167">
        <v>-0.12309502337113731</v>
      </c>
      <c r="G167">
        <v>-1.6996386618090973</v>
      </c>
      <c r="H167">
        <v>0.65170442975835829</v>
      </c>
      <c r="I167">
        <v>-1.1802102871425377</v>
      </c>
      <c r="J167">
        <v>-0.18657290159584602</v>
      </c>
      <c r="K167">
        <v>-0.15344637441956976</v>
      </c>
      <c r="L167" t="s">
        <v>24</v>
      </c>
      <c r="N167">
        <f t="shared" si="14"/>
        <v>-0.66519483535551038</v>
      </c>
      <c r="O167">
        <f t="shared" si="15"/>
        <v>-0.20719674405827615</v>
      </c>
      <c r="P167">
        <f t="shared" si="16"/>
        <v>-0.36218674147555613</v>
      </c>
      <c r="Q167">
        <f t="shared" si="17"/>
        <v>-0.25545178356585918</v>
      </c>
      <c r="R167">
        <v>0</v>
      </c>
      <c r="S167">
        <f t="shared" si="18"/>
        <v>-8.0110737484361122E-2</v>
      </c>
      <c r="T167">
        <f t="shared" si="19"/>
        <v>-0.24753071213930769</v>
      </c>
      <c r="U167">
        <f t="shared" si="20"/>
        <v>-0.7490617908346171</v>
      </c>
    </row>
    <row r="168" spans="1:21" x14ac:dyDescent="0.25">
      <c r="A168">
        <v>193</v>
      </c>
      <c r="B168">
        <v>-7.8531131298357398E-2</v>
      </c>
      <c r="C168">
        <v>0.92434695577129</v>
      </c>
      <c r="D168">
        <v>-0.55658302992925457</v>
      </c>
      <c r="E168">
        <v>-0.47399574642971304</v>
      </c>
      <c r="F168">
        <v>-0.12309502337113731</v>
      </c>
      <c r="G168">
        <v>0.61293794389797629</v>
      </c>
      <c r="H168">
        <v>-0.72523767992123134</v>
      </c>
      <c r="I168">
        <v>1.4143015837658508</v>
      </c>
      <c r="J168">
        <v>-0.18657290159584602</v>
      </c>
      <c r="K168">
        <v>-0.15344637441956976</v>
      </c>
      <c r="L168" t="s">
        <v>24</v>
      </c>
      <c r="N168">
        <f t="shared" si="14"/>
        <v>0.57144525681987357</v>
      </c>
      <c r="O168">
        <f t="shared" si="15"/>
        <v>-0.36047254845724441</v>
      </c>
      <c r="P168">
        <f t="shared" si="16"/>
        <v>0.20815228568234981</v>
      </c>
      <c r="Q168">
        <f t="shared" si="17"/>
        <v>-0.55658302992925457</v>
      </c>
      <c r="R168">
        <v>0</v>
      </c>
      <c r="S168">
        <f t="shared" si="18"/>
        <v>-3.3285313529452541E-2</v>
      </c>
      <c r="T168">
        <f t="shared" si="19"/>
        <v>-0.51403186517091259</v>
      </c>
      <c r="U168">
        <f t="shared" si="20"/>
        <v>0.56145831591696527</v>
      </c>
    </row>
    <row r="169" spans="1:21" x14ac:dyDescent="0.25">
      <c r="A169">
        <v>186</v>
      </c>
      <c r="B169">
        <v>-0.48812487493292733</v>
      </c>
      <c r="C169">
        <v>0.41103528513420617</v>
      </c>
      <c r="D169">
        <v>-0.5327863169505852</v>
      </c>
      <c r="E169">
        <v>-0.75140539610290447</v>
      </c>
      <c r="F169">
        <v>-0.12309502337113731</v>
      </c>
      <c r="G169">
        <v>-0.23584396948629593</v>
      </c>
      <c r="H169">
        <v>0.22362307603252468</v>
      </c>
      <c r="I169">
        <v>0.89539920958417307</v>
      </c>
      <c r="J169">
        <v>-0.18657290159584602</v>
      </c>
      <c r="K169">
        <v>-0.15344637441956976</v>
      </c>
      <c r="L169" t="s">
        <v>24</v>
      </c>
      <c r="N169">
        <f t="shared" si="14"/>
        <v>0.16813677655145601</v>
      </c>
      <c r="O169">
        <f t="shared" si="15"/>
        <v>-0.34836002155110168</v>
      </c>
      <c r="P169">
        <f t="shared" si="16"/>
        <v>-5.3955281433538713E-2</v>
      </c>
      <c r="Q169">
        <f t="shared" si="17"/>
        <v>-0.5327863169505852</v>
      </c>
      <c r="R169">
        <v>0</v>
      </c>
      <c r="S169">
        <f t="shared" si="18"/>
        <v>-0.20130386200759243</v>
      </c>
      <c r="T169">
        <f t="shared" si="19"/>
        <v>-0.49297177418479021</v>
      </c>
      <c r="U169">
        <f t="shared" si="20"/>
        <v>0.16079418834268588</v>
      </c>
    </row>
    <row r="170" spans="1:21" x14ac:dyDescent="0.25">
      <c r="A170">
        <v>185</v>
      </c>
      <c r="B170">
        <v>-0.89771861856749724</v>
      </c>
      <c r="C170">
        <v>-0.1022763855028776</v>
      </c>
      <c r="D170">
        <v>-0.1685931466147034</v>
      </c>
      <c r="E170">
        <v>-1.2462580595306572</v>
      </c>
      <c r="F170">
        <v>-0.12309502337113731</v>
      </c>
      <c r="G170">
        <v>-0.65452156379936122</v>
      </c>
      <c r="H170">
        <v>-0.47889883416791623</v>
      </c>
      <c r="I170">
        <v>0.3764968354024954</v>
      </c>
      <c r="J170">
        <v>-0.18657290159584602</v>
      </c>
      <c r="K170">
        <v>-0.15344637441956976</v>
      </c>
      <c r="L170" t="s">
        <v>24</v>
      </c>
      <c r="N170">
        <f t="shared" si="14"/>
        <v>-0.32888583003335287</v>
      </c>
      <c r="O170">
        <f t="shared" si="15"/>
        <v>-0.16298569785013786</v>
      </c>
      <c r="P170">
        <f t="shared" si="16"/>
        <v>-0.44425715551602774</v>
      </c>
      <c r="Q170">
        <f t="shared" si="17"/>
        <v>-0.1685931466147034</v>
      </c>
      <c r="R170">
        <v>0</v>
      </c>
      <c r="S170">
        <f t="shared" si="18"/>
        <v>-0.50781666278912208</v>
      </c>
      <c r="T170">
        <f t="shared" si="19"/>
        <v>-0.17066081843753481</v>
      </c>
      <c r="U170">
        <f t="shared" si="20"/>
        <v>-0.30168617184312041</v>
      </c>
    </row>
    <row r="171" spans="1:21" x14ac:dyDescent="0.25">
      <c r="A171">
        <v>175</v>
      </c>
      <c r="B171">
        <v>1.4233125953617323</v>
      </c>
      <c r="C171">
        <v>-0.1022763855028776</v>
      </c>
      <c r="D171">
        <v>3.8334794537478567E-2</v>
      </c>
      <c r="E171">
        <v>2.0794563645473256</v>
      </c>
      <c r="F171">
        <v>-0.12309502337113731</v>
      </c>
      <c r="G171">
        <v>9.0679177507088454E-2</v>
      </c>
      <c r="H171">
        <v>-0.72523767992123134</v>
      </c>
      <c r="I171">
        <v>-0.1424055387791823</v>
      </c>
      <c r="J171">
        <v>-0.18657290159584602</v>
      </c>
      <c r="K171">
        <v>-0.15344637441956976</v>
      </c>
      <c r="L171" t="s">
        <v>24</v>
      </c>
      <c r="N171">
        <f t="shared" si="14"/>
        <v>0.35025231395432327</v>
      </c>
      <c r="O171">
        <f t="shared" si="15"/>
        <v>-5.7659375803677235E-2</v>
      </c>
      <c r="P171">
        <f t="shared" si="16"/>
        <v>0.35770524144288274</v>
      </c>
      <c r="Q171">
        <f t="shared" si="17"/>
        <v>3.8334794537478567E-2</v>
      </c>
      <c r="R171">
        <v>0</v>
      </c>
      <c r="S171">
        <f t="shared" si="18"/>
        <v>0.52889047061715322</v>
      </c>
      <c r="T171">
        <f t="shared" si="19"/>
        <v>1.2470409482146238E-2</v>
      </c>
      <c r="U171">
        <f t="shared" si="20"/>
        <v>0.22276867324367391</v>
      </c>
    </row>
    <row r="172" spans="1:21" x14ac:dyDescent="0.25">
      <c r="A172">
        <v>172</v>
      </c>
      <c r="B172">
        <v>0.33106261233621248</v>
      </c>
      <c r="C172">
        <v>0.92434695577129</v>
      </c>
      <c r="D172">
        <v>-0.27895471184477905</v>
      </c>
      <c r="E172">
        <v>1.6430702824735131E-3</v>
      </c>
      <c r="F172">
        <v>-0.12309502337113731</v>
      </c>
      <c r="G172">
        <v>0.33876309359896239</v>
      </c>
      <c r="H172">
        <v>-0.34986418990649809</v>
      </c>
      <c r="I172">
        <v>1.4143015837658508</v>
      </c>
      <c r="J172">
        <v>-0.18657290159584602</v>
      </c>
      <c r="K172">
        <v>-0.15344637441956976</v>
      </c>
      <c r="L172" t="s">
        <v>24</v>
      </c>
      <c r="N172">
        <f t="shared" si="14"/>
        <v>0.68291268499349622</v>
      </c>
      <c r="O172">
        <f t="shared" si="15"/>
        <v>-0.21915973455224635</v>
      </c>
      <c r="P172">
        <f t="shared" si="16"/>
        <v>0.32012054123944272</v>
      </c>
      <c r="Q172">
        <f t="shared" si="17"/>
        <v>-0.27895471184477905</v>
      </c>
      <c r="R172">
        <v>0</v>
      </c>
      <c r="S172">
        <f t="shared" si="18"/>
        <v>0.18629922028726692</v>
      </c>
      <c r="T172">
        <f t="shared" si="19"/>
        <v>-0.26833080366615175</v>
      </c>
      <c r="U172">
        <f t="shared" si="20"/>
        <v>0.62083061219730173</v>
      </c>
    </row>
    <row r="173" spans="1:21" x14ac:dyDescent="0.25">
      <c r="A173">
        <v>157</v>
      </c>
      <c r="B173">
        <v>-0.21506237917654739</v>
      </c>
      <c r="C173">
        <v>-0.35893222082141951</v>
      </c>
      <c r="D173">
        <v>0.62758673586821268</v>
      </c>
      <c r="E173">
        <v>0.16863354056337354</v>
      </c>
      <c r="F173">
        <v>-0.12309502337113731</v>
      </c>
      <c r="G173">
        <v>0.37135485929265627</v>
      </c>
      <c r="H173">
        <v>-0.77997964878590387</v>
      </c>
      <c r="I173">
        <v>-1.1802102871425377</v>
      </c>
      <c r="J173">
        <v>-0.18657290159584602</v>
      </c>
      <c r="K173">
        <v>-0.15344637441956976</v>
      </c>
      <c r="L173" t="s">
        <v>24</v>
      </c>
      <c r="N173">
        <f t="shared" si="14"/>
        <v>-0.44175974982644445</v>
      </c>
      <c r="O173">
        <f t="shared" si="15"/>
        <v>0.24226986233366643</v>
      </c>
      <c r="P173">
        <f t="shared" si="16"/>
        <v>-0.24988168009515674</v>
      </c>
      <c r="Q173">
        <f t="shared" si="17"/>
        <v>0.62758673586821268</v>
      </c>
      <c r="R173">
        <v>0</v>
      </c>
      <c r="S173">
        <f t="shared" si="18"/>
        <v>-0.11856774306417317</v>
      </c>
      <c r="T173">
        <f t="shared" si="19"/>
        <v>0.53395837755984599</v>
      </c>
      <c r="U173">
        <f t="shared" si="20"/>
        <v>-0.40335059644881305</v>
      </c>
    </row>
    <row r="174" spans="1:21" x14ac:dyDescent="0.25">
      <c r="A174">
        <v>152</v>
      </c>
      <c r="B174">
        <v>-0.35159362705473735</v>
      </c>
      <c r="C174">
        <v>-0.1022763855028776</v>
      </c>
      <c r="D174">
        <v>0.6332526190042117</v>
      </c>
      <c r="E174">
        <v>-0.25622767854814099</v>
      </c>
      <c r="F174">
        <v>-0.12309502337113731</v>
      </c>
      <c r="G174">
        <v>0.18985265795820938</v>
      </c>
      <c r="H174">
        <v>-0.72523767992123134</v>
      </c>
      <c r="I174">
        <v>-0.1424055387791823</v>
      </c>
      <c r="J174">
        <v>-0.18657290159584602</v>
      </c>
      <c r="K174">
        <v>-0.15344637441956976</v>
      </c>
      <c r="L174" t="s">
        <v>24</v>
      </c>
      <c r="N174">
        <f t="shared" si="14"/>
        <v>-0.18145946809765995</v>
      </c>
      <c r="O174">
        <f t="shared" si="15"/>
        <v>0.24515379684988992</v>
      </c>
      <c r="P174">
        <f t="shared" si="16"/>
        <v>-0.18432890500742793</v>
      </c>
      <c r="Q174">
        <f t="shared" si="17"/>
        <v>0.6332526190042117</v>
      </c>
      <c r="R174">
        <v>0</v>
      </c>
      <c r="S174">
        <f t="shared" si="18"/>
        <v>-0.13534471520854124</v>
      </c>
      <c r="T174">
        <f t="shared" si="19"/>
        <v>0.53897268413520516</v>
      </c>
      <c r="U174">
        <f t="shared" si="20"/>
        <v>-0.14957734184940819</v>
      </c>
    </row>
    <row r="175" spans="1:21" x14ac:dyDescent="0.25">
      <c r="A175">
        <v>145</v>
      </c>
      <c r="B175">
        <v>4.2904688008037217</v>
      </c>
      <c r="C175">
        <v>3.2342494736381671</v>
      </c>
      <c r="D175">
        <v>5.3737194802657012E-2</v>
      </c>
      <c r="E175">
        <v>4.5510486884749266</v>
      </c>
      <c r="F175">
        <v>-0.12309502337113731</v>
      </c>
      <c r="G175">
        <v>-0.33504250480341441</v>
      </c>
      <c r="H175">
        <v>0.18022404478586318</v>
      </c>
      <c r="I175">
        <v>0.3764968354024954</v>
      </c>
      <c r="J175">
        <v>-0.18657290159584602</v>
      </c>
      <c r="K175">
        <v>-0.15344637441956976</v>
      </c>
      <c r="L175" t="s">
        <v>24</v>
      </c>
      <c r="N175">
        <f t="shared" si="14"/>
        <v>2.0265726937958117</v>
      </c>
      <c r="O175">
        <f t="shared" si="15"/>
        <v>-4.9819554068701408E-2</v>
      </c>
      <c r="P175">
        <f t="shared" si="16"/>
        <v>1.4717549529372467</v>
      </c>
      <c r="Q175">
        <f t="shared" si="17"/>
        <v>5.3737194802657012E-2</v>
      </c>
      <c r="R175">
        <v>0</v>
      </c>
      <c r="S175">
        <f t="shared" si="18"/>
        <v>2.0769523336353153</v>
      </c>
      <c r="T175">
        <f t="shared" si="19"/>
        <v>2.6101533716829165E-2</v>
      </c>
      <c r="U175">
        <f t="shared" si="20"/>
        <v>1.4001801237474332</v>
      </c>
    </row>
    <row r="176" spans="1:21" x14ac:dyDescent="0.25">
      <c r="A176">
        <v>142</v>
      </c>
      <c r="B176">
        <v>0.19453136445802255</v>
      </c>
      <c r="C176">
        <v>0.15437944981566429</v>
      </c>
      <c r="D176">
        <v>-0.69057353179281489</v>
      </c>
      <c r="E176">
        <v>2.5520045480558397E-2</v>
      </c>
      <c r="F176">
        <v>-0.12309502337113731</v>
      </c>
      <c r="G176">
        <v>0.42137108866036482</v>
      </c>
      <c r="H176">
        <v>-1.1308042529534246</v>
      </c>
      <c r="I176">
        <v>0.3764968354024954</v>
      </c>
      <c r="J176">
        <v>-0.18657290159584602</v>
      </c>
      <c r="K176">
        <v>-0.15344637441956976</v>
      </c>
      <c r="L176" t="s">
        <v>24</v>
      </c>
      <c r="N176">
        <f t="shared" si="14"/>
        <v>0.14497904700271647</v>
      </c>
      <c r="O176">
        <f t="shared" si="15"/>
        <v>-0.42867371390579662</v>
      </c>
      <c r="P176">
        <f t="shared" si="16"/>
        <v>2.3440830630726998E-2</v>
      </c>
      <c r="Q176">
        <f t="shared" si="17"/>
        <v>-0.69057353179281489</v>
      </c>
      <c r="R176">
        <v>0</v>
      </c>
      <c r="S176">
        <f t="shared" si="18"/>
        <v>-0.12252704611391534</v>
      </c>
      <c r="T176">
        <f t="shared" si="19"/>
        <v>-0.63261345932016344</v>
      </c>
      <c r="U176">
        <f t="shared" si="20"/>
        <v>0.14467084675774172</v>
      </c>
    </row>
    <row r="177" spans="1:21" x14ac:dyDescent="0.25">
      <c r="A177">
        <v>140</v>
      </c>
      <c r="B177">
        <v>0.19453136445802255</v>
      </c>
      <c r="C177">
        <v>-0.1022763855028776</v>
      </c>
      <c r="D177">
        <v>0.9036698096360759</v>
      </c>
      <c r="E177">
        <v>0.64660856824882651</v>
      </c>
      <c r="F177">
        <v>-0.12309502337113731</v>
      </c>
      <c r="G177">
        <v>-0.15927259788356093</v>
      </c>
      <c r="H177">
        <v>-0.90041197840315323</v>
      </c>
      <c r="I177">
        <v>-0.1424055387791823</v>
      </c>
      <c r="J177">
        <v>-0.18657290159584602</v>
      </c>
      <c r="K177">
        <v>-0.15344637441956976</v>
      </c>
      <c r="L177" t="s">
        <v>24</v>
      </c>
      <c r="N177">
        <f t="shared" si="14"/>
        <v>-5.6559477023056179E-2</v>
      </c>
      <c r="O177">
        <f t="shared" si="15"/>
        <v>0.38279614688150881</v>
      </c>
      <c r="P177">
        <f t="shared" si="16"/>
        <v>-6.9198553623943046E-2</v>
      </c>
      <c r="Q177">
        <f t="shared" si="17"/>
        <v>0.9036698096360759</v>
      </c>
      <c r="R177">
        <v>0</v>
      </c>
      <c r="S177">
        <f t="shared" si="18"/>
        <v>0.12919213233551474</v>
      </c>
      <c r="T177">
        <f t="shared" si="19"/>
        <v>0.77829189784440489</v>
      </c>
      <c r="U177">
        <f t="shared" si="20"/>
        <v>-0.10656414633937147</v>
      </c>
    </row>
    <row r="178" spans="1:21" x14ac:dyDescent="0.25">
      <c r="A178">
        <v>137</v>
      </c>
      <c r="B178">
        <v>0.19453136445802255</v>
      </c>
      <c r="C178">
        <v>0.41103528513420617</v>
      </c>
      <c r="D178">
        <v>0.15441632172702074</v>
      </c>
      <c r="E178">
        <v>0.16465659728501056</v>
      </c>
      <c r="F178">
        <v>-0.12309502337113731</v>
      </c>
      <c r="G178">
        <v>0.12285649459369263</v>
      </c>
      <c r="H178">
        <v>-0.86600273867675737</v>
      </c>
      <c r="I178">
        <v>0.3764968354024954</v>
      </c>
      <c r="J178">
        <v>-0.18657290159584602</v>
      </c>
      <c r="K178">
        <v>-0.15344637441956976</v>
      </c>
      <c r="L178" t="s">
        <v>24</v>
      </c>
      <c r="N178">
        <f t="shared" si="14"/>
        <v>0.19848129348607635</v>
      </c>
      <c r="O178">
        <f t="shared" si="15"/>
        <v>1.4261215357997403E-3</v>
      </c>
      <c r="P178">
        <f t="shared" si="16"/>
        <v>3.8639770444173882E-2</v>
      </c>
      <c r="Q178">
        <f t="shared" si="17"/>
        <v>0.15441632172702074</v>
      </c>
      <c r="R178">
        <v>0</v>
      </c>
      <c r="S178">
        <f t="shared" si="18"/>
        <v>6.1159824042057151E-2</v>
      </c>
      <c r="T178">
        <f t="shared" si="19"/>
        <v>0.11520256104489106</v>
      </c>
      <c r="U178">
        <f t="shared" si="20"/>
        <v>0.14986789919909529</v>
      </c>
    </row>
    <row r="179" spans="1:21" x14ac:dyDescent="0.25">
      <c r="A179">
        <v>134</v>
      </c>
      <c r="B179">
        <v>-1.307312362202067</v>
      </c>
      <c r="C179">
        <v>-0.87224389145850323</v>
      </c>
      <c r="D179">
        <v>2.4180060924044113</v>
      </c>
      <c r="E179">
        <v>-1.2152573187060196</v>
      </c>
      <c r="F179">
        <v>-0.12309502337113731</v>
      </c>
      <c r="G179">
        <v>-1.4296308545758347</v>
      </c>
      <c r="H179">
        <v>1.0265052671974342</v>
      </c>
      <c r="I179">
        <v>-0.1424055387791823</v>
      </c>
      <c r="J179">
        <v>-0.18657290159584602</v>
      </c>
      <c r="K179">
        <v>-0.15344637441956976</v>
      </c>
      <c r="L179" t="s">
        <v>24</v>
      </c>
      <c r="N179">
        <f t="shared" si="14"/>
        <v>-0.70596387484479051</v>
      </c>
      <c r="O179">
        <f t="shared" si="15"/>
        <v>1.1535933148105917</v>
      </c>
      <c r="P179">
        <f t="shared" si="16"/>
        <v>-0.61529782590825866</v>
      </c>
      <c r="Q179">
        <f t="shared" si="17"/>
        <v>2.4180060924044113</v>
      </c>
      <c r="R179">
        <v>0</v>
      </c>
      <c r="S179">
        <f t="shared" si="18"/>
        <v>-0.27015670198041164</v>
      </c>
      <c r="T179">
        <f t="shared" si="19"/>
        <v>2.1184795080943819</v>
      </c>
      <c r="U179">
        <f t="shared" si="20"/>
        <v>-0.65676080642841717</v>
      </c>
    </row>
    <row r="180" spans="1:21" x14ac:dyDescent="0.25">
      <c r="A180">
        <v>126</v>
      </c>
      <c r="B180">
        <v>-0.89771861856749724</v>
      </c>
      <c r="C180">
        <v>-0.61558805613996137</v>
      </c>
      <c r="D180">
        <v>0.48254010347263937</v>
      </c>
      <c r="E180">
        <v>-0.99639349052470105</v>
      </c>
      <c r="F180">
        <v>-0.12309502337113731</v>
      </c>
      <c r="G180">
        <v>-0.90948618579289464</v>
      </c>
      <c r="H180">
        <v>0.22362307603252468</v>
      </c>
      <c r="I180">
        <v>-0.1424055387791823</v>
      </c>
      <c r="J180">
        <v>-0.18657290159584602</v>
      </c>
      <c r="K180">
        <v>-0.15344637441956976</v>
      </c>
      <c r="L180" t="s">
        <v>24</v>
      </c>
      <c r="N180">
        <f t="shared" si="14"/>
        <v>-0.54566042224169731</v>
      </c>
      <c r="O180">
        <f t="shared" si="15"/>
        <v>0.16844112644431961</v>
      </c>
      <c r="P180">
        <f t="shared" si="16"/>
        <v>-0.49878485598186689</v>
      </c>
      <c r="Q180">
        <f t="shared" si="17"/>
        <v>0.48254010347263937</v>
      </c>
      <c r="R180">
        <v>0</v>
      </c>
      <c r="S180">
        <f t="shared" si="18"/>
        <v>-0.42201601889544071</v>
      </c>
      <c r="T180">
        <f t="shared" si="19"/>
        <v>0.40559210788976352</v>
      </c>
      <c r="U180">
        <f t="shared" si="20"/>
        <v>-0.50492931254254136</v>
      </c>
    </row>
    <row r="181" spans="1:21" x14ac:dyDescent="0.25">
      <c r="A181">
        <v>118</v>
      </c>
      <c r="B181">
        <v>-0.89771861856749724</v>
      </c>
      <c r="C181">
        <v>-0.87224389145850323</v>
      </c>
      <c r="D181">
        <v>1.7516981290016702</v>
      </c>
      <c r="E181">
        <v>-0.64294453057612999</v>
      </c>
      <c r="F181">
        <v>-0.12309502337113731</v>
      </c>
      <c r="G181">
        <v>-1.0447180810746424</v>
      </c>
      <c r="H181">
        <v>0.22362307603252468</v>
      </c>
      <c r="I181">
        <v>-0.1424055387791823</v>
      </c>
      <c r="J181">
        <v>-0.18657290159584602</v>
      </c>
      <c r="K181">
        <v>-0.15344637441956976</v>
      </c>
      <c r="L181" t="s">
        <v>24</v>
      </c>
      <c r="N181">
        <f t="shared" si="14"/>
        <v>-0.58742289593912567</v>
      </c>
      <c r="O181">
        <f t="shared" si="15"/>
        <v>0.81444256143859628</v>
      </c>
      <c r="P181">
        <f t="shared" si="16"/>
        <v>-0.49876195332143147</v>
      </c>
      <c r="Q181">
        <f t="shared" si="17"/>
        <v>1.7516981290016702</v>
      </c>
      <c r="R181">
        <v>0</v>
      </c>
      <c r="S181">
        <f t="shared" si="18"/>
        <v>-0.23790659194735836</v>
      </c>
      <c r="T181">
        <f t="shared" si="19"/>
        <v>1.5287969604829559</v>
      </c>
      <c r="U181">
        <f t="shared" si="20"/>
        <v>-0.54879683419393732</v>
      </c>
    </row>
    <row r="182" spans="1:21" x14ac:dyDescent="0.25">
      <c r="A182">
        <v>117</v>
      </c>
      <c r="B182">
        <v>-1.0342498664456872</v>
      </c>
      <c r="C182">
        <v>-1.3855555620955871</v>
      </c>
      <c r="D182">
        <v>-0.78661792205639147</v>
      </c>
      <c r="E182">
        <v>-0.87733423979147651</v>
      </c>
      <c r="F182">
        <v>-0.12309502337113731</v>
      </c>
      <c r="G182">
        <v>-0.36995494509443</v>
      </c>
      <c r="H182">
        <v>0.22362307603252468</v>
      </c>
      <c r="I182">
        <v>-1.1802102871425377</v>
      </c>
      <c r="J182">
        <v>-0.18657290159584602</v>
      </c>
      <c r="K182">
        <v>-0.15344637441956976</v>
      </c>
      <c r="L182" t="s">
        <v>24</v>
      </c>
      <c r="N182">
        <f t="shared" si="14"/>
        <v>-0.94959271849490801</v>
      </c>
      <c r="O182">
        <f t="shared" si="15"/>
        <v>-0.47756030854995707</v>
      </c>
      <c r="P182">
        <f t="shared" si="16"/>
        <v>-0.61764584078042395</v>
      </c>
      <c r="Q182">
        <f t="shared" si="17"/>
        <v>-0.78661792205639147</v>
      </c>
      <c r="R182">
        <v>0</v>
      </c>
      <c r="S182">
        <f t="shared" si="18"/>
        <v>-0.72489588163791374</v>
      </c>
      <c r="T182">
        <f t="shared" si="19"/>
        <v>-0.71761274470342873</v>
      </c>
      <c r="U182">
        <f t="shared" si="20"/>
        <v>-0.80973172138018801</v>
      </c>
    </row>
    <row r="183" spans="1:21" x14ac:dyDescent="0.25">
      <c r="A183">
        <v>114</v>
      </c>
      <c r="B183">
        <v>-0.7611873706893072</v>
      </c>
      <c r="C183">
        <v>-0.87224389145850323</v>
      </c>
      <c r="D183">
        <v>0.6332526190042117</v>
      </c>
      <c r="E183">
        <v>-0.48850948776263109</v>
      </c>
      <c r="F183">
        <v>-0.12309502337113731</v>
      </c>
      <c r="G183">
        <v>-0.99920860524758626</v>
      </c>
      <c r="H183">
        <v>-0.72523767992123134</v>
      </c>
      <c r="I183">
        <v>-1.1802102871425377</v>
      </c>
      <c r="J183">
        <v>-0.18657290159584602</v>
      </c>
      <c r="K183">
        <v>-0.15344637441956976</v>
      </c>
      <c r="L183" t="s">
        <v>24</v>
      </c>
      <c r="N183">
        <f t="shared" si="14"/>
        <v>-0.90528553726627492</v>
      </c>
      <c r="O183">
        <f t="shared" si="15"/>
        <v>0.24515379684988992</v>
      </c>
      <c r="P183">
        <f t="shared" si="16"/>
        <v>-0.69768156375116064</v>
      </c>
      <c r="Q183">
        <f t="shared" si="17"/>
        <v>0.6332526190042117</v>
      </c>
      <c r="R183">
        <v>0</v>
      </c>
      <c r="S183">
        <f t="shared" si="18"/>
        <v>-0.47015157227443982</v>
      </c>
      <c r="T183">
        <f t="shared" si="19"/>
        <v>0.53897268413520516</v>
      </c>
      <c r="U183">
        <f t="shared" si="20"/>
        <v>-0.88780767841403541</v>
      </c>
    </row>
    <row r="184" spans="1:21" x14ac:dyDescent="0.25">
      <c r="A184">
        <v>111</v>
      </c>
      <c r="B184">
        <v>-0.48812487493292733</v>
      </c>
      <c r="C184">
        <v>-1.1288997267770451</v>
      </c>
      <c r="D184">
        <v>0.33847351490437944</v>
      </c>
      <c r="E184">
        <v>-0.34274219930623251</v>
      </c>
      <c r="F184">
        <v>-0.12309502337113731</v>
      </c>
      <c r="G184">
        <v>-0.72028591115024632</v>
      </c>
      <c r="H184">
        <v>-0.27045826367652165</v>
      </c>
      <c r="I184">
        <v>-1.1802102871425377</v>
      </c>
      <c r="J184">
        <v>-0.18657290159584602</v>
      </c>
      <c r="K184">
        <v>-0.15344637441956976</v>
      </c>
      <c r="L184" t="s">
        <v>24</v>
      </c>
      <c r="N184">
        <f t="shared" si="14"/>
        <v>-0.82832497706178398</v>
      </c>
      <c r="O184">
        <f t="shared" si="15"/>
        <v>9.5111232863075323E-2</v>
      </c>
      <c r="P184">
        <f t="shared" si="16"/>
        <v>-0.56302195412599687</v>
      </c>
      <c r="Q184">
        <f t="shared" si="17"/>
        <v>0.33847351490437944</v>
      </c>
      <c r="R184">
        <v>0</v>
      </c>
      <c r="S184">
        <f t="shared" si="18"/>
        <v>-0.41303530356623097</v>
      </c>
      <c r="T184">
        <f t="shared" si="19"/>
        <v>0.27809317700685349</v>
      </c>
      <c r="U184">
        <f t="shared" si="20"/>
        <v>-0.78040511177012051</v>
      </c>
    </row>
    <row r="185" spans="1:21" x14ac:dyDescent="0.25">
      <c r="A185">
        <v>108</v>
      </c>
      <c r="B185">
        <v>-1.1707811143238771</v>
      </c>
      <c r="C185">
        <v>-0.61558805613996137</v>
      </c>
      <c r="D185">
        <v>2.1257657549067361</v>
      </c>
      <c r="E185">
        <v>-1.1558281826460977</v>
      </c>
      <c r="F185">
        <v>-0.12309502337113731</v>
      </c>
      <c r="G185">
        <v>-1.2617317853076555</v>
      </c>
      <c r="H185">
        <v>0.68241289820888196</v>
      </c>
      <c r="I185">
        <v>-0.1424055387791823</v>
      </c>
      <c r="J185">
        <v>-0.18657290159584602</v>
      </c>
      <c r="K185">
        <v>-0.15344637441956976</v>
      </c>
      <c r="L185" t="s">
        <v>24</v>
      </c>
      <c r="N185">
        <f t="shared" si="14"/>
        <v>-0.62117582378552361</v>
      </c>
      <c r="O185">
        <f t="shared" si="15"/>
        <v>1.0048429830242749</v>
      </c>
      <c r="P185">
        <f t="shared" si="16"/>
        <v>-0.57268018888320404</v>
      </c>
      <c r="Q185">
        <f t="shared" si="17"/>
        <v>2.1257657549067361</v>
      </c>
      <c r="R185">
        <v>0</v>
      </c>
      <c r="S185">
        <f t="shared" si="18"/>
        <v>-0.26071806560773336</v>
      </c>
      <c r="T185">
        <f t="shared" si="19"/>
        <v>1.8598468094089391</v>
      </c>
      <c r="U185">
        <f t="shared" si="20"/>
        <v>-0.58940335375986286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TRAIN</vt:lpstr>
      <vt:lpstr>Normalized_TRAIN</vt:lpstr>
      <vt:lpstr>1 and others</vt:lpstr>
      <vt:lpstr>2 and others</vt:lpstr>
      <vt:lpstr>3 and others</vt:lpstr>
      <vt:lpstr>4 and others</vt:lpstr>
      <vt:lpstr>Standardized_TRAIN_TEST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2025-01-27T08:04:12Z</dcterms:modified>
</cp:coreProperties>
</file>