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43" documentId="8_{ACDDE465-923C-4FB8-870C-1B141D26AFAD}" xr6:coauthVersionLast="47" xr6:coauthVersionMax="47" xr10:uidLastSave="{CE19FB66-47ED-431F-AFEA-DE8A94D8C038}"/>
  <bookViews>
    <workbookView xWindow="-110" yWindow="-110" windowWidth="25820" windowHeight="15500" activeTab="1" xr2:uid="{432D8234-72B4-49FC-AEEF-73475C72E06E}"/>
  </bookViews>
  <sheets>
    <sheet name="How to Cite" sheetId="12" r:id="rId1"/>
    <sheet name="SRT-V4" sheetId="15" r:id="rId2"/>
    <sheet name="Plot Multiple Scores" sheetId="13" r:id="rId3"/>
    <sheet name="HIDDEN Plotting" sheetId="5" state="hidden" r:id="rId4"/>
    <sheet name="HIDDEN Scores Dropdowns" sheetId="2" state="hidden" r:id="rId5"/>
    <sheet name="Score Explanation" sheetId="14" r:id="rId6"/>
  </sheets>
  <externalReferences>
    <externalReference r:id="rId7"/>
  </externalReferences>
  <definedNames>
    <definedName name="_xlnm.Print_Area" localSheetId="1">'SRT-V4'!$B$2:$G$19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5" i="5" l="1"/>
  <c r="K25" i="5"/>
  <c r="J25" i="5"/>
  <c r="I25" i="5"/>
  <c r="L24" i="5"/>
  <c r="K24" i="5"/>
  <c r="J24" i="5"/>
  <c r="I24" i="5"/>
  <c r="L22" i="5"/>
  <c r="K22" i="5"/>
  <c r="J22" i="5"/>
  <c r="I22" i="5"/>
  <c r="L21" i="5"/>
  <c r="K21" i="5"/>
  <c r="J21" i="5"/>
  <c r="I21" i="5"/>
  <c r="L19" i="5"/>
  <c r="K19" i="5"/>
  <c r="J19" i="5"/>
  <c r="I19" i="5"/>
  <c r="L18" i="5"/>
  <c r="K18" i="5"/>
  <c r="J18" i="5"/>
  <c r="I18" i="5"/>
  <c r="L17" i="5"/>
  <c r="K17" i="5"/>
  <c r="J17" i="5"/>
  <c r="I17" i="5"/>
  <c r="L15" i="5"/>
  <c r="K15" i="5"/>
  <c r="J15" i="5"/>
  <c r="I15" i="5"/>
  <c r="L14" i="5"/>
  <c r="K14" i="5"/>
  <c r="J14" i="5"/>
  <c r="I14" i="5"/>
  <c r="L13" i="5"/>
  <c r="K13" i="5"/>
  <c r="J13" i="5"/>
  <c r="I13" i="5"/>
  <c r="I10" i="5"/>
  <c r="J10" i="5"/>
  <c r="K10" i="5"/>
  <c r="L10" i="5"/>
  <c r="I11" i="5"/>
  <c r="J11" i="5"/>
  <c r="K11" i="5"/>
  <c r="L11" i="5"/>
  <c r="J9" i="5"/>
  <c r="K9" i="5"/>
  <c r="L9" i="5"/>
  <c r="I9" i="5"/>
  <c r="F9" i="5"/>
  <c r="H25" i="5" l="1"/>
  <c r="G25" i="5"/>
  <c r="F25" i="5"/>
  <c r="N25" i="5" s="1"/>
  <c r="P25" i="5" s="1"/>
  <c r="H24" i="5"/>
  <c r="G24" i="5"/>
  <c r="F24" i="5"/>
  <c r="N24" i="5" s="1"/>
  <c r="H22" i="5"/>
  <c r="G22" i="5"/>
  <c r="F22" i="5"/>
  <c r="M22" i="5" s="1"/>
  <c r="H21" i="5"/>
  <c r="G21" i="5"/>
  <c r="F21" i="5"/>
  <c r="N21" i="5" s="1"/>
  <c r="P21" i="5" s="1"/>
  <c r="H19" i="5"/>
  <c r="G19" i="5"/>
  <c r="F19" i="5"/>
  <c r="N19" i="5" s="1"/>
  <c r="P19" i="5" s="1"/>
  <c r="H18" i="5"/>
  <c r="G18" i="5"/>
  <c r="F18" i="5"/>
  <c r="N18" i="5" s="1"/>
  <c r="H17" i="5"/>
  <c r="G17" i="5"/>
  <c r="F17" i="5"/>
  <c r="M17" i="5" s="1"/>
  <c r="H15" i="5"/>
  <c r="G15" i="5"/>
  <c r="F15" i="5"/>
  <c r="M15" i="5" s="1"/>
  <c r="H14" i="5"/>
  <c r="G14" i="5"/>
  <c r="F14" i="5"/>
  <c r="N14" i="5" s="1"/>
  <c r="P14" i="5" s="1"/>
  <c r="H13" i="5"/>
  <c r="G13" i="5"/>
  <c r="F13" i="5"/>
  <c r="H11" i="5"/>
  <c r="G11" i="5"/>
  <c r="F11" i="5"/>
  <c r="M11" i="5" s="1"/>
  <c r="H10" i="5"/>
  <c r="G10" i="5"/>
  <c r="F10" i="5"/>
  <c r="N10" i="5" s="1"/>
  <c r="H9" i="5"/>
  <c r="G9" i="5"/>
  <c r="N9" i="5"/>
  <c r="P9" i="5" s="1"/>
  <c r="M9" i="5" l="1"/>
  <c r="O9" i="5" s="1"/>
  <c r="M19" i="5"/>
  <c r="O19" i="5" s="1"/>
  <c r="M10" i="5"/>
  <c r="O10" i="5" s="1"/>
  <c r="M21" i="5"/>
  <c r="O21" i="5" s="1"/>
  <c r="O15" i="5"/>
  <c r="P10" i="5"/>
  <c r="N11" i="5"/>
  <c r="P11" i="5" s="1"/>
  <c r="N22" i="5"/>
  <c r="P22" i="5" s="1"/>
  <c r="O11" i="5"/>
  <c r="N15" i="5"/>
  <c r="P15" i="5" s="1"/>
  <c r="P18" i="5"/>
  <c r="O22" i="5"/>
  <c r="M13" i="5"/>
  <c r="O13" i="5" s="1"/>
  <c r="M24" i="5"/>
  <c r="O24" i="5" s="1"/>
  <c r="N13" i="5"/>
  <c r="P13" i="5" s="1"/>
  <c r="N17" i="5"/>
  <c r="P17" i="5" s="1"/>
  <c r="M14" i="5"/>
  <c r="O14" i="5" s="1"/>
  <c r="O17" i="5"/>
  <c r="P24" i="5"/>
  <c r="M25" i="5"/>
  <c r="O25" i="5" s="1"/>
  <c r="M18" i="5"/>
  <c r="O18" i="5" s="1"/>
</calcChain>
</file>

<file path=xl/sharedStrings.xml><?xml version="1.0" encoding="utf-8"?>
<sst xmlns="http://schemas.openxmlformats.org/spreadsheetml/2006/main" count="151" uniqueCount="104">
  <si>
    <t>NTA Study Reporting Tool</t>
  </si>
  <si>
    <t>Section</t>
  </si>
  <si>
    <t>Category</t>
  </si>
  <si>
    <t>Sub-Category</t>
  </si>
  <si>
    <t>Example Information to Report</t>
  </si>
  <si>
    <r>
      <rPr>
        <b/>
        <sz val="18"/>
        <color theme="1"/>
        <rFont val="Times New Roman"/>
        <family val="1"/>
      </rPr>
      <t>Score</t>
    </r>
    <r>
      <rPr>
        <b/>
        <sz val="12"/>
        <color theme="1"/>
        <rFont val="Times New Roman"/>
        <family val="1"/>
      </rPr>
      <t xml:space="preserve">
(use drop-down menu)</t>
    </r>
  </si>
  <si>
    <t>Rationale for score</t>
  </si>
  <si>
    <t xml:space="preserve">Methods </t>
  </si>
  <si>
    <t>Study Design</t>
  </si>
  <si>
    <t>Objectives &amp; Scope</t>
  </si>
  <si>
    <t>Sample Information &amp; Preparation</t>
  </si>
  <si>
    <t>QC Spikes &amp; Samples</t>
  </si>
  <si>
    <t>Data Acquisition</t>
  </si>
  <si>
    <t>Analytical Sequence</t>
  </si>
  <si>
    <t>Chromatography</t>
  </si>
  <si>
    <t>Mass Spectrometry</t>
  </si>
  <si>
    <t>• Instrument specifications
• Instrument calibration and/or tuning procedures
• Method settings (e.g., acquisition parameters, such as polarity, resolution, data-dependent vs. data-independent)</t>
  </si>
  <si>
    <t>Data Processing &amp; Analysis</t>
  </si>
  <si>
    <t>Data Processing</t>
  </si>
  <si>
    <t>• File conversion information (e.g., to open-source format, centroiding)
• Software program(s) used
• Workflow steps (e.g., peak picking, RT calibration, alignment, gap filling) and settings
• Feature detection thresholds (e.g., replicate detection criteria; min height, area, or S/N levels; comparison to occurrence/abundance in blanks)
• Data correction or normalization methods (e.g., peak area/height normalization or scaling, blank subtraction)</t>
  </si>
  <si>
    <t>Statistical &amp; Chemometric Analysis</t>
  </si>
  <si>
    <t>• Software programs(s)/package(s) used &amp; samples/sample groups to which analyses were applied
• Basic statistical analysis method goals (e.g., summarize data, evaluate variability, hypothesis testing, identify outliers), type (e.g., Wilcoxon rank sum test, Chi-square test, dispersion ratio evaluation, Spearman/Pearson evaluation), assumptions, and settings/thresholds
• Chemometric analysis method goals (e.g., prioritize features, compare/classify samples, evaluate relationships between features), type (e.g., differential analysis, principal component analysis, hierarchical clustering, dimensionality reduction, metabolomic pathway analysis), assumptions, and settings/thresholds</t>
  </si>
  <si>
    <t>Annotation &amp; Identification</t>
  </si>
  <si>
    <t>• Software program(s) used (or description of manual annotation/identification efforts)
• Libraries and databases used (including details such as chemical coverage, resolution, metadata inclusion; information about in-house databases)
• Workflow steps (e.g., formula assignment, suspect screening, MS/MS spectral interpretation or library matching)
• Workflow methods &amp; settings (e.g., formula prediction method, scoring algorithms; mass error/RT tolerances, accepted match scores)</t>
  </si>
  <si>
    <t>Results</t>
  </si>
  <si>
    <t>Data Outputs</t>
  </si>
  <si>
    <t>Statistical &amp; Chemometric Outputs</t>
  </si>
  <si>
    <t>Identification &amp; Confidence Levels</t>
  </si>
  <si>
    <t>QA/QC Metrics</t>
  </si>
  <si>
    <t>Data Acquisition QA/QC</t>
  </si>
  <si>
    <t>• Quality: Adherence to QA/QC protocols for sample preparation and data acquisition
• Boundary: Description of the potential impacts of methods (sample prep, chromatographic, MS) on observable chemical space
• Accuracy: Reported chromatographic and mass accuracy
• Precision: Variability of observed retention time, precursor mass error, and abundance</t>
  </si>
  <si>
    <t>Data Processing &amp; Analysis QA/QC</t>
  </si>
  <si>
    <r>
      <t>• Quality: Outcomes of QC check</t>
    </r>
    <r>
      <rPr>
        <sz val="12"/>
        <rFont val="Times New Roman"/>
        <family val="1"/>
      </rPr>
      <t>s or filtering steps along the data</t>
    </r>
    <r>
      <rPr>
        <sz val="12"/>
        <color theme="1"/>
        <rFont val="Times New Roman"/>
        <family val="1"/>
      </rPr>
      <t xml:space="preserve"> processing &amp; analysis workflow
• Boundary: Impact of data processing &amp; subsequent analysis method(s) on observed chemical space, observed limits of detection/ID
• Accuracy: Performance measures (True Positive Rate, False Positive Rate, etc.) for known compounds or samples with known classification
• Precision: Reproducibility/repeatability of performance measures for known compounds or samples with known classification; Calculations such as False Discovery Rate, F1 score, etc.</t>
    </r>
  </si>
  <si>
    <r>
      <rPr>
        <b/>
        <sz val="16"/>
        <color rgb="FFC00000"/>
        <rFont val="Times New Roman"/>
        <family val="1"/>
      </rPr>
      <t>Please read before using!</t>
    </r>
    <r>
      <rPr>
        <sz val="14"/>
        <color theme="1"/>
        <rFont val="Times New Roman"/>
        <family val="1"/>
      </rPr>
      <t xml:space="preserve">
</t>
    </r>
    <r>
      <rPr>
        <b/>
        <sz val="13"/>
        <color theme="1"/>
        <rFont val="Times New Roman"/>
        <family val="1"/>
      </rPr>
      <t>Purpose:</t>
    </r>
    <r>
      <rPr>
        <sz val="13"/>
        <color theme="1"/>
        <rFont val="Times New Roman"/>
        <family val="1"/>
      </rPr>
      <t xml:space="preserve"> This Tool was developed for use by NTA researchers and reviewers to assess the quality of NTA study reporting. The resulting scores reflect solely whether the reporting is sufficiently complete and transparent (based on current, best available understanding of key study aspects in the environmental, food, exposomics, and metabolomics NTA communities). The Tool is </t>
    </r>
    <r>
      <rPr>
        <u/>
        <sz val="13"/>
        <color theme="1"/>
        <rFont val="Times New Roman"/>
        <family val="1"/>
      </rPr>
      <t>not</t>
    </r>
    <r>
      <rPr>
        <sz val="13"/>
        <color theme="1"/>
        <rFont val="Times New Roman"/>
        <family val="1"/>
      </rPr>
      <t xml:space="preserve"> intended for evaluating the quality of the study or resulting data. </t>
    </r>
    <r>
      <rPr>
        <sz val="13"/>
        <rFont val="Times New Roman"/>
        <family val="1"/>
      </rPr>
      <t xml:space="preserve">The primary goal of using the SRT is to ensure that researchers provide all information about the study in sufficient detail to understand method details, replicate the analyses, enable comparisons across studies, and evaluate how study design choices may impact results.
</t>
    </r>
    <r>
      <rPr>
        <sz val="13"/>
        <color theme="1"/>
        <rFont val="Times New Roman"/>
        <family val="1"/>
      </rPr>
      <t xml:space="preserve">
We also encourage two supplementary uses of the Tool: 1) to guide study design - by considering what should be reported, a researcher is inherently encouraged to incorporate the necessary aspects into their study design, and 2) as a portal to relevant reference content and resources, which are available at the BP4NTA website (</t>
    </r>
    <r>
      <rPr>
        <u/>
        <sz val="13"/>
        <color theme="8" tint="-0.249977111117893"/>
        <rFont val="Times New Roman"/>
        <family val="1"/>
      </rPr>
      <t>www.nontargetedanalysis.org</t>
    </r>
    <r>
      <rPr>
        <sz val="13"/>
        <color theme="1"/>
        <rFont val="Times New Roman"/>
        <family val="1"/>
      </rPr>
      <t xml:space="preserve">) and via active hyperlinks within the SRT.
</t>
    </r>
    <r>
      <rPr>
        <b/>
        <sz val="13"/>
        <color theme="1"/>
        <rFont val="Times New Roman"/>
        <family val="1"/>
      </rPr>
      <t>Notes &amp; Guidance</t>
    </r>
    <r>
      <rPr>
        <sz val="13"/>
        <color theme="1"/>
        <rFont val="Times New Roman"/>
        <family val="1"/>
      </rPr>
      <t xml:space="preserve">: The “Example Information to Report” column provides a brief list of </t>
    </r>
    <r>
      <rPr>
        <u/>
        <sz val="13"/>
        <color theme="1"/>
        <rFont val="Times New Roman"/>
        <family val="1"/>
      </rPr>
      <t>representative</t>
    </r>
    <r>
      <rPr>
        <sz val="13"/>
        <color theme="1"/>
        <rFont val="Times New Roman"/>
        <family val="1"/>
      </rPr>
      <t xml:space="preserve"> items relevant to each sub-category - not all are required or necessary for every study, especially given differences across studies in different fields (e.g., environmental vs. metabolomics) and varied study goals (e.g., toxicant discovery vs. biological analysis). Researchers and reviewers should use their expertise and discretion to determine which </t>
    </r>
    <r>
      <rPr>
        <sz val="13"/>
        <rFont val="Times New Roman"/>
        <family val="1"/>
      </rPr>
      <t>aspects</t>
    </r>
    <r>
      <rPr>
        <sz val="13"/>
        <color theme="1"/>
        <rFont val="Times New Roman"/>
        <family val="1"/>
      </rPr>
      <t xml:space="preserve"> pertain to a given study, and whether additional details beyond those explicitly listed are also critical to report. Additionally, certain sub-categories may not be relevant to a given study (hence the option to select "NA"), or may be less critical to the overall quality and completeness of reporting. To evaluate these aspects, we strongly encourage users to consider the study type and objectives (e.g., method development, performance evaluation, field application), as well as conceptual linkages across subcategories (e.g., between Statistical Analysis and Statistical Outputs). We also encourage reviewers to include a rationale, so that authors/researchers may readily address concerns. Please also note that the Sections (Methods and Results) are not intended to indicate the location in a manuscript where the information is reported - a user should consider the manuscript in its entirety (including any supporting documents and/or citations). </t>
    </r>
    <r>
      <rPr>
        <sz val="13"/>
        <rFont val="Times New Roman"/>
        <family val="1"/>
      </rPr>
      <t xml:space="preserve">Users should be aware that some text may be hidden at certain zoom levels - please expand the row/column size as needed. </t>
    </r>
    <r>
      <rPr>
        <sz val="13"/>
        <color theme="1"/>
        <rFont val="Times New Roman"/>
        <family val="1"/>
      </rPr>
      <t xml:space="preserve">
</t>
    </r>
    <r>
      <rPr>
        <b/>
        <sz val="13"/>
        <color theme="1"/>
        <rFont val="Times New Roman"/>
        <family val="1"/>
      </rPr>
      <t>Scoring</t>
    </r>
    <r>
      <rPr>
        <sz val="13"/>
        <color theme="1"/>
        <rFont val="Times New Roman"/>
        <family val="1"/>
      </rPr>
      <t xml:space="preserve">: </t>
    </r>
    <r>
      <rPr>
        <i/>
        <sz val="13"/>
        <color theme="1"/>
        <rFont val="Times New Roman"/>
        <family val="1"/>
      </rPr>
      <t>NA</t>
    </r>
    <r>
      <rPr>
        <sz val="13"/>
        <color theme="1"/>
        <rFont val="Times New Roman"/>
        <family val="1"/>
      </rPr>
      <t xml:space="preserve"> = not applicable (gray); </t>
    </r>
    <r>
      <rPr>
        <i/>
        <sz val="13"/>
        <color theme="1"/>
        <rFont val="Times New Roman"/>
        <family val="1"/>
      </rPr>
      <t>3</t>
    </r>
    <r>
      <rPr>
        <sz val="13"/>
        <color theme="1"/>
        <rFont val="Times New Roman"/>
        <family val="1"/>
      </rPr>
      <t xml:space="preserve"> (</t>
    </r>
    <r>
      <rPr>
        <sz val="13"/>
        <color theme="8" tint="-0.249977111117893"/>
        <rFont val="Times New Roman"/>
        <family val="1"/>
      </rPr>
      <t>blue</t>
    </r>
    <r>
      <rPr>
        <sz val="13"/>
        <color theme="1"/>
        <rFont val="Times New Roman"/>
        <family val="1"/>
      </rPr>
      <t xml:space="preserve">) is the highest score and </t>
    </r>
    <r>
      <rPr>
        <i/>
        <sz val="13"/>
        <color theme="1"/>
        <rFont val="Times New Roman"/>
        <family val="1"/>
      </rPr>
      <t>0</t>
    </r>
    <r>
      <rPr>
        <sz val="13"/>
        <color theme="1"/>
        <rFont val="Times New Roman"/>
        <family val="1"/>
      </rPr>
      <t xml:space="preserve"> (</t>
    </r>
    <r>
      <rPr>
        <sz val="13"/>
        <color rgb="FFC00000"/>
        <rFont val="Times New Roman"/>
        <family val="1"/>
      </rPr>
      <t>red</t>
    </r>
    <r>
      <rPr>
        <sz val="13"/>
        <color theme="1"/>
        <rFont val="Times New Roman"/>
        <family val="1"/>
      </rPr>
      <t>) is the lowest. See score explanation table for details (</t>
    </r>
    <r>
      <rPr>
        <u/>
        <sz val="13"/>
        <color theme="8" tint="-0.249977111117893"/>
        <rFont val="Times New Roman"/>
        <family val="1"/>
      </rPr>
      <t>www.nontargetedanalysis.org/srt/#srt-score-table</t>
    </r>
    <r>
      <rPr>
        <sz val="13"/>
        <color theme="1"/>
        <rFont val="Times New Roman"/>
        <family val="1"/>
      </rPr>
      <t>).</t>
    </r>
  </si>
  <si>
    <r>
      <rPr>
        <sz val="12"/>
        <rFont val="Times New Roman"/>
        <family val="1"/>
      </rPr>
      <t xml:space="preserve">• Note: chromatography is intended to include any online separation technique used prior to mass spectrometric detection. </t>
    </r>
    <r>
      <rPr>
        <sz val="12"/>
        <color theme="1"/>
        <rFont val="Times New Roman"/>
        <family val="1"/>
      </rPr>
      <t xml:space="preserve">
• Instrument specifications
• Method settings (e.g., column/guard, mobile phases, gradient, injection techniques)</t>
    </r>
  </si>
  <si>
    <t>Note: Do not change the name of this tab! There is a hidden, linked tab that relies on the static name to plot scores.</t>
  </si>
  <si>
    <t>FILL IN YOUR REVIEWER SCORES HERE
(USE DROP-DOWN MENUS)</t>
  </si>
  <si>
    <t>SCORES WILL BE PLOTTED HERE</t>
  </si>
  <si>
    <t>Reviewer 1</t>
  </si>
  <si>
    <t>Reviewer 2</t>
  </si>
  <si>
    <t>Reviewer 3</t>
  </si>
  <si>
    <t>Author Review</t>
  </si>
  <si>
    <t>NA</t>
  </si>
  <si>
    <t>Y</t>
  </si>
  <si>
    <t>External Avg</t>
  </si>
  <si>
    <t>External Stdev</t>
  </si>
  <si>
    <t>Author</t>
  </si>
  <si>
    <t>Ext NA 1</t>
  </si>
  <si>
    <t>Ext NA 2</t>
  </si>
  <si>
    <t>Ext NA 3</t>
  </si>
  <si>
    <t>Author NA</t>
  </si>
  <si>
    <t>Ext Min</t>
  </si>
  <si>
    <t>Ext Max</t>
  </si>
  <si>
    <t>Err-Min</t>
  </si>
  <si>
    <t>Err-Max</t>
  </si>
  <si>
    <t>QC Spikes &amp; Controls</t>
  </si>
  <si>
    <r>
      <t>Score</t>
    </r>
    <r>
      <rPr>
        <sz val="11"/>
        <rFont val="Times New Roman"/>
        <family val="1"/>
      </rPr>
      <t> </t>
    </r>
  </si>
  <si>
    <r>
      <t>Description</t>
    </r>
    <r>
      <rPr>
        <sz val="11"/>
        <rFont val="Times New Roman"/>
        <family val="1"/>
      </rPr>
      <t> </t>
    </r>
  </si>
  <si>
    <r>
      <t>Example 1 – Analytical Sequence</t>
    </r>
    <r>
      <rPr>
        <sz val="11"/>
        <rFont val="Times New Roman"/>
        <family val="1"/>
      </rPr>
      <t> </t>
    </r>
  </si>
  <si>
    <r>
      <t>Example 2 – Statistical &amp; Chemometric Analysis</t>
    </r>
    <r>
      <rPr>
        <sz val="11"/>
        <rFont val="Times New Roman"/>
        <family val="1"/>
      </rPr>
      <t> </t>
    </r>
  </si>
  <si>
    <r>
      <t>Example 3 – Data Processing &amp; Analysis QA/QC</t>
    </r>
    <r>
      <rPr>
        <sz val="11"/>
        <rFont val="Times New Roman"/>
        <family val="1"/>
      </rPr>
      <t> </t>
    </r>
  </si>
  <si>
    <r>
      <t>0</t>
    </r>
    <r>
      <rPr>
        <sz val="12"/>
        <rFont val="Times New Roman"/>
        <family val="1"/>
      </rPr>
      <t> </t>
    </r>
  </si>
  <si>
    <r>
      <t>No elements of relevant reporting are present.</t>
    </r>
    <r>
      <rPr>
        <sz val="10"/>
        <rFont val="Times New Roman"/>
        <family val="1"/>
      </rPr>
      <t> </t>
    </r>
  </si>
  <si>
    <t>No details are provided regarding analysis order and batch information. Based on reporting, the experiment could not be replicated. </t>
  </si>
  <si>
    <t>Statistical analyses were performed, but no information was provided about software, methods, assumptions, and thresholds. </t>
  </si>
  <si>
    <t>No details are provided about the quality, boundary, accuracy, and precision of the data processing and analysis method(s). Based on reporting, the overall performance of the processing and analysis method(s) is unclear.  </t>
  </si>
  <si>
    <r>
      <t>1</t>
    </r>
    <r>
      <rPr>
        <sz val="12"/>
        <rFont val="Times New Roman"/>
        <family val="1"/>
      </rPr>
      <t> </t>
    </r>
  </si>
  <si>
    <r>
      <t>Some elements of relevant reporting are present, but major improvements are needed. </t>
    </r>
    <r>
      <rPr>
        <sz val="10"/>
        <rFont val="Times New Roman"/>
        <family val="1"/>
      </rPr>
      <t> </t>
    </r>
  </si>
  <si>
    <t>Some details are provided regarding analysis order and batch information, but major details that would assist in the interpretation of the results are lacking (e.g., the authors reported that blanks were analyzed, but no information about frequency/injection or sample order within the acquisition sequence was provided).  </t>
  </si>
  <si>
    <t>Statistical analyses were performed, but gaps in method details limit method reproducibility. </t>
  </si>
  <si>
    <t>Some details are provided about the quality, boundary, accuracy, and precision of the data processing and analysis method(s), but major gaps limit understanding of overall performance (e.g., impacts of method choices on observed chemical space are discussed, but true/false positive rates, workflow QC checks, and reproducibility of identification are not reported). </t>
  </si>
  <si>
    <r>
      <t>2</t>
    </r>
    <r>
      <rPr>
        <sz val="12"/>
        <rFont val="Times New Roman"/>
        <family val="1"/>
      </rPr>
      <t> </t>
    </r>
  </si>
  <si>
    <r>
      <rPr>
        <b/>
        <sz val="10"/>
        <rFont val="Times New Roman"/>
        <family val="1"/>
      </rPr>
      <t>Most elements of relevant reporting are present, but minor improvements are needed. </t>
    </r>
    <r>
      <rPr>
        <sz val="10"/>
        <rFont val="Times New Roman"/>
        <family val="1"/>
      </rPr>
      <t> </t>
    </r>
  </si>
  <si>
    <t>The majority of analysis order and batch information is provided, but some details are missing that could assist interpretation of the results (e.g., analysis order was reported, including sample randomization and the frequency/order of external reference standards and method blanks; however, information about multiple analytical batches was unclear). </t>
  </si>
  <si>
    <t>Statistical analyses were performed, and the majority of method details are provided (e.g., the authors clearly reported the software, methods, and assumptions, but minor details regarding method thresholds are missing that would improve the reader’s ability to interpret the results). </t>
  </si>
  <si>
    <t>Detailed information is provided about the quality, boundary, accuracy, and precision of the data processing and analysis method(s), but minor details that could improve the reader’s ability to interpret the impact on results are excluded (e.g., the authors do not discuss possible sources of variability in the outcomes of their identification workflow). </t>
  </si>
  <si>
    <r>
      <t>3</t>
    </r>
    <r>
      <rPr>
        <sz val="12"/>
        <rFont val="Times New Roman"/>
        <family val="1"/>
      </rPr>
      <t> </t>
    </r>
  </si>
  <si>
    <r>
      <t>All elements of relevant reporting are present.</t>
    </r>
    <r>
      <rPr>
        <sz val="10"/>
        <rFont val="Times New Roman"/>
        <family val="1"/>
      </rPr>
      <t> </t>
    </r>
  </si>
  <si>
    <t>All details regarding sample randomization, replicate injections, the inclusion of blanks and QC samples in the acquisition sequence, and information about analytical batches are provided so that the experiment could be reproduced by an outside researcher.  </t>
  </si>
  <si>
    <t>Statistical analyses were performed, and all method details are reported in sufficient detail to allow a reader to reproduce the method and clearly understand the impact of method choices on the analysis results. </t>
  </si>
  <si>
    <t>All necessary detailed information about the quality, boundary, accuracy, and precision of the data processing and analysis method(s) are provided and the implications are discussed.  </t>
  </si>
  <si>
    <r>
      <t>NA</t>
    </r>
    <r>
      <rPr>
        <sz val="12"/>
        <rFont val="Times New Roman"/>
        <family val="1"/>
      </rPr>
      <t> </t>
    </r>
  </si>
  <si>
    <r>
      <t>Reporting not relevant to the study. </t>
    </r>
    <r>
      <rPr>
        <sz val="10"/>
        <rFont val="Times New Roman"/>
        <family val="1"/>
      </rPr>
      <t> </t>
    </r>
  </si>
  <si>
    <t>Analytical sequence and batch information should be reported for all studies; however, it is less critical for studies that do not rely on comparisons of measurement data across samples. </t>
  </si>
  <si>
    <t>Statistical analyses were not performed (e.g., the study is solely focused on chemical annotation &amp; identification). </t>
  </si>
  <si>
    <t>Reporting the quality, boundary, accuracy, and precision of the data processing &amp; analysis methods is informative for all studies.  </t>
  </si>
  <si>
    <t>• Basic statistical outputs (e.g., adj. p-values, standard deviations, test statistics)
• Results of chemometric analyses (e.g., reported classifications/groupings of features or samples, outlier removal, observed trends in the data, metabolomic pathway analysis)
• Visuals/plots (e.g., Venn diagrams, heatmaps, clustering dendrograms, volcano plots, box plots, network diagrams, PCA and loading plots, molecular network diagrams)
• New statistical metrics, algorithms, packages, and/or scripts</t>
  </si>
  <si>
    <r>
      <rPr>
        <sz val="12"/>
        <color rgb="FF000000"/>
        <rFont val="Times New Roman"/>
        <family val="1"/>
      </rPr>
      <t>• Study goals and hypotheses ***
• Scope of the study with respect to use of NTA / suspect screening  ***</t>
    </r>
    <r>
      <rPr>
        <strike/>
        <sz val="12"/>
        <color rgb="FFFF0000"/>
        <rFont val="Times New Roman"/>
        <family val="1"/>
      </rPr>
      <t xml:space="preserve">
</t>
    </r>
    <r>
      <rPr>
        <sz val="12"/>
        <color rgb="FF000000"/>
        <rFont val="Times New Roman"/>
        <family val="1"/>
      </rPr>
      <t>• Expected chemic</t>
    </r>
    <r>
      <rPr>
        <sz val="12"/>
        <rFont val="Times New Roman"/>
        <family val="1"/>
      </rPr>
      <t>al and/or metabolite</t>
    </r>
    <r>
      <rPr>
        <sz val="12"/>
        <color rgb="FF000000"/>
        <rFont val="Times New Roman"/>
        <family val="1"/>
      </rPr>
      <t xml:space="preserve"> coverage of </t>
    </r>
    <r>
      <rPr>
        <sz val="12"/>
        <rFont val="Times New Roman"/>
        <family val="1"/>
      </rPr>
      <t xml:space="preserve">the </t>
    </r>
    <r>
      <rPr>
        <sz val="12"/>
        <color rgb="FF000000"/>
        <rFont val="Times New Roman"/>
        <family val="1"/>
      </rPr>
      <t>approach and potential limitations *** (Potential limitations may need to be further devloped but not sure if here or somewehre else)</t>
    </r>
  </si>
  <si>
    <t>• Sample collection/replication, handling/storage, preparation, extraction, &amp; clean-up methods (and related QA practices)***
• Intended use of samples (e.g., method development, compound identification, etc.) ***
• Development and intended use of blanks  ***</t>
  </si>
  <si>
    <t>• Development of QC spikes/samples (e.g., isotopically labeled standards/spikes, native standard spikes, matrix pools) ** Matrix pools
• Intended use of QC spikes/samples (e.g., to monitor instrument performance, data normalization, evaluate signal response range, etc.) and associated calculations and/or visualizations (e.g., mass error of spiked QC compounds, plot of signal response over time, etc.) *** monitor instrument performance</t>
  </si>
  <si>
    <t>• Sample randomization and use of replicate injections (e.g., technical/analytical replicates, field/laboratory/biological replicates)***
• Inclusion of blanks and QC samples in the acquisition sequence **
• Information about single vs. multiple analytical batches**</t>
  </si>
  <si>
    <r>
      <t xml:space="preserve">• Reported identifications and associated confidence levels (e.g., levels described by Schymanski et al., </t>
    </r>
    <r>
      <rPr>
        <i/>
        <sz val="12"/>
        <color theme="1"/>
        <rFont val="Times New Roman"/>
        <family val="1"/>
      </rPr>
      <t>ES&amp;T</t>
    </r>
    <r>
      <rPr>
        <sz val="12"/>
        <color theme="1"/>
        <rFont val="Times New Roman"/>
        <family val="1"/>
      </rPr>
      <t>, 2014)
• Supporting data for annotation/identification (e.g., formula match scores, fine isotope pattern, retention time match, MS/MS match scores, source of MS/MS spectra)
• For features with lower confidence IDs (i.e., not standard-confirmed), proposed tentative structures and other annotated data
• Semi-quantification or quantification data **NA**
• Exported MS/MS spectra (e.g., as a library, database, or deposition into online repository)</t>
    </r>
  </si>
  <si>
    <t>Described in last paragraph of introduction in main text for objectives, hypotheses, and scope</t>
  </si>
  <si>
    <t>Desribed in main text under Methods subheadings "Experimental Design" and "Analytical Methods"</t>
  </si>
  <si>
    <r>
      <t>Describe in Analytical Methods U</t>
    </r>
    <r>
      <rPr>
        <i/>
        <sz val="11"/>
        <color theme="1"/>
        <rFont val="Times New Roman"/>
        <family val="1"/>
      </rPr>
      <t xml:space="preserve">HPLC-HRMS </t>
    </r>
    <r>
      <rPr>
        <sz val="11"/>
        <color theme="1"/>
        <rFont val="Times New Roman"/>
        <family val="1"/>
      </rPr>
      <t>section and Table S5</t>
    </r>
  </si>
  <si>
    <t>Describe in Analytical Methods UHPLC-HRMS section and Table S2</t>
  </si>
  <si>
    <t>Describe in Analytical Methods UHPLC-HRMS section and Tables S3 and S4</t>
  </si>
  <si>
    <t>Described in Data processing and analysis section, Table S6, and Figures S4 and S5</t>
  </si>
  <si>
    <t>Described in Data processing and analysis section</t>
  </si>
  <si>
    <t>Described in Data processing and analysis (note that the Schamaski framework was not used), Details of compounds in Tables S8-S13</t>
  </si>
  <si>
    <r>
      <t>Described in Data processing and analysis. Shown in Figure 1 (HCA), use of cos(</t>
    </r>
    <r>
      <rPr>
        <sz val="11"/>
        <color theme="1"/>
        <rFont val="Symbol"/>
        <family val="1"/>
        <charset val="2"/>
      </rPr>
      <t>q)</t>
    </r>
    <r>
      <rPr>
        <sz val="11"/>
        <color theme="1"/>
        <rFont val="Times New Roman"/>
        <family val="1"/>
      </rPr>
      <t xml:space="preserve"> </t>
    </r>
    <r>
      <rPr>
        <sz val="12"/>
        <color theme="1"/>
        <rFont val="Times New Roman"/>
        <family val="1"/>
      </rPr>
      <t>metric</t>
    </r>
  </si>
  <si>
    <t>Described in data processing and analysis, Anlaytical Methods (UHPLC-HRMS), and reported in Tables S9 and S13</t>
  </si>
  <si>
    <t>Referenced throughout the Methods and Results of main text and in SI, not in one specific location.</t>
  </si>
  <si>
    <t>NA to this paper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</si>
</sst>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4" x14ac:knownFonts="1">
    <font>
      <sz val="11"/>
      <color theme="1"/>
      <name val="Arial"/>
    </font>
    <font>
      <sz val="11"/>
      <color theme="1"/>
      <name val="Calibri"/>
      <family val="2"/>
      <scheme val="minor"/>
    </font>
    <font>
      <sz val="11"/>
      <color theme="1"/>
      <name val="Calibri"/>
      <family val="2"/>
    </font>
    <font>
      <sz val="11"/>
      <color theme="1"/>
      <name val="Arial"/>
      <family val="2"/>
    </font>
    <font>
      <sz val="11"/>
      <color theme="1"/>
      <name val="Times New Roman"/>
      <family val="1"/>
    </font>
    <font>
      <b/>
      <sz val="11"/>
      <color theme="1"/>
      <name val="Times New Roman"/>
      <family val="1"/>
    </font>
    <font>
      <sz val="12"/>
      <color theme="1"/>
      <name val="Times New Roman"/>
      <family val="1"/>
    </font>
    <font>
      <sz val="14"/>
      <color theme="1"/>
      <name val="Times New Roman"/>
      <family val="1"/>
    </font>
    <font>
      <b/>
      <sz val="18"/>
      <color theme="1"/>
      <name val="Times New Roman"/>
      <family val="1"/>
    </font>
    <font>
      <b/>
      <sz val="12"/>
      <color theme="1"/>
      <name val="Times New Roman"/>
      <family val="1"/>
    </font>
    <font>
      <sz val="12"/>
      <name val="Times New Roman"/>
      <family val="1"/>
    </font>
    <font>
      <b/>
      <sz val="18"/>
      <name val="Times New Roman"/>
      <family val="1"/>
    </font>
    <font>
      <sz val="24"/>
      <color theme="1"/>
      <name val="Times New Roman"/>
      <family val="1"/>
    </font>
    <font>
      <b/>
      <sz val="11"/>
      <color theme="0"/>
      <name val="Times New Roman"/>
      <family val="1"/>
    </font>
    <font>
      <b/>
      <sz val="16"/>
      <color rgb="FFC00000"/>
      <name val="Times New Roman"/>
      <family val="1"/>
    </font>
    <font>
      <sz val="14"/>
      <color theme="1"/>
      <name val="Arial"/>
      <family val="2"/>
    </font>
    <font>
      <sz val="12"/>
      <color theme="1"/>
      <name val="Arial"/>
      <family val="2"/>
    </font>
    <font>
      <b/>
      <sz val="13.5"/>
      <name val="Arial"/>
      <family val="2"/>
    </font>
    <font>
      <sz val="14"/>
      <name val="Arial"/>
      <family val="2"/>
    </font>
    <font>
      <b/>
      <sz val="11"/>
      <color theme="1"/>
      <name val="Arial"/>
      <family val="2"/>
    </font>
    <font>
      <b/>
      <sz val="11"/>
      <name val="Arial"/>
      <family val="2"/>
    </font>
    <font>
      <b/>
      <sz val="11"/>
      <name val="Times New Roman"/>
      <family val="1"/>
    </font>
    <font>
      <sz val="11"/>
      <name val="Times New Roman"/>
      <family val="1"/>
    </font>
    <font>
      <b/>
      <sz val="12"/>
      <color rgb="FFFFFFFF"/>
      <name val="Times New Roman"/>
      <family val="1"/>
    </font>
    <font>
      <b/>
      <sz val="10"/>
      <name val="Times New Roman"/>
      <family val="1"/>
    </font>
    <font>
      <sz val="10"/>
      <name val="Times New Roman"/>
      <family val="1"/>
    </font>
    <font>
      <sz val="9"/>
      <name val="Times New Roman"/>
      <family val="1"/>
    </font>
    <font>
      <b/>
      <sz val="12"/>
      <name val="Times New Roman"/>
      <family val="1"/>
    </font>
    <font>
      <i/>
      <sz val="12"/>
      <color theme="1"/>
      <name val="Times New Roman"/>
      <family val="1"/>
    </font>
    <font>
      <u/>
      <sz val="11"/>
      <color theme="10"/>
      <name val="Arial"/>
      <family val="2"/>
    </font>
    <font>
      <u/>
      <sz val="13"/>
      <color theme="10"/>
      <name val="Times New Roman"/>
      <family val="1"/>
    </font>
    <font>
      <u/>
      <sz val="16"/>
      <color theme="10"/>
      <name val="Times New Roman"/>
      <family val="1"/>
    </font>
    <font>
      <b/>
      <sz val="13"/>
      <color theme="1"/>
      <name val="Times New Roman"/>
      <family val="1"/>
    </font>
    <font>
      <sz val="13"/>
      <color theme="1"/>
      <name val="Times New Roman"/>
      <family val="1"/>
    </font>
    <font>
      <u/>
      <sz val="13"/>
      <color theme="1"/>
      <name val="Times New Roman"/>
      <family val="1"/>
    </font>
    <font>
      <u/>
      <sz val="13"/>
      <color theme="8" tint="-0.249977111117893"/>
      <name val="Times New Roman"/>
      <family val="1"/>
    </font>
    <font>
      <i/>
      <sz val="13"/>
      <color theme="1"/>
      <name val="Times New Roman"/>
      <family val="1"/>
    </font>
    <font>
      <sz val="13"/>
      <color theme="8" tint="-0.249977111117893"/>
      <name val="Times New Roman"/>
      <family val="1"/>
    </font>
    <font>
      <sz val="13"/>
      <color rgb="FFC00000"/>
      <name val="Times New Roman"/>
      <family val="1"/>
    </font>
    <font>
      <sz val="13"/>
      <name val="Times New Roman"/>
      <family val="1"/>
    </font>
    <font>
      <sz val="12"/>
      <color rgb="FF000000"/>
      <name val="Times New Roman"/>
      <family val="1"/>
    </font>
    <font>
      <strike/>
      <sz val="12"/>
      <color rgb="FFFF0000"/>
      <name val="Times New Roman"/>
      <family val="1"/>
    </font>
    <font>
      <i/>
      <sz val="11"/>
      <color theme="1"/>
      <name val="Times New Roman"/>
      <family val="1"/>
    </font>
    <font>
      <sz val="11"/>
      <color theme="1"/>
      <name val="Symbol"/>
      <family val="1"/>
      <charset val="2"/>
    </font>
  </fonts>
  <fills count="16">
    <fill>
      <patternFill patternType="none"/>
    </fill>
    <fill>
      <patternFill patternType="gray125"/>
    </fill>
    <fill>
      <patternFill patternType="solid">
        <fgColor theme="2"/>
        <bgColor indexed="64"/>
      </patternFill>
    </fill>
    <fill>
      <patternFill patternType="solid">
        <fgColor theme="2" tint="-0.249977111117893"/>
        <bgColor indexed="64"/>
      </patternFill>
    </fill>
    <fill>
      <patternFill patternType="solid">
        <fgColor theme="5"/>
        <bgColor indexed="64"/>
      </patternFill>
    </fill>
    <fill>
      <patternFill patternType="solid">
        <fgColor theme="9"/>
        <bgColor indexed="64"/>
      </patternFill>
    </fill>
    <fill>
      <patternFill patternType="solid">
        <fgColor rgb="FFC0000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rgb="FF5F9BD5"/>
        <bgColor indexed="64"/>
      </patternFill>
    </fill>
    <fill>
      <patternFill patternType="solid">
        <fgColor rgb="FFD7191C"/>
        <bgColor indexed="64"/>
      </patternFill>
    </fill>
    <fill>
      <patternFill patternType="solid">
        <fgColor rgb="FFFDAE61"/>
        <bgColor indexed="64"/>
      </patternFill>
    </fill>
    <fill>
      <patternFill patternType="solid">
        <fgColor rgb="FFFFFFBF"/>
        <bgColor indexed="64"/>
      </patternFill>
    </fill>
    <fill>
      <patternFill patternType="solid">
        <fgColor rgb="FF2B83BA"/>
        <bgColor indexed="64"/>
      </patternFill>
    </fill>
    <fill>
      <patternFill patternType="solid">
        <fgColor rgb="FFA6A6A6"/>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right style="thin">
        <color rgb="FF000000"/>
      </right>
      <top/>
      <bottom style="medium">
        <color rgb="FF000000"/>
      </bottom>
      <diagonal/>
    </border>
    <border>
      <left style="thin">
        <color rgb="FF000000"/>
      </left>
      <right style="medium">
        <color rgb="FF000000"/>
      </right>
      <top/>
      <bottom style="thin">
        <color rgb="FF000000"/>
      </bottom>
      <diagonal/>
    </border>
    <border>
      <left/>
      <right style="medium">
        <color rgb="FF000000"/>
      </right>
      <top/>
      <bottom style="thin">
        <color rgb="FF000000"/>
      </bottom>
      <diagonal/>
    </border>
    <border>
      <left/>
      <right style="thin">
        <color rgb="FF000000"/>
      </right>
      <top/>
      <bottom style="thin">
        <color rgb="FF000000"/>
      </bottom>
      <diagonal/>
    </border>
  </borders>
  <cellStyleXfs count="4">
    <xf numFmtId="0" fontId="0" fillId="0" borderId="0"/>
    <xf numFmtId="0" fontId="1" fillId="0" borderId="0"/>
    <xf numFmtId="0" fontId="29" fillId="0" borderId="0" applyNumberFormat="0" applyFill="0" applyBorder="0" applyAlignment="0" applyProtection="0"/>
    <xf numFmtId="0" fontId="3" fillId="0" borderId="0"/>
  </cellStyleXfs>
  <cellXfs count="147">
    <xf numFmtId="0" fontId="0" fillId="0" borderId="0" xfId="0"/>
    <xf numFmtId="0" fontId="2" fillId="0" borderId="0" xfId="0" applyFont="1" applyAlignment="1">
      <alignment horizontal="left"/>
    </xf>
    <xf numFmtId="0" fontId="2" fillId="0" borderId="0" xfId="0" applyFont="1" applyAlignment="1">
      <alignment vertical="top" wrapText="1"/>
    </xf>
    <xf numFmtId="0" fontId="2" fillId="0" borderId="0" xfId="0" applyFont="1" applyAlignment="1">
      <alignment horizontal="left" vertical="center"/>
    </xf>
    <xf numFmtId="0" fontId="3" fillId="0" borderId="0" xfId="0" quotePrefix="1" applyFont="1"/>
    <xf numFmtId="0" fontId="4" fillId="0" borderId="0" xfId="0" applyFont="1" applyAlignment="1">
      <alignment vertical="top" wrapText="1"/>
    </xf>
    <xf numFmtId="0" fontId="4" fillId="0" borderId="0" xfId="0" applyFont="1" applyAlignment="1">
      <alignment horizontal="left" vertical="center"/>
    </xf>
    <xf numFmtId="0" fontId="4" fillId="0" borderId="0" xfId="0" applyFont="1"/>
    <xf numFmtId="0" fontId="4" fillId="0" borderId="0" xfId="0" applyFont="1" applyAlignment="1">
      <alignment horizontal="center"/>
    </xf>
    <xf numFmtId="0" fontId="4" fillId="0" borderId="7" xfId="0" applyFont="1" applyBorder="1"/>
    <xf numFmtId="0" fontId="0" fillId="0" borderId="0" xfId="0" applyAlignment="1">
      <alignment horizontal="center"/>
    </xf>
    <xf numFmtId="0" fontId="5" fillId="0" borderId="16" xfId="0" applyFont="1" applyBorder="1" applyAlignment="1">
      <alignment horizontal="center" wrapText="1"/>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6" fillId="0" borderId="1" xfId="0" quotePrefix="1" applyFont="1" applyBorder="1" applyAlignment="1">
      <alignment horizontal="left" vertical="center" wrapText="1"/>
    </xf>
    <xf numFmtId="0" fontId="6" fillId="0" borderId="9" xfId="0" applyFont="1" applyBorder="1" applyAlignment="1">
      <alignment vertical="center" wrapText="1"/>
    </xf>
    <xf numFmtId="0" fontId="5" fillId="7" borderId="0" xfId="0" applyFont="1" applyFill="1" applyAlignment="1">
      <alignment horizontal="center"/>
    </xf>
    <xf numFmtId="0" fontId="13" fillId="6" borderId="0" xfId="0" applyFont="1" applyFill="1" applyAlignment="1">
      <alignment horizontal="center"/>
    </xf>
    <xf numFmtId="0" fontId="5" fillId="4" borderId="0" xfId="0" applyFont="1" applyFill="1" applyAlignment="1">
      <alignment horizontal="center"/>
    </xf>
    <xf numFmtId="0" fontId="5" fillId="8" borderId="0" xfId="0" applyFont="1" applyFill="1" applyAlignment="1">
      <alignment horizontal="center"/>
    </xf>
    <xf numFmtId="0" fontId="5" fillId="5" borderId="0" xfId="0" applyFont="1" applyFill="1" applyAlignment="1">
      <alignment horizontal="center"/>
    </xf>
    <xf numFmtId="0" fontId="6" fillId="0" borderId="2" xfId="0" applyFont="1" applyBorder="1" applyAlignment="1">
      <alignment horizontal="left" vertical="center" wrapText="1"/>
    </xf>
    <xf numFmtId="0" fontId="4" fillId="0" borderId="22" xfId="0" applyFont="1" applyBorder="1"/>
    <xf numFmtId="0" fontId="12" fillId="0" borderId="1" xfId="0" applyFont="1" applyBorder="1" applyAlignment="1">
      <alignment horizontal="center" vertical="center"/>
    </xf>
    <xf numFmtId="0" fontId="12" fillId="0" borderId="9" xfId="0" applyFont="1" applyBorder="1" applyAlignment="1">
      <alignment horizontal="center" vertical="center"/>
    </xf>
    <xf numFmtId="0" fontId="17" fillId="2" borderId="1" xfId="0" applyFont="1" applyFill="1" applyBorder="1" applyAlignment="1">
      <alignment horizontal="center" vertical="center" wrapText="1"/>
    </xf>
    <xf numFmtId="0" fontId="17" fillId="2" borderId="1" xfId="0" applyFont="1" applyFill="1" applyBorder="1" applyAlignment="1">
      <alignment horizontal="left" vertical="center" wrapText="1"/>
    </xf>
    <xf numFmtId="0" fontId="15" fillId="0" borderId="1" xfId="0" applyFont="1" applyBorder="1" applyAlignment="1">
      <alignment horizontal="left" vertical="center"/>
    </xf>
    <xf numFmtId="164" fontId="0" fillId="0" borderId="0" xfId="0" applyNumberFormat="1" applyAlignment="1">
      <alignment horizontal="center"/>
    </xf>
    <xf numFmtId="0" fontId="3" fillId="0" borderId="0" xfId="0" applyFont="1"/>
    <xf numFmtId="164" fontId="0" fillId="0" borderId="1" xfId="0" applyNumberFormat="1" applyBorder="1" applyAlignment="1">
      <alignment horizontal="center"/>
    </xf>
    <xf numFmtId="0" fontId="3" fillId="0" borderId="0" xfId="0" applyFont="1" applyAlignment="1">
      <alignment horizont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xf>
    <xf numFmtId="0" fontId="20" fillId="2" borderId="1" xfId="0" applyFont="1" applyFill="1" applyBorder="1" applyAlignment="1">
      <alignment horizontal="center" vertical="center" wrapText="1"/>
    </xf>
    <xf numFmtId="0" fontId="3" fillId="0" borderId="1" xfId="0" applyFont="1" applyBorder="1" applyAlignment="1">
      <alignment wrapText="1"/>
    </xf>
    <xf numFmtId="0" fontId="0" fillId="0" borderId="0" xfId="0" applyAlignment="1">
      <alignment wrapText="1"/>
    </xf>
    <xf numFmtId="0" fontId="30" fillId="0" borderId="4" xfId="2" applyFont="1" applyBorder="1" applyAlignment="1">
      <alignment horizontal="left" vertical="center" wrapText="1"/>
    </xf>
    <xf numFmtId="0" fontId="30" fillId="0" borderId="1" xfId="2" applyFont="1" applyBorder="1" applyAlignment="1">
      <alignment horizontal="left" vertical="center" wrapText="1"/>
    </xf>
    <xf numFmtId="0" fontId="30" fillId="0" borderId="2" xfId="2" applyFont="1" applyBorder="1" applyAlignment="1">
      <alignment horizontal="left" vertical="center" wrapText="1"/>
    </xf>
    <xf numFmtId="0" fontId="30" fillId="0" borderId="9" xfId="2" applyFont="1" applyBorder="1" applyAlignment="1">
      <alignment horizontal="left" vertical="center" wrapText="1"/>
    </xf>
    <xf numFmtId="0" fontId="10" fillId="0" borderId="1" xfId="0" applyFont="1" applyBorder="1" applyAlignment="1">
      <alignment horizontal="left" vertical="center" wrapText="1"/>
    </xf>
    <xf numFmtId="0" fontId="10" fillId="0" borderId="4" xfId="0" applyFont="1" applyBorder="1" applyAlignment="1">
      <alignment vertical="center" wrapText="1"/>
    </xf>
    <xf numFmtId="0" fontId="10" fillId="0" borderId="1" xfId="0" applyFont="1" applyBorder="1" applyAlignment="1">
      <alignment vertical="center" wrapText="1"/>
    </xf>
    <xf numFmtId="0" fontId="3" fillId="0" borderId="0" xfId="3"/>
    <xf numFmtId="0" fontId="3" fillId="0" borderId="0" xfId="3" applyAlignment="1">
      <alignment horizontal="center"/>
    </xf>
    <xf numFmtId="0" fontId="19" fillId="0" borderId="0" xfId="3" applyFont="1" applyAlignment="1">
      <alignment horizontal="center"/>
    </xf>
    <xf numFmtId="0" fontId="6" fillId="0" borderId="1" xfId="3" applyFont="1" applyBorder="1" applyAlignment="1">
      <alignment horizontal="center" vertical="center"/>
    </xf>
    <xf numFmtId="0" fontId="3" fillId="0" borderId="0" xfId="3" applyAlignment="1">
      <alignment horizontal="center" vertical="center" wrapText="1"/>
    </xf>
    <xf numFmtId="0" fontId="3" fillId="0" borderId="0" xfId="3" applyAlignment="1">
      <alignment horizontal="center" vertical="center"/>
    </xf>
    <xf numFmtId="0" fontId="15" fillId="0" borderId="1" xfId="3" applyFont="1" applyBorder="1" applyAlignment="1">
      <alignment horizontal="left" vertical="center"/>
    </xf>
    <xf numFmtId="0" fontId="19" fillId="0" borderId="1" xfId="3" applyFont="1" applyBorder="1" applyAlignment="1">
      <alignment horizontal="center"/>
    </xf>
    <xf numFmtId="0" fontId="17" fillId="2" borderId="1" xfId="3" applyFont="1" applyFill="1" applyBorder="1" applyAlignment="1">
      <alignment horizontal="left" vertical="center"/>
    </xf>
    <xf numFmtId="0" fontId="17" fillId="2" borderId="1" xfId="3" applyFont="1" applyFill="1" applyBorder="1" applyAlignment="1">
      <alignment horizontal="left" vertical="center" wrapText="1"/>
    </xf>
    <xf numFmtId="0" fontId="17" fillId="2" borderId="1" xfId="3" applyFont="1" applyFill="1" applyBorder="1" applyAlignment="1">
      <alignment horizontal="center" vertical="center" wrapText="1"/>
    </xf>
    <xf numFmtId="0" fontId="26" fillId="0" borderId="39" xfId="3" applyFont="1" applyBorder="1" applyAlignment="1">
      <alignment horizontal="left" vertical="center" wrapText="1"/>
    </xf>
    <xf numFmtId="0" fontId="26" fillId="0" borderId="38" xfId="3" applyFont="1" applyBorder="1" applyAlignment="1">
      <alignment horizontal="left" vertical="center" wrapText="1"/>
    </xf>
    <xf numFmtId="0" fontId="24" fillId="0" borderId="38" xfId="3" applyFont="1" applyBorder="1" applyAlignment="1">
      <alignment horizontal="left" vertical="center" wrapText="1"/>
    </xf>
    <xf numFmtId="0" fontId="27" fillId="15" borderId="37" xfId="3" applyFont="1" applyFill="1" applyBorder="1" applyAlignment="1">
      <alignment horizontal="center" vertical="center" wrapText="1"/>
    </xf>
    <xf numFmtId="0" fontId="26" fillId="0" borderId="36" xfId="3" applyFont="1" applyBorder="1" applyAlignment="1">
      <alignment horizontal="left" vertical="center" wrapText="1"/>
    </xf>
    <xf numFmtId="0" fontId="26" fillId="0" borderId="31" xfId="3" applyFont="1" applyBorder="1" applyAlignment="1">
      <alignment horizontal="left" vertical="center" wrapText="1"/>
    </xf>
    <xf numFmtId="0" fontId="24" fillId="0" borderId="31" xfId="3" applyFont="1" applyBorder="1" applyAlignment="1">
      <alignment horizontal="left" vertical="center" wrapText="1"/>
    </xf>
    <xf numFmtId="0" fontId="27" fillId="14" borderId="35" xfId="3" applyFont="1" applyFill="1" applyBorder="1" applyAlignment="1">
      <alignment horizontal="center" vertical="center" wrapText="1"/>
    </xf>
    <xf numFmtId="0" fontId="27" fillId="13" borderId="35" xfId="3" applyFont="1" applyFill="1" applyBorder="1" applyAlignment="1">
      <alignment horizontal="center" vertical="center" wrapText="1"/>
    </xf>
    <xf numFmtId="0" fontId="27" fillId="12" borderId="35" xfId="3" applyFont="1" applyFill="1" applyBorder="1" applyAlignment="1">
      <alignment horizontal="center" vertical="center" wrapText="1"/>
    </xf>
    <xf numFmtId="0" fontId="23" fillId="11" borderId="35" xfId="3" applyFont="1" applyFill="1" applyBorder="1" applyAlignment="1">
      <alignment horizontal="center" vertical="center" wrapText="1"/>
    </xf>
    <xf numFmtId="0" fontId="21" fillId="0" borderId="34" xfId="3" applyFont="1" applyBorder="1" applyAlignment="1">
      <alignment horizontal="center" vertical="center" wrapText="1"/>
    </xf>
    <xf numFmtId="0" fontId="21" fillId="0" borderId="33" xfId="3" applyFont="1" applyBorder="1" applyAlignment="1">
      <alignment horizontal="center" vertical="center" wrapText="1"/>
    </xf>
    <xf numFmtId="0" fontId="21" fillId="0" borderId="33" xfId="3" applyFont="1" applyBorder="1" applyAlignment="1">
      <alignment horizontal="left" vertical="center" wrapText="1"/>
    </xf>
    <xf numFmtId="0" fontId="21" fillId="0" borderId="32" xfId="3" applyFont="1" applyBorder="1" applyAlignment="1">
      <alignment horizontal="center" vertical="center" wrapText="1"/>
    </xf>
    <xf numFmtId="0" fontId="12" fillId="0" borderId="17" xfId="0" applyFont="1" applyBorder="1" applyAlignment="1">
      <alignment horizontal="center" vertical="center"/>
    </xf>
    <xf numFmtId="0" fontId="12" fillId="0" borderId="26" xfId="0" applyFont="1" applyBorder="1" applyAlignment="1">
      <alignment horizontal="center" vertical="center"/>
    </xf>
    <xf numFmtId="0" fontId="15" fillId="0" borderId="1" xfId="0" applyFont="1" applyBorder="1" applyAlignment="1">
      <alignment horizontal="left" vertical="center" wrapText="1"/>
    </xf>
    <xf numFmtId="0" fontId="15" fillId="0" borderId="1" xfId="3" applyFont="1" applyBorder="1" applyAlignment="1">
      <alignment horizontal="left" vertical="center" wrapText="1"/>
    </xf>
    <xf numFmtId="0" fontId="40" fillId="0" borderId="1" xfId="0" applyFont="1" applyBorder="1" applyAlignment="1">
      <alignment horizontal="left" vertical="center" wrapText="1"/>
    </xf>
    <xf numFmtId="0" fontId="4" fillId="0" borderId="5" xfId="0" applyFont="1" applyBorder="1" applyAlignment="1">
      <alignment wrapText="1"/>
    </xf>
    <xf numFmtId="0" fontId="4" fillId="0" borderId="7" xfId="0" applyFont="1" applyBorder="1" applyAlignment="1">
      <alignment wrapText="1"/>
    </xf>
    <xf numFmtId="0" fontId="4" fillId="0" borderId="10" xfId="0" applyFont="1" applyBorder="1" applyAlignment="1">
      <alignment wrapText="1"/>
    </xf>
    <xf numFmtId="0" fontId="31" fillId="0" borderId="3" xfId="2" applyFont="1" applyBorder="1" applyAlignment="1">
      <alignment horizontal="left" vertical="center"/>
    </xf>
    <xf numFmtId="0" fontId="31" fillId="0" borderId="6" xfId="2" applyFont="1" applyBorder="1" applyAlignment="1"/>
    <xf numFmtId="0" fontId="31" fillId="0" borderId="20" xfId="2" applyFont="1" applyBorder="1" applyAlignment="1"/>
    <xf numFmtId="0" fontId="31" fillId="0" borderId="4" xfId="2" applyFont="1" applyBorder="1" applyAlignment="1">
      <alignment vertical="center" wrapText="1"/>
    </xf>
    <xf numFmtId="0" fontId="31" fillId="0" borderId="1" xfId="2" applyFont="1" applyBorder="1" applyAlignment="1">
      <alignment wrapText="1"/>
    </xf>
    <xf numFmtId="0" fontId="31" fillId="0" borderId="1" xfId="2" applyFont="1" applyBorder="1" applyAlignment="1">
      <alignment vertical="center" wrapText="1"/>
    </xf>
    <xf numFmtId="0" fontId="31" fillId="0" borderId="1" xfId="2" applyFont="1" applyBorder="1" applyAlignment="1">
      <alignment horizontal="left" vertical="center" wrapText="1"/>
    </xf>
    <xf numFmtId="0" fontId="31" fillId="0" borderId="1" xfId="2" applyFont="1" applyBorder="1" applyAlignment="1">
      <alignment horizontal="left" wrapText="1"/>
    </xf>
    <xf numFmtId="0" fontId="31" fillId="0" borderId="2" xfId="2" applyFont="1" applyBorder="1" applyAlignment="1">
      <alignment horizontal="left" wrapText="1"/>
    </xf>
    <xf numFmtId="0" fontId="31" fillId="0" borderId="8" xfId="2" applyFont="1" applyBorder="1" applyAlignment="1"/>
    <xf numFmtId="0" fontId="31" fillId="0" borderId="9" xfId="2" applyFont="1" applyBorder="1" applyAlignment="1">
      <alignment wrapText="1"/>
    </xf>
    <xf numFmtId="0" fontId="8" fillId="3" borderId="1" xfId="0" applyFont="1" applyFill="1" applyBorder="1" applyAlignment="1">
      <alignment horizontal="center" vertical="center"/>
    </xf>
    <xf numFmtId="0" fontId="7" fillId="2" borderId="2" xfId="0" applyFont="1" applyFill="1" applyBorder="1" applyAlignment="1">
      <alignment horizontal="left" vertical="top"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left" vertical="center" wrapText="1"/>
    </xf>
    <xf numFmtId="0" fontId="11" fillId="0" borderId="11" xfId="0" applyFont="1" applyBorder="1" applyAlignment="1">
      <alignment horizontal="left"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16" fillId="0" borderId="11" xfId="3" applyFont="1" applyBorder="1" applyAlignment="1">
      <alignment horizontal="center"/>
    </xf>
    <xf numFmtId="0" fontId="16" fillId="0" borderId="0" xfId="3" applyFont="1" applyAlignment="1">
      <alignment horizontal="center"/>
    </xf>
    <xf numFmtId="0" fontId="16" fillId="0" borderId="25" xfId="3" applyFont="1" applyBorder="1" applyAlignment="1">
      <alignment horizontal="center"/>
    </xf>
    <xf numFmtId="0" fontId="16" fillId="9" borderId="21" xfId="3" applyFont="1" applyFill="1" applyBorder="1" applyAlignment="1">
      <alignment horizontal="center"/>
    </xf>
    <xf numFmtId="0" fontId="16" fillId="9" borderId="26" xfId="3" applyFont="1" applyFill="1" applyBorder="1" applyAlignment="1">
      <alignment horizontal="center"/>
    </xf>
    <xf numFmtId="0" fontId="16" fillId="6" borderId="23" xfId="3" applyFont="1" applyFill="1" applyBorder="1" applyAlignment="1">
      <alignment horizontal="center"/>
    </xf>
    <xf numFmtId="0" fontId="16" fillId="6" borderId="27" xfId="3" applyFont="1" applyFill="1" applyBorder="1" applyAlignment="1">
      <alignment horizontal="center"/>
    </xf>
    <xf numFmtId="0" fontId="16" fillId="4" borderId="23" xfId="3" applyFont="1" applyFill="1" applyBorder="1" applyAlignment="1">
      <alignment horizontal="center"/>
    </xf>
    <xf numFmtId="0" fontId="16" fillId="4" borderId="27" xfId="3" applyFont="1" applyFill="1" applyBorder="1" applyAlignment="1">
      <alignment horizontal="center"/>
    </xf>
    <xf numFmtId="0" fontId="16" fillId="8" borderId="23" xfId="3" applyFont="1" applyFill="1" applyBorder="1" applyAlignment="1">
      <alignment horizontal="center"/>
    </xf>
    <xf numFmtId="0" fontId="16" fillId="8" borderId="27" xfId="3" applyFont="1" applyFill="1" applyBorder="1" applyAlignment="1">
      <alignment horizontal="center"/>
    </xf>
    <xf numFmtId="0" fontId="16" fillId="10" borderId="24" xfId="3" applyFont="1" applyFill="1" applyBorder="1" applyAlignment="1">
      <alignment horizontal="center"/>
    </xf>
    <xf numFmtId="0" fontId="16" fillId="10" borderId="28" xfId="3" applyFont="1" applyFill="1" applyBorder="1" applyAlignment="1">
      <alignment horizontal="center"/>
    </xf>
    <xf numFmtId="0" fontId="15" fillId="0" borderId="1" xfId="3" applyFont="1" applyBorder="1" applyAlignment="1">
      <alignment horizontal="center" vertical="center"/>
    </xf>
    <xf numFmtId="0" fontId="18" fillId="0" borderId="1" xfId="3" applyFont="1" applyBorder="1"/>
    <xf numFmtId="0" fontId="15" fillId="0" borderId="1" xfId="3" applyFont="1" applyBorder="1" applyAlignment="1">
      <alignment horizontal="left" vertical="center" wrapText="1"/>
    </xf>
    <xf numFmtId="0" fontId="18" fillId="0" borderId="1" xfId="3" applyFont="1" applyBorder="1" applyAlignment="1">
      <alignment horizontal="left"/>
    </xf>
    <xf numFmtId="0" fontId="15" fillId="0" borderId="12" xfId="3" applyFont="1" applyBorder="1" applyAlignment="1">
      <alignment horizontal="center"/>
    </xf>
    <xf numFmtId="0" fontId="15" fillId="0" borderId="29" xfId="3" applyFont="1" applyBorder="1" applyAlignment="1">
      <alignment horizontal="center"/>
    </xf>
    <xf numFmtId="0" fontId="16" fillId="8" borderId="0" xfId="3" applyFont="1" applyFill="1" applyAlignment="1">
      <alignment horizontal="center"/>
    </xf>
    <xf numFmtId="0" fontId="16" fillId="9" borderId="11" xfId="3" applyFont="1" applyFill="1" applyBorder="1" applyAlignment="1">
      <alignment horizontal="center"/>
    </xf>
    <xf numFmtId="0" fontId="16" fillId="6" borderId="0" xfId="3" applyFont="1" applyFill="1" applyAlignment="1">
      <alignment horizontal="center"/>
    </xf>
    <xf numFmtId="0" fontId="16" fillId="4" borderId="0" xfId="3" applyFont="1" applyFill="1" applyAlignment="1">
      <alignment horizontal="center"/>
    </xf>
    <xf numFmtId="0" fontId="16" fillId="10" borderId="25" xfId="3" applyFont="1" applyFill="1" applyBorder="1" applyAlignment="1">
      <alignment horizontal="center"/>
    </xf>
    <xf numFmtId="0" fontId="16" fillId="0" borderId="12" xfId="3" applyFont="1" applyBorder="1" applyAlignment="1">
      <alignment horizontal="center"/>
    </xf>
    <xf numFmtId="0" fontId="16" fillId="0" borderId="30" xfId="3" applyFont="1" applyBorder="1" applyAlignment="1">
      <alignment horizontal="center"/>
    </xf>
    <xf numFmtId="0" fontId="16" fillId="0" borderId="29" xfId="3" applyFont="1" applyBorder="1" applyAlignment="1">
      <alignment horizontal="center"/>
    </xf>
    <xf numFmtId="0" fontId="15" fillId="0" borderId="12" xfId="3" applyFont="1" applyBorder="1" applyAlignment="1">
      <alignment horizontal="center" vertical="center"/>
    </xf>
    <xf numFmtId="0" fontId="15" fillId="0" borderId="30" xfId="3" applyFont="1" applyBorder="1" applyAlignment="1">
      <alignment horizontal="center" vertical="center"/>
    </xf>
    <xf numFmtId="0" fontId="15" fillId="0" borderId="29" xfId="3" applyFont="1" applyBorder="1" applyAlignment="1">
      <alignment horizontal="center" vertical="center"/>
    </xf>
    <xf numFmtId="0" fontId="19" fillId="9" borderId="1" xfId="3" applyFont="1" applyFill="1" applyBorder="1" applyAlignment="1">
      <alignment horizontal="center" wrapText="1"/>
    </xf>
    <xf numFmtId="0" fontId="19" fillId="9" borderId="1" xfId="3" applyFont="1" applyFill="1" applyBorder="1" applyAlignment="1">
      <alignment horizontal="center"/>
    </xf>
    <xf numFmtId="0" fontId="19" fillId="9" borderId="1" xfId="3" applyFont="1" applyFill="1" applyBorder="1" applyAlignment="1">
      <alignment horizontal="center" vertical="center"/>
    </xf>
    <xf numFmtId="0" fontId="15" fillId="0" borderId="12" xfId="0" applyFont="1" applyBorder="1" applyAlignment="1">
      <alignment horizontal="center"/>
    </xf>
    <xf numFmtId="0" fontId="15" fillId="0" borderId="29" xfId="0" applyFont="1" applyBorder="1" applyAlignment="1">
      <alignment horizontal="center"/>
    </xf>
    <xf numFmtId="0" fontId="15" fillId="0" borderId="1" xfId="0" applyFont="1" applyBorder="1" applyAlignment="1">
      <alignment horizontal="left" vertical="center" wrapText="1"/>
    </xf>
    <xf numFmtId="0" fontId="18" fillId="0" borderId="1" xfId="0" applyFont="1" applyBorder="1" applyAlignment="1">
      <alignment horizontal="left"/>
    </xf>
    <xf numFmtId="0" fontId="15" fillId="0" borderId="12" xfId="0" applyFont="1" applyBorder="1" applyAlignment="1">
      <alignment horizontal="center" vertical="center"/>
    </xf>
    <xf numFmtId="0" fontId="15" fillId="0" borderId="30" xfId="0" applyFont="1" applyBorder="1" applyAlignment="1">
      <alignment horizontal="center" vertical="center"/>
    </xf>
    <xf numFmtId="0" fontId="15" fillId="0" borderId="29" xfId="0" applyFont="1" applyBorder="1" applyAlignment="1">
      <alignment horizontal="center" vertical="center"/>
    </xf>
    <xf numFmtId="0" fontId="15" fillId="0" borderId="1" xfId="0" applyFont="1" applyBorder="1" applyAlignment="1">
      <alignment horizontal="center" vertical="center"/>
    </xf>
    <xf numFmtId="0" fontId="18" fillId="0" borderId="1" xfId="0" applyFont="1" applyBorder="1"/>
  </cellXfs>
  <cellStyles count="4">
    <cellStyle name="Hyperlink" xfId="2" builtinId="8"/>
    <cellStyle name="Normal" xfId="0" builtinId="0"/>
    <cellStyle name="Normal 2" xfId="1" xr:uid="{0333CF41-2EE0-4FD4-8FA2-F30F7242141A}"/>
    <cellStyle name="Normal 3" xfId="3" xr:uid="{51FF9647-9CED-4D2A-9544-59A12D0D524B}"/>
  </cellStyles>
  <dxfs count="66">
    <dxf>
      <font>
        <b/>
        <i val="0"/>
      </font>
      <fill>
        <patternFill>
          <bgColor rgb="FF5F9BD5"/>
        </patternFill>
      </fill>
    </dxf>
    <dxf>
      <font>
        <b/>
        <i val="0"/>
      </font>
      <fill>
        <patternFill>
          <bgColor theme="7" tint="0.39994506668294322"/>
        </patternFill>
      </fill>
    </dxf>
    <dxf>
      <font>
        <b/>
        <i val="0"/>
        <color auto="1"/>
      </font>
      <fill>
        <patternFill>
          <bgColor theme="5"/>
        </patternFill>
      </fill>
    </dxf>
    <dxf>
      <font>
        <b/>
        <i val="0"/>
        <color theme="2"/>
      </font>
      <fill>
        <patternFill>
          <bgColor rgb="FFC00000"/>
        </patternFill>
      </fill>
    </dxf>
    <dxf>
      <font>
        <b/>
        <i val="0"/>
      </font>
      <fill>
        <patternFill>
          <bgColor theme="2" tint="-9.9948118533890809E-2"/>
        </patternFill>
      </fill>
    </dxf>
    <dxf>
      <font>
        <b/>
        <i val="0"/>
      </font>
      <fill>
        <patternFill patternType="solid">
          <bgColor theme="0"/>
        </patternFill>
      </fill>
    </dxf>
    <dxf>
      <font>
        <b/>
        <i val="0"/>
      </font>
      <fill>
        <patternFill patternType="solid">
          <bgColor theme="0"/>
        </patternFill>
      </fill>
    </dxf>
    <dxf>
      <font>
        <b/>
        <i val="0"/>
      </font>
      <fill>
        <patternFill>
          <bgColor rgb="FF5F9BD5"/>
        </patternFill>
      </fill>
    </dxf>
    <dxf>
      <font>
        <b/>
        <i val="0"/>
      </font>
      <fill>
        <patternFill>
          <bgColor theme="7" tint="0.39994506668294322"/>
        </patternFill>
      </fill>
    </dxf>
    <dxf>
      <font>
        <b/>
        <i val="0"/>
        <color auto="1"/>
      </font>
      <fill>
        <patternFill>
          <bgColor theme="5"/>
        </patternFill>
      </fill>
    </dxf>
    <dxf>
      <font>
        <b/>
        <i val="0"/>
        <color theme="2"/>
      </font>
      <fill>
        <patternFill>
          <bgColor rgb="FFC00000"/>
        </patternFill>
      </fill>
    </dxf>
    <dxf>
      <font>
        <b/>
        <i val="0"/>
      </font>
      <fill>
        <patternFill>
          <bgColor theme="2" tint="-9.9948118533890809E-2"/>
        </patternFill>
      </fill>
    </dxf>
    <dxf>
      <font>
        <b/>
        <i val="0"/>
      </font>
      <fill>
        <patternFill patternType="solid">
          <bgColor theme="0"/>
        </patternFill>
      </fill>
    </dxf>
    <dxf>
      <font>
        <b/>
        <i val="0"/>
      </font>
      <fill>
        <patternFill>
          <bgColor rgb="FF5F9BD5"/>
        </patternFill>
      </fill>
    </dxf>
    <dxf>
      <font>
        <b/>
        <i val="0"/>
      </font>
      <fill>
        <patternFill>
          <bgColor theme="7" tint="0.39994506668294322"/>
        </patternFill>
      </fill>
    </dxf>
    <dxf>
      <font>
        <b/>
        <i val="0"/>
        <color theme="2"/>
      </font>
      <fill>
        <patternFill>
          <bgColor rgb="FFC00000"/>
        </patternFill>
      </fill>
    </dxf>
    <dxf>
      <font>
        <b/>
        <i val="0"/>
      </font>
      <fill>
        <patternFill>
          <bgColor theme="2" tint="-9.9948118533890809E-2"/>
        </patternFill>
      </fill>
    </dxf>
    <dxf>
      <font>
        <b/>
        <i val="0"/>
        <color auto="1"/>
      </font>
      <fill>
        <patternFill>
          <bgColor theme="5"/>
        </patternFill>
      </fill>
    </dxf>
    <dxf>
      <font>
        <b/>
        <i val="0"/>
      </font>
      <fill>
        <patternFill>
          <bgColor theme="2" tint="-9.9948118533890809E-2"/>
        </patternFill>
      </fill>
    </dxf>
    <dxf>
      <font>
        <b/>
        <i val="0"/>
      </font>
      <fill>
        <patternFill>
          <bgColor rgb="FF5F9BD5"/>
        </patternFill>
      </fill>
    </dxf>
    <dxf>
      <font>
        <b/>
        <i val="0"/>
      </font>
      <fill>
        <patternFill patternType="solid">
          <bgColor theme="0"/>
        </patternFill>
      </fill>
    </dxf>
    <dxf>
      <font>
        <b/>
        <i val="0"/>
      </font>
      <fill>
        <patternFill>
          <bgColor theme="7" tint="0.39994506668294322"/>
        </patternFill>
      </fill>
    </dxf>
    <dxf>
      <font>
        <b/>
        <i val="0"/>
        <color auto="1"/>
      </font>
      <fill>
        <patternFill>
          <bgColor theme="5"/>
        </patternFill>
      </fill>
    </dxf>
    <dxf>
      <font>
        <b/>
        <i val="0"/>
        <color theme="2"/>
      </font>
      <fill>
        <patternFill>
          <bgColor rgb="FFC00000"/>
        </patternFill>
      </fill>
    </dxf>
    <dxf>
      <font>
        <b/>
        <i val="0"/>
      </font>
      <fill>
        <patternFill>
          <bgColor theme="2" tint="-9.9948118533890809E-2"/>
        </patternFill>
      </fill>
    </dxf>
    <dxf>
      <font>
        <b/>
        <i val="0"/>
        <color theme="2"/>
      </font>
      <fill>
        <patternFill>
          <bgColor rgb="FFC00000"/>
        </patternFill>
      </fill>
    </dxf>
    <dxf>
      <font>
        <b/>
        <i val="0"/>
        <color auto="1"/>
      </font>
      <fill>
        <patternFill>
          <bgColor theme="5"/>
        </patternFill>
      </fill>
    </dxf>
    <dxf>
      <font>
        <b/>
        <i val="0"/>
      </font>
      <fill>
        <patternFill>
          <bgColor theme="7" tint="0.39994506668294322"/>
        </patternFill>
      </fill>
    </dxf>
    <dxf>
      <font>
        <b/>
        <i val="0"/>
      </font>
      <fill>
        <patternFill>
          <bgColor rgb="FF5F9BD5"/>
        </patternFill>
      </fill>
    </dxf>
    <dxf>
      <font>
        <b/>
        <i val="0"/>
      </font>
      <fill>
        <patternFill patternType="solid">
          <bgColor theme="0"/>
        </patternFill>
      </fill>
    </dxf>
    <dxf>
      <font>
        <b/>
        <i val="0"/>
      </font>
      <fill>
        <patternFill>
          <bgColor theme="2" tint="-9.9948118533890809E-2"/>
        </patternFill>
      </fill>
    </dxf>
    <dxf>
      <font>
        <b/>
        <i val="0"/>
      </font>
      <fill>
        <patternFill patternType="solid">
          <bgColor theme="0"/>
        </patternFill>
      </fill>
    </dxf>
    <dxf>
      <font>
        <b/>
        <i val="0"/>
      </font>
      <fill>
        <patternFill>
          <bgColor rgb="FF5F9BD5"/>
        </patternFill>
      </fill>
    </dxf>
    <dxf>
      <font>
        <b/>
        <i val="0"/>
      </font>
      <fill>
        <patternFill>
          <bgColor theme="7" tint="0.39994506668294322"/>
        </patternFill>
      </fill>
    </dxf>
    <dxf>
      <font>
        <b/>
        <i val="0"/>
        <color auto="1"/>
      </font>
      <fill>
        <patternFill>
          <bgColor theme="5"/>
        </patternFill>
      </fill>
    </dxf>
    <dxf>
      <font>
        <b/>
        <i val="0"/>
        <color theme="2"/>
      </font>
      <fill>
        <patternFill>
          <bgColor rgb="FFC00000"/>
        </patternFill>
      </fill>
    </dxf>
    <dxf>
      <font>
        <b/>
        <i val="0"/>
      </font>
      <fill>
        <patternFill>
          <bgColor theme="7" tint="0.39994506668294322"/>
        </patternFill>
      </fill>
    </dxf>
    <dxf>
      <font>
        <b/>
        <i val="0"/>
        <color auto="1"/>
      </font>
      <fill>
        <patternFill>
          <bgColor theme="5"/>
        </patternFill>
      </fill>
    </dxf>
    <dxf>
      <font>
        <b/>
        <i val="0"/>
      </font>
      <fill>
        <patternFill>
          <bgColor rgb="FF5F9BD5"/>
        </patternFill>
      </fill>
    </dxf>
    <dxf>
      <font>
        <b/>
        <i val="0"/>
      </font>
      <fill>
        <patternFill>
          <bgColor theme="2" tint="-9.9948118533890809E-2"/>
        </patternFill>
      </fill>
    </dxf>
    <dxf>
      <font>
        <b/>
        <i val="0"/>
        <color theme="2"/>
      </font>
      <fill>
        <patternFill>
          <bgColor rgb="FFC00000"/>
        </patternFill>
      </fill>
    </dxf>
    <dxf>
      <font>
        <b/>
        <i val="0"/>
      </font>
      <fill>
        <patternFill patternType="solid">
          <bgColor theme="0"/>
        </patternFill>
      </fill>
    </dxf>
    <dxf>
      <font>
        <b/>
        <i val="0"/>
        <color auto="1"/>
      </font>
      <fill>
        <patternFill>
          <bgColor theme="5"/>
        </patternFill>
      </fill>
    </dxf>
    <dxf>
      <font>
        <b/>
        <i val="0"/>
        <color theme="2"/>
      </font>
      <fill>
        <patternFill>
          <bgColor rgb="FFC00000"/>
        </patternFill>
      </fill>
    </dxf>
    <dxf>
      <font>
        <b/>
        <i val="0"/>
      </font>
      <fill>
        <patternFill>
          <bgColor theme="2" tint="-9.9948118533890809E-2"/>
        </patternFill>
      </fill>
    </dxf>
    <dxf>
      <font>
        <b/>
        <i val="0"/>
      </font>
      <fill>
        <patternFill>
          <bgColor theme="7" tint="0.39994506668294322"/>
        </patternFill>
      </fill>
    </dxf>
    <dxf>
      <font>
        <b/>
        <i val="0"/>
      </font>
      <fill>
        <patternFill patternType="solid">
          <bgColor theme="0"/>
        </patternFill>
      </fill>
    </dxf>
    <dxf>
      <font>
        <b/>
        <i val="0"/>
      </font>
      <fill>
        <patternFill>
          <bgColor rgb="FF5F9BD5"/>
        </patternFill>
      </fill>
    </dxf>
    <dxf>
      <font>
        <b/>
        <i val="0"/>
        <color auto="1"/>
      </font>
      <fill>
        <patternFill>
          <bgColor theme="5"/>
        </patternFill>
      </fill>
    </dxf>
    <dxf>
      <font>
        <b/>
        <i val="0"/>
      </font>
      <fill>
        <patternFill patternType="solid">
          <bgColor theme="0"/>
        </patternFill>
      </fill>
    </dxf>
    <dxf>
      <font>
        <b/>
        <i val="0"/>
      </font>
      <fill>
        <patternFill>
          <bgColor rgb="FF5F9BD5"/>
        </patternFill>
      </fill>
    </dxf>
    <dxf>
      <font>
        <b/>
        <i val="0"/>
      </font>
      <fill>
        <patternFill>
          <bgColor theme="7" tint="0.39994506668294322"/>
        </patternFill>
      </fill>
    </dxf>
    <dxf>
      <font>
        <b/>
        <i val="0"/>
        <color theme="2"/>
      </font>
      <fill>
        <patternFill>
          <bgColor rgb="FFC00000"/>
        </patternFill>
      </fill>
    </dxf>
    <dxf>
      <font>
        <b/>
        <i val="0"/>
      </font>
      <fill>
        <patternFill>
          <bgColor theme="2" tint="-9.9948118533890809E-2"/>
        </patternFill>
      </fill>
    </dxf>
    <dxf>
      <font>
        <b/>
        <i val="0"/>
        <color theme="2"/>
      </font>
      <fill>
        <patternFill>
          <bgColor rgb="FFC00000"/>
        </patternFill>
      </fill>
    </dxf>
    <dxf>
      <font>
        <b/>
        <i val="0"/>
        <color auto="1"/>
      </font>
      <fill>
        <patternFill>
          <bgColor theme="5"/>
        </patternFill>
      </fill>
    </dxf>
    <dxf>
      <font>
        <b/>
        <i val="0"/>
      </font>
      <fill>
        <patternFill>
          <bgColor theme="7" tint="0.39994506668294322"/>
        </patternFill>
      </fill>
    </dxf>
    <dxf>
      <font>
        <b/>
        <i val="0"/>
      </font>
      <fill>
        <patternFill>
          <bgColor theme="2" tint="-9.9948118533890809E-2"/>
        </patternFill>
      </fill>
    </dxf>
    <dxf>
      <font>
        <b/>
        <i val="0"/>
      </font>
      <fill>
        <patternFill>
          <bgColor rgb="FF5F9BD5"/>
        </patternFill>
      </fill>
    </dxf>
    <dxf>
      <font>
        <b/>
        <i val="0"/>
      </font>
      <fill>
        <patternFill patternType="solid">
          <bgColor theme="0"/>
        </patternFill>
      </fill>
    </dxf>
    <dxf>
      <font>
        <b/>
        <i val="0"/>
      </font>
      <fill>
        <patternFill>
          <bgColor theme="2" tint="-9.9948118533890809E-2"/>
        </patternFill>
      </fill>
    </dxf>
    <dxf>
      <font>
        <b/>
        <i val="0"/>
        <color theme="2"/>
      </font>
      <fill>
        <patternFill>
          <bgColor rgb="FFC00000"/>
        </patternFill>
      </fill>
    </dxf>
    <dxf>
      <font>
        <b/>
        <i val="0"/>
        <color auto="1"/>
      </font>
      <fill>
        <patternFill>
          <bgColor theme="5"/>
        </patternFill>
      </fill>
    </dxf>
    <dxf>
      <font>
        <b/>
        <i val="0"/>
      </font>
      <fill>
        <patternFill>
          <bgColor theme="7" tint="0.39994506668294322"/>
        </patternFill>
      </fill>
    </dxf>
    <dxf>
      <font>
        <b/>
        <i val="0"/>
      </font>
      <fill>
        <patternFill>
          <bgColor rgb="FF5F9BD5"/>
        </patternFill>
      </fill>
    </dxf>
    <dxf>
      <font>
        <b/>
        <i val="0"/>
      </font>
      <fill>
        <patternFill patternType="solid">
          <bgColor theme="0"/>
        </patternFill>
      </fill>
    </dxf>
  </dxfs>
  <tableStyles count="0" defaultTableStyle="TableStyleMedium2" defaultPivotStyle="PivotStyleLight16"/>
  <colors>
    <mruColors>
      <color rgb="FFFF7979"/>
      <color rgb="FFF6BC94"/>
      <color rgb="FFFB9F9F"/>
      <color rgb="FF5F9BD5"/>
      <color rgb="FFFF8B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v>External Avg</c:v>
          </c:tx>
          <c:spPr>
            <a:ln w="19050">
              <a:noFill/>
            </a:ln>
          </c:spPr>
          <c:marker>
            <c:symbol val="circle"/>
            <c:size val="9"/>
            <c:spPr>
              <a:solidFill>
                <a:schemeClr val="tx1"/>
              </a:solidFill>
              <a:ln w="6350">
                <a:solidFill>
                  <a:schemeClr val="tx1"/>
                </a:solidFill>
              </a:ln>
              <a:effectLst/>
            </c:spPr>
          </c:marker>
          <c:errBars>
            <c:errDir val="x"/>
            <c:errBarType val="both"/>
            <c:errValType val="cust"/>
            <c:noEndCap val="0"/>
            <c:plus>
              <c:numRef>
                <c:f>'[1]HIDDEN Plotting'!$P$9:$P$25</c:f>
                <c:numCache>
                  <c:formatCode>General</c:formatCode>
                  <c:ptCount val="17"/>
                  <c:pt idx="0">
                    <c:v>0.33333333333333348</c:v>
                  </c:pt>
                  <c:pt idx="1">
                    <c:v>1</c:v>
                  </c:pt>
                  <c:pt idx="2">
                    <c:v>0</c:v>
                  </c:pt>
                  <c:pt idx="4">
                    <c:v>0</c:v>
                  </c:pt>
                  <c:pt idx="5">
                    <c:v>0</c:v>
                  </c:pt>
                  <c:pt idx="6">
                    <c:v>0</c:v>
                  </c:pt>
                  <c:pt idx="8">
                    <c:v>0</c:v>
                  </c:pt>
                  <c:pt idx="9">
                    <c:v>0</c:v>
                  </c:pt>
                  <c:pt idx="10">
                    <c:v>0</c:v>
                  </c:pt>
                  <c:pt idx="12">
                    <c:v>0</c:v>
                  </c:pt>
                  <c:pt idx="13">
                    <c:v>0</c:v>
                  </c:pt>
                  <c:pt idx="15">
                    <c:v>0</c:v>
                  </c:pt>
                  <c:pt idx="16">
                    <c:v>0</c:v>
                  </c:pt>
                </c:numCache>
              </c:numRef>
            </c:plus>
            <c:minus>
              <c:numRef>
                <c:f>'[1]HIDDEN Plotting'!$O$9:$O$25</c:f>
                <c:numCache>
                  <c:formatCode>General</c:formatCode>
                  <c:ptCount val="17"/>
                  <c:pt idx="0">
                    <c:v>0.66666666666666652</c:v>
                  </c:pt>
                  <c:pt idx="1">
                    <c:v>1</c:v>
                  </c:pt>
                  <c:pt idx="2">
                    <c:v>0</c:v>
                  </c:pt>
                  <c:pt idx="4">
                    <c:v>0</c:v>
                  </c:pt>
                  <c:pt idx="5">
                    <c:v>0</c:v>
                  </c:pt>
                  <c:pt idx="6">
                    <c:v>0</c:v>
                  </c:pt>
                  <c:pt idx="8">
                    <c:v>0</c:v>
                  </c:pt>
                  <c:pt idx="9">
                    <c:v>0</c:v>
                  </c:pt>
                  <c:pt idx="10">
                    <c:v>0</c:v>
                  </c:pt>
                  <c:pt idx="12">
                    <c:v>0</c:v>
                  </c:pt>
                  <c:pt idx="13">
                    <c:v>0</c:v>
                  </c:pt>
                  <c:pt idx="15">
                    <c:v>0</c:v>
                  </c:pt>
                  <c:pt idx="16">
                    <c:v>0</c:v>
                  </c:pt>
                </c:numCache>
              </c:numRef>
            </c:minus>
            <c:spPr>
              <a:noFill/>
              <a:ln w="15875" cap="flat" cmpd="sng" algn="ctr">
                <a:solidFill>
                  <a:schemeClr val="tx1"/>
                </a:solidFill>
                <a:round/>
              </a:ln>
              <a:effectLst/>
            </c:spPr>
          </c:errBars>
          <c:xVal>
            <c:numRef>
              <c:f>'[1]HIDDEN Plotting'!$F$9:$F$25</c:f>
              <c:numCache>
                <c:formatCode>General</c:formatCode>
                <c:ptCount val="17"/>
                <c:pt idx="0">
                  <c:v>2.6666666666666665</c:v>
                </c:pt>
                <c:pt idx="1">
                  <c:v>2</c:v>
                </c:pt>
                <c:pt idx="2">
                  <c:v>-4</c:v>
                </c:pt>
                <c:pt idx="4">
                  <c:v>-4</c:v>
                </c:pt>
                <c:pt idx="5">
                  <c:v>-4</c:v>
                </c:pt>
                <c:pt idx="6">
                  <c:v>-4</c:v>
                </c:pt>
                <c:pt idx="8">
                  <c:v>-4</c:v>
                </c:pt>
                <c:pt idx="9">
                  <c:v>-4</c:v>
                </c:pt>
                <c:pt idx="10">
                  <c:v>-4</c:v>
                </c:pt>
                <c:pt idx="12">
                  <c:v>-4</c:v>
                </c:pt>
                <c:pt idx="13">
                  <c:v>-4</c:v>
                </c:pt>
                <c:pt idx="15">
                  <c:v>-4</c:v>
                </c:pt>
                <c:pt idx="16">
                  <c:v>-4</c:v>
                </c:pt>
              </c:numCache>
            </c:numRef>
          </c:xVal>
          <c:yVal>
            <c:numRef>
              <c:f>'[1]HIDDEN Plotting'!$E$9:$E$25</c:f>
              <c:numCache>
                <c:formatCode>General</c:formatCode>
                <c:ptCount val="17"/>
                <c:pt idx="0">
                  <c:v>17</c:v>
                </c:pt>
                <c:pt idx="1">
                  <c:v>16</c:v>
                </c:pt>
                <c:pt idx="2">
                  <c:v>15</c:v>
                </c:pt>
                <c:pt idx="4">
                  <c:v>13</c:v>
                </c:pt>
                <c:pt idx="5">
                  <c:v>12</c:v>
                </c:pt>
                <c:pt idx="6">
                  <c:v>11</c:v>
                </c:pt>
                <c:pt idx="8">
                  <c:v>9</c:v>
                </c:pt>
                <c:pt idx="9">
                  <c:v>8</c:v>
                </c:pt>
                <c:pt idx="10">
                  <c:v>7</c:v>
                </c:pt>
                <c:pt idx="12">
                  <c:v>5</c:v>
                </c:pt>
                <c:pt idx="13">
                  <c:v>4</c:v>
                </c:pt>
                <c:pt idx="15">
                  <c:v>2</c:v>
                </c:pt>
                <c:pt idx="16">
                  <c:v>1</c:v>
                </c:pt>
              </c:numCache>
            </c:numRef>
          </c:yVal>
          <c:smooth val="0"/>
          <c:extLst>
            <c:ext xmlns:c16="http://schemas.microsoft.com/office/drawing/2014/chart" uri="{C3380CC4-5D6E-409C-BE32-E72D297353CC}">
              <c16:uniqueId val="{00000000-3121-4C61-8B9B-0F9F1B52141A}"/>
            </c:ext>
          </c:extLst>
        </c:ser>
        <c:ser>
          <c:idx val="3"/>
          <c:order val="1"/>
          <c:tx>
            <c:v>Author</c:v>
          </c:tx>
          <c:spPr>
            <a:ln w="19050">
              <a:noFill/>
            </a:ln>
          </c:spPr>
          <c:marker>
            <c:symbol val="square"/>
            <c:size val="10"/>
            <c:spPr>
              <a:noFill/>
              <a:ln w="12700">
                <a:solidFill>
                  <a:schemeClr val="tx1"/>
                </a:solidFill>
              </a:ln>
              <a:effectLst/>
            </c:spPr>
          </c:marker>
          <c:xVal>
            <c:numRef>
              <c:f>'[1]HIDDEN Plotting'!$H$9:$H$25</c:f>
              <c:numCache>
                <c:formatCode>General</c:formatCode>
                <c:ptCount val="17"/>
                <c:pt idx="0">
                  <c:v>3</c:v>
                </c:pt>
                <c:pt idx="1">
                  <c:v>2</c:v>
                </c:pt>
                <c:pt idx="2">
                  <c:v>-4</c:v>
                </c:pt>
                <c:pt idx="4">
                  <c:v>-4</c:v>
                </c:pt>
                <c:pt idx="5">
                  <c:v>-4</c:v>
                </c:pt>
                <c:pt idx="6">
                  <c:v>-4</c:v>
                </c:pt>
                <c:pt idx="8">
                  <c:v>-4</c:v>
                </c:pt>
                <c:pt idx="9">
                  <c:v>-4</c:v>
                </c:pt>
                <c:pt idx="10">
                  <c:v>-4</c:v>
                </c:pt>
                <c:pt idx="12">
                  <c:v>-4</c:v>
                </c:pt>
                <c:pt idx="13">
                  <c:v>-4</c:v>
                </c:pt>
                <c:pt idx="15">
                  <c:v>-4</c:v>
                </c:pt>
                <c:pt idx="16">
                  <c:v>-4</c:v>
                </c:pt>
              </c:numCache>
            </c:numRef>
          </c:xVal>
          <c:yVal>
            <c:numRef>
              <c:f>'[1]HIDDEN Plotting'!$E$9:$E$25</c:f>
              <c:numCache>
                <c:formatCode>General</c:formatCode>
                <c:ptCount val="17"/>
                <c:pt idx="0">
                  <c:v>17</c:v>
                </c:pt>
                <c:pt idx="1">
                  <c:v>16</c:v>
                </c:pt>
                <c:pt idx="2">
                  <c:v>15</c:v>
                </c:pt>
                <c:pt idx="4">
                  <c:v>13</c:v>
                </c:pt>
                <c:pt idx="5">
                  <c:v>12</c:v>
                </c:pt>
                <c:pt idx="6">
                  <c:v>11</c:v>
                </c:pt>
                <c:pt idx="8">
                  <c:v>9</c:v>
                </c:pt>
                <c:pt idx="9">
                  <c:v>8</c:v>
                </c:pt>
                <c:pt idx="10">
                  <c:v>7</c:v>
                </c:pt>
                <c:pt idx="12">
                  <c:v>5</c:v>
                </c:pt>
                <c:pt idx="13">
                  <c:v>4</c:v>
                </c:pt>
                <c:pt idx="15">
                  <c:v>2</c:v>
                </c:pt>
                <c:pt idx="16">
                  <c:v>1</c:v>
                </c:pt>
              </c:numCache>
            </c:numRef>
          </c:yVal>
          <c:smooth val="0"/>
          <c:extLst>
            <c:ext xmlns:c16="http://schemas.microsoft.com/office/drawing/2014/chart" uri="{C3380CC4-5D6E-409C-BE32-E72D297353CC}">
              <c16:uniqueId val="{00000001-3121-4C61-8B9B-0F9F1B52141A}"/>
            </c:ext>
          </c:extLst>
        </c:ser>
        <c:ser>
          <c:idx val="2"/>
          <c:order val="2"/>
          <c:tx>
            <c:v>Author NA</c:v>
          </c:tx>
          <c:spPr>
            <a:ln w="19050">
              <a:noFill/>
            </a:ln>
          </c:spPr>
          <c:marker>
            <c:symbol val="diamond"/>
            <c:size val="9"/>
            <c:spPr>
              <a:noFill/>
              <a:ln w="12700">
                <a:solidFill>
                  <a:schemeClr val="tx1"/>
                </a:solidFill>
              </a:ln>
              <a:effectLst/>
            </c:spPr>
          </c:marker>
          <c:xVal>
            <c:numRef>
              <c:f>'[1]HIDDEN Plotting'!$L$9:$L$25</c:f>
              <c:numCache>
                <c:formatCode>General</c:formatCode>
                <c:ptCount val="17"/>
                <c:pt idx="0">
                  <c:v>-4</c:v>
                </c:pt>
                <c:pt idx="1">
                  <c:v>-4</c:v>
                </c:pt>
                <c:pt idx="2">
                  <c:v>-4</c:v>
                </c:pt>
                <c:pt idx="4">
                  <c:v>-4</c:v>
                </c:pt>
                <c:pt idx="5">
                  <c:v>-4</c:v>
                </c:pt>
                <c:pt idx="6">
                  <c:v>-4</c:v>
                </c:pt>
                <c:pt idx="8">
                  <c:v>-4</c:v>
                </c:pt>
                <c:pt idx="9">
                  <c:v>-4</c:v>
                </c:pt>
                <c:pt idx="10">
                  <c:v>-4</c:v>
                </c:pt>
                <c:pt idx="12">
                  <c:v>-4</c:v>
                </c:pt>
                <c:pt idx="13">
                  <c:v>-4</c:v>
                </c:pt>
                <c:pt idx="15">
                  <c:v>-4</c:v>
                </c:pt>
                <c:pt idx="16">
                  <c:v>-4</c:v>
                </c:pt>
              </c:numCache>
            </c:numRef>
          </c:xVal>
          <c:yVal>
            <c:numRef>
              <c:f>'[1]HIDDEN Plotting'!$E$9:$E$25</c:f>
              <c:numCache>
                <c:formatCode>General</c:formatCode>
                <c:ptCount val="17"/>
                <c:pt idx="0">
                  <c:v>17</c:v>
                </c:pt>
                <c:pt idx="1">
                  <c:v>16</c:v>
                </c:pt>
                <c:pt idx="2">
                  <c:v>15</c:v>
                </c:pt>
                <c:pt idx="4">
                  <c:v>13</c:v>
                </c:pt>
                <c:pt idx="5">
                  <c:v>12</c:v>
                </c:pt>
                <c:pt idx="6">
                  <c:v>11</c:v>
                </c:pt>
                <c:pt idx="8">
                  <c:v>9</c:v>
                </c:pt>
                <c:pt idx="9">
                  <c:v>8</c:v>
                </c:pt>
                <c:pt idx="10">
                  <c:v>7</c:v>
                </c:pt>
                <c:pt idx="12">
                  <c:v>5</c:v>
                </c:pt>
                <c:pt idx="13">
                  <c:v>4</c:v>
                </c:pt>
                <c:pt idx="15">
                  <c:v>2</c:v>
                </c:pt>
                <c:pt idx="16">
                  <c:v>1</c:v>
                </c:pt>
              </c:numCache>
            </c:numRef>
          </c:yVal>
          <c:smooth val="0"/>
          <c:extLst>
            <c:ext xmlns:c16="http://schemas.microsoft.com/office/drawing/2014/chart" uri="{C3380CC4-5D6E-409C-BE32-E72D297353CC}">
              <c16:uniqueId val="{00000002-3121-4C61-8B9B-0F9F1B52141A}"/>
            </c:ext>
          </c:extLst>
        </c:ser>
        <c:ser>
          <c:idx val="4"/>
          <c:order val="3"/>
          <c:tx>
            <c:v>External NA 1</c:v>
          </c:tx>
          <c:spPr>
            <a:ln w="19050">
              <a:noFill/>
            </a:ln>
          </c:spPr>
          <c:marker>
            <c:symbol val="diamond"/>
            <c:size val="9"/>
            <c:spPr>
              <a:solidFill>
                <a:schemeClr val="tx1"/>
              </a:solidFill>
              <a:ln w="6350">
                <a:solidFill>
                  <a:schemeClr val="tx1"/>
                </a:solidFill>
              </a:ln>
              <a:effectLst/>
            </c:spPr>
          </c:marker>
          <c:xVal>
            <c:numRef>
              <c:f>'[1]HIDDEN Plotting'!$I$9:$I$25</c:f>
              <c:numCache>
                <c:formatCode>General</c:formatCode>
                <c:ptCount val="17"/>
                <c:pt idx="0">
                  <c:v>-4</c:v>
                </c:pt>
                <c:pt idx="1">
                  <c:v>-4</c:v>
                </c:pt>
                <c:pt idx="2">
                  <c:v>-4</c:v>
                </c:pt>
                <c:pt idx="4">
                  <c:v>-4</c:v>
                </c:pt>
                <c:pt idx="5">
                  <c:v>-4</c:v>
                </c:pt>
                <c:pt idx="6">
                  <c:v>-4</c:v>
                </c:pt>
                <c:pt idx="8">
                  <c:v>-4</c:v>
                </c:pt>
                <c:pt idx="9">
                  <c:v>-4</c:v>
                </c:pt>
                <c:pt idx="10">
                  <c:v>-4</c:v>
                </c:pt>
                <c:pt idx="12">
                  <c:v>-4</c:v>
                </c:pt>
                <c:pt idx="13">
                  <c:v>-4</c:v>
                </c:pt>
                <c:pt idx="15">
                  <c:v>-4</c:v>
                </c:pt>
                <c:pt idx="16">
                  <c:v>-4</c:v>
                </c:pt>
              </c:numCache>
            </c:numRef>
          </c:xVal>
          <c:yVal>
            <c:numRef>
              <c:f>'[1]HIDDEN Plotting'!$E$9:$E$25</c:f>
              <c:numCache>
                <c:formatCode>General</c:formatCode>
                <c:ptCount val="17"/>
                <c:pt idx="0">
                  <c:v>17</c:v>
                </c:pt>
                <c:pt idx="1">
                  <c:v>16</c:v>
                </c:pt>
                <c:pt idx="2">
                  <c:v>15</c:v>
                </c:pt>
                <c:pt idx="4">
                  <c:v>13</c:v>
                </c:pt>
                <c:pt idx="5">
                  <c:v>12</c:v>
                </c:pt>
                <c:pt idx="6">
                  <c:v>11</c:v>
                </c:pt>
                <c:pt idx="8">
                  <c:v>9</c:v>
                </c:pt>
                <c:pt idx="9">
                  <c:v>8</c:v>
                </c:pt>
                <c:pt idx="10">
                  <c:v>7</c:v>
                </c:pt>
                <c:pt idx="12">
                  <c:v>5</c:v>
                </c:pt>
                <c:pt idx="13">
                  <c:v>4</c:v>
                </c:pt>
                <c:pt idx="15">
                  <c:v>2</c:v>
                </c:pt>
                <c:pt idx="16">
                  <c:v>1</c:v>
                </c:pt>
              </c:numCache>
            </c:numRef>
          </c:yVal>
          <c:smooth val="0"/>
          <c:extLst>
            <c:ext xmlns:c16="http://schemas.microsoft.com/office/drawing/2014/chart" uri="{C3380CC4-5D6E-409C-BE32-E72D297353CC}">
              <c16:uniqueId val="{00000003-3121-4C61-8B9B-0F9F1B52141A}"/>
            </c:ext>
          </c:extLst>
        </c:ser>
        <c:ser>
          <c:idx val="1"/>
          <c:order val="4"/>
          <c:tx>
            <c:v>External NA 2</c:v>
          </c:tx>
          <c:spPr>
            <a:ln w="19050">
              <a:noFill/>
            </a:ln>
          </c:spPr>
          <c:marker>
            <c:symbol val="diamond"/>
            <c:size val="9"/>
            <c:spPr>
              <a:solidFill>
                <a:schemeClr val="tx1"/>
              </a:solidFill>
              <a:ln>
                <a:solidFill>
                  <a:schemeClr val="tx1"/>
                </a:solidFill>
              </a:ln>
            </c:spPr>
          </c:marker>
          <c:xVal>
            <c:numRef>
              <c:f>'[1]HIDDEN Plotting'!$J$9:$J$25</c:f>
              <c:numCache>
                <c:formatCode>General</c:formatCode>
                <c:ptCount val="17"/>
                <c:pt idx="0">
                  <c:v>-4</c:v>
                </c:pt>
                <c:pt idx="1">
                  <c:v>-4</c:v>
                </c:pt>
                <c:pt idx="2">
                  <c:v>-4</c:v>
                </c:pt>
                <c:pt idx="4">
                  <c:v>-4</c:v>
                </c:pt>
                <c:pt idx="5">
                  <c:v>-4</c:v>
                </c:pt>
                <c:pt idx="6">
                  <c:v>-4</c:v>
                </c:pt>
                <c:pt idx="8">
                  <c:v>-4</c:v>
                </c:pt>
                <c:pt idx="9">
                  <c:v>-4</c:v>
                </c:pt>
                <c:pt idx="10">
                  <c:v>-4</c:v>
                </c:pt>
                <c:pt idx="12">
                  <c:v>-4</c:v>
                </c:pt>
                <c:pt idx="13">
                  <c:v>-4</c:v>
                </c:pt>
                <c:pt idx="15">
                  <c:v>-4</c:v>
                </c:pt>
                <c:pt idx="16">
                  <c:v>-4</c:v>
                </c:pt>
              </c:numCache>
            </c:numRef>
          </c:xVal>
          <c:yVal>
            <c:numRef>
              <c:f>'[1]HIDDEN Plotting'!$E$9:$E$25</c:f>
              <c:numCache>
                <c:formatCode>General</c:formatCode>
                <c:ptCount val="17"/>
                <c:pt idx="0">
                  <c:v>17</c:v>
                </c:pt>
                <c:pt idx="1">
                  <c:v>16</c:v>
                </c:pt>
                <c:pt idx="2">
                  <c:v>15</c:v>
                </c:pt>
                <c:pt idx="4">
                  <c:v>13</c:v>
                </c:pt>
                <c:pt idx="5">
                  <c:v>12</c:v>
                </c:pt>
                <c:pt idx="6">
                  <c:v>11</c:v>
                </c:pt>
                <c:pt idx="8">
                  <c:v>9</c:v>
                </c:pt>
                <c:pt idx="9">
                  <c:v>8</c:v>
                </c:pt>
                <c:pt idx="10">
                  <c:v>7</c:v>
                </c:pt>
                <c:pt idx="12">
                  <c:v>5</c:v>
                </c:pt>
                <c:pt idx="13">
                  <c:v>4</c:v>
                </c:pt>
                <c:pt idx="15">
                  <c:v>2</c:v>
                </c:pt>
                <c:pt idx="16">
                  <c:v>1</c:v>
                </c:pt>
              </c:numCache>
            </c:numRef>
          </c:yVal>
          <c:smooth val="0"/>
          <c:extLst>
            <c:ext xmlns:c16="http://schemas.microsoft.com/office/drawing/2014/chart" uri="{C3380CC4-5D6E-409C-BE32-E72D297353CC}">
              <c16:uniqueId val="{00000004-3121-4C61-8B9B-0F9F1B52141A}"/>
            </c:ext>
          </c:extLst>
        </c:ser>
        <c:ser>
          <c:idx val="5"/>
          <c:order val="5"/>
          <c:tx>
            <c:v>External NA 3</c:v>
          </c:tx>
          <c:spPr>
            <a:ln w="19050">
              <a:noFill/>
            </a:ln>
          </c:spPr>
          <c:marker>
            <c:symbol val="diamond"/>
            <c:size val="9"/>
            <c:spPr>
              <a:solidFill>
                <a:schemeClr val="tx1"/>
              </a:solidFill>
              <a:ln>
                <a:solidFill>
                  <a:schemeClr val="tx1"/>
                </a:solidFill>
              </a:ln>
            </c:spPr>
          </c:marker>
          <c:xVal>
            <c:numRef>
              <c:f>'[1]HIDDEN Plotting'!$K$9:$K$25</c:f>
              <c:numCache>
                <c:formatCode>General</c:formatCode>
                <c:ptCount val="17"/>
                <c:pt idx="0">
                  <c:v>-4</c:v>
                </c:pt>
                <c:pt idx="1">
                  <c:v>-4</c:v>
                </c:pt>
                <c:pt idx="2">
                  <c:v>-4</c:v>
                </c:pt>
                <c:pt idx="4">
                  <c:v>-4</c:v>
                </c:pt>
                <c:pt idx="5">
                  <c:v>-4</c:v>
                </c:pt>
                <c:pt idx="6">
                  <c:v>-4</c:v>
                </c:pt>
                <c:pt idx="8">
                  <c:v>-4</c:v>
                </c:pt>
                <c:pt idx="9">
                  <c:v>-4</c:v>
                </c:pt>
                <c:pt idx="10">
                  <c:v>-4</c:v>
                </c:pt>
                <c:pt idx="12">
                  <c:v>-4</c:v>
                </c:pt>
                <c:pt idx="13">
                  <c:v>-4</c:v>
                </c:pt>
                <c:pt idx="15">
                  <c:v>-4</c:v>
                </c:pt>
                <c:pt idx="16">
                  <c:v>-4</c:v>
                </c:pt>
              </c:numCache>
            </c:numRef>
          </c:xVal>
          <c:yVal>
            <c:numRef>
              <c:f>'[1]HIDDEN Plotting'!$E$9:$E$25</c:f>
              <c:numCache>
                <c:formatCode>General</c:formatCode>
                <c:ptCount val="17"/>
                <c:pt idx="0">
                  <c:v>17</c:v>
                </c:pt>
                <c:pt idx="1">
                  <c:v>16</c:v>
                </c:pt>
                <c:pt idx="2">
                  <c:v>15</c:v>
                </c:pt>
                <c:pt idx="4">
                  <c:v>13</c:v>
                </c:pt>
                <c:pt idx="5">
                  <c:v>12</c:v>
                </c:pt>
                <c:pt idx="6">
                  <c:v>11</c:v>
                </c:pt>
                <c:pt idx="8">
                  <c:v>9</c:v>
                </c:pt>
                <c:pt idx="9">
                  <c:v>8</c:v>
                </c:pt>
                <c:pt idx="10">
                  <c:v>7</c:v>
                </c:pt>
                <c:pt idx="12">
                  <c:v>5</c:v>
                </c:pt>
                <c:pt idx="13">
                  <c:v>4</c:v>
                </c:pt>
                <c:pt idx="15">
                  <c:v>2</c:v>
                </c:pt>
                <c:pt idx="16">
                  <c:v>1</c:v>
                </c:pt>
              </c:numCache>
            </c:numRef>
          </c:yVal>
          <c:smooth val="0"/>
          <c:extLst>
            <c:ext xmlns:c16="http://schemas.microsoft.com/office/drawing/2014/chart" uri="{C3380CC4-5D6E-409C-BE32-E72D297353CC}">
              <c16:uniqueId val="{00000005-3121-4C61-8B9B-0F9F1B52141A}"/>
            </c:ext>
          </c:extLst>
        </c:ser>
        <c:dLbls>
          <c:showLegendKey val="0"/>
          <c:showVal val="0"/>
          <c:showCatName val="0"/>
          <c:showSerName val="0"/>
          <c:showPercent val="0"/>
          <c:showBubbleSize val="0"/>
        </c:dLbls>
        <c:axId val="477693487"/>
        <c:axId val="481392927"/>
      </c:scatterChart>
      <c:valAx>
        <c:axId val="477693487"/>
        <c:scaling>
          <c:orientation val="minMax"/>
          <c:max val="3.5"/>
          <c:min val="-1.5"/>
        </c:scaling>
        <c:delete val="0"/>
        <c:axPos val="b"/>
        <c:numFmt formatCode="General" sourceLinked="1"/>
        <c:majorTickMark val="out"/>
        <c:minorTickMark val="out"/>
        <c:tickLblPos val="none"/>
        <c:spPr>
          <a:noFill/>
          <a:ln w="15875" cap="flat" cmpd="sng" algn="ctr">
            <a:solidFill>
              <a:schemeClr val="tx1"/>
            </a:solidFill>
            <a:round/>
          </a:ln>
          <a:effectLst/>
        </c:spPr>
        <c:txPr>
          <a:bodyPr rot="-60000000" vert="horz"/>
          <a:lstStyle/>
          <a:p>
            <a:pPr>
              <a:defRPr>
                <a:solidFill>
                  <a:sysClr val="windowText" lastClr="000000"/>
                </a:solidFill>
              </a:defRPr>
            </a:pPr>
            <a:endParaRPr lang="en-US"/>
          </a:p>
        </c:txPr>
        <c:crossAx val="481392927"/>
        <c:crosses val="autoZero"/>
        <c:crossBetween val="midCat"/>
        <c:majorUnit val="0.5"/>
        <c:minorUnit val="0.5"/>
      </c:valAx>
      <c:valAx>
        <c:axId val="481392927"/>
        <c:scaling>
          <c:orientation val="minMax"/>
          <c:max val="18"/>
        </c:scaling>
        <c:delete val="1"/>
        <c:axPos val="l"/>
        <c:numFmt formatCode="General" sourceLinked="1"/>
        <c:majorTickMark val="out"/>
        <c:minorTickMark val="none"/>
        <c:tickLblPos val="nextTo"/>
        <c:crossAx val="477693487"/>
        <c:crosses val="autoZero"/>
        <c:crossBetween val="midCat"/>
        <c:majorUnit val="1"/>
        <c:minorUnit val="1"/>
      </c:valAx>
      <c:spPr>
        <a:noFill/>
      </c:spPr>
    </c:plotArea>
    <c:plotVisOnly val="1"/>
    <c:dispBlanksAs val="gap"/>
    <c:showDLblsOverMax val="0"/>
    <c:extLst/>
  </c:chart>
  <c:spPr>
    <a:noFill/>
    <a:ln w="9525" cap="flat" cmpd="sng" algn="ctr">
      <a:noFill/>
      <a:round/>
    </a:ln>
    <a:effectLst/>
  </c:spPr>
  <c:txPr>
    <a:bodyPr/>
    <a:lstStyle/>
    <a:p>
      <a:pPr>
        <a:defRPr sz="11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114301</xdr:rowOff>
    </xdr:from>
    <xdr:to>
      <xdr:col>9</xdr:col>
      <xdr:colOff>447675</xdr:colOff>
      <xdr:row>27</xdr:row>
      <xdr:rowOff>20935</xdr:rowOff>
    </xdr:to>
    <xdr:sp macro="" textlink="">
      <xdr:nvSpPr>
        <xdr:cNvPr id="2" name="TextBox 1">
          <a:extLst>
            <a:ext uri="{FF2B5EF4-FFF2-40B4-BE49-F238E27FC236}">
              <a16:creationId xmlns:a16="http://schemas.microsoft.com/office/drawing/2014/main" id="{2B4B3A26-630C-4603-9F9E-B7C63DC478E4}"/>
            </a:ext>
          </a:extLst>
        </xdr:cNvPr>
        <xdr:cNvSpPr txBox="1"/>
      </xdr:nvSpPr>
      <xdr:spPr>
        <a:xfrm>
          <a:off x="63500" y="114301"/>
          <a:ext cx="6507389" cy="86570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a:solidFill>
                <a:sysClr val="windowText" lastClr="000000"/>
              </a:solidFill>
            </a:rPr>
            <a:t>Thank you for using the SRT!</a:t>
          </a:r>
        </a:p>
        <a:p>
          <a:pPr algn="ctr"/>
          <a:endParaRPr lang="en-US" sz="1600" b="1">
            <a:solidFill>
              <a:sysClr val="windowText" lastClr="000000"/>
            </a:solidFill>
          </a:endParaRPr>
        </a:p>
        <a:p>
          <a:pPr algn="ctr"/>
          <a:r>
            <a:rPr lang="en-US" sz="1600" b="1">
              <a:solidFill>
                <a:sysClr val="windowText" lastClr="000000"/>
              </a:solidFill>
            </a:rPr>
            <a:t>Please use the information below to cite or acknowledge the SRT.</a:t>
          </a:r>
        </a:p>
        <a:p>
          <a:pPr algn="ctr"/>
          <a:endParaRPr lang="en-US" sz="1100"/>
        </a:p>
        <a:p>
          <a:pPr algn="ctr"/>
          <a:r>
            <a:rPr lang="en-US" sz="1100" b="1"/>
            <a:t>We (BP4NTA members) hope that it promotes improved reporting practices for NTA research.</a:t>
          </a:r>
        </a:p>
        <a:p>
          <a:pPr algn="ctr"/>
          <a:r>
            <a:rPr lang="en-US" sz="1100" b="1"/>
            <a:t>To enable future assessment of its impact on NTA reporting, we encourage manuscript authors</a:t>
          </a:r>
        </a:p>
        <a:p>
          <a:pPr algn="ctr"/>
          <a:r>
            <a:rPr lang="en-US" sz="1100" b="1"/>
            <a:t>and reviewers to follow the citation/acknowledgement instructions below. To enable future</a:t>
          </a:r>
        </a:p>
        <a:p>
          <a:pPr algn="ctr"/>
          <a:r>
            <a:rPr lang="en-US" sz="1100" b="1"/>
            <a:t>updates to the SRT, please visit </a:t>
          </a:r>
          <a:r>
            <a:rPr lang="en-US" sz="1100" b="1">
              <a:solidFill>
                <a:srgbClr val="0070C0"/>
              </a:solidFill>
            </a:rPr>
            <a:t>www.nontargetedanalysis.org/SRT </a:t>
          </a:r>
          <a:r>
            <a:rPr lang="en-US" sz="1100" b="1"/>
            <a:t>to provide feedback.</a:t>
          </a:r>
        </a:p>
        <a:p>
          <a:pPr algn="ctr"/>
          <a:endParaRPr lang="en-US" sz="1100"/>
        </a:p>
        <a:p>
          <a:pPr algn="ctr"/>
          <a:r>
            <a:rPr lang="en-US" sz="1400" b="1" u="sng"/>
            <a:t>MANUSCRIPT AUTHORS:</a:t>
          </a:r>
        </a:p>
        <a:p>
          <a:pPr algn="ctr"/>
          <a:endParaRPr lang="en-US" sz="1100"/>
        </a:p>
        <a:p>
          <a:pPr algn="l"/>
          <a:r>
            <a:rPr lang="en-US" sz="1100" i="1"/>
            <a:t>If the SRT was used during manuscript preparation, please describe its use in the Methods section of your</a:t>
          </a:r>
        </a:p>
        <a:p>
          <a:pPr algn="l"/>
          <a:r>
            <a:rPr lang="en-US" sz="1100" i="1"/>
            <a:t>manuscript and cite both the Peter et al. manuscript and the SRT itself (PDF or Excel).</a:t>
          </a:r>
        </a:p>
        <a:p>
          <a:pPr lvl="0" algn="l"/>
          <a:endParaRPr lang="en-US" sz="1100" i="1"/>
        </a:p>
        <a:p>
          <a:pPr lvl="0" algn="l"/>
          <a:r>
            <a:rPr lang="en-US" sz="1100" b="1"/>
            <a:t>Template Language: </a:t>
          </a:r>
          <a:r>
            <a:rPr lang="en-US" sz="1100"/>
            <a:t>The NTA Study Reporting Tool (SRT) was used in the preparation of this manuscript</a:t>
          </a:r>
        </a:p>
        <a:p>
          <a:pPr lvl="0" algn="l"/>
          <a:r>
            <a:rPr lang="en-US" sz="1100" baseline="0"/>
            <a:t>         </a:t>
          </a:r>
          <a:r>
            <a:rPr lang="en-US" sz="1100"/>
            <a:t>(Peter et al., 2021; 10.6084/m9.figshare.19763482 [PDF] or 10.6084/m9.figshare.19763503 [Excel]).</a:t>
          </a:r>
        </a:p>
        <a:p>
          <a:pPr algn="ctr"/>
          <a:endParaRPr lang="en-US" sz="1100"/>
        </a:p>
        <a:p>
          <a:pPr algn="ctr"/>
          <a:r>
            <a:rPr lang="en-US" sz="1400" b="1" u="sng">
              <a:solidFill>
                <a:sysClr val="windowText" lastClr="000000"/>
              </a:solidFill>
            </a:rPr>
            <a:t>MANUSCRIPT REVIEWERS &amp; EDITORS:</a:t>
          </a:r>
        </a:p>
        <a:p>
          <a:pPr algn="ctr"/>
          <a:endParaRPr lang="en-US" sz="1100"/>
        </a:p>
        <a:p>
          <a:pPr algn="l"/>
          <a:r>
            <a:rPr lang="en-US" sz="1100" i="1"/>
            <a:t>If the SRT was used during manuscript review, please encourage manuscript authors to acknowledge its</a:t>
          </a:r>
        </a:p>
        <a:p>
          <a:pPr algn="l"/>
          <a:r>
            <a:rPr lang="en-US" sz="1100" i="1"/>
            <a:t>use by including the DOIs in the Acknowledgements section of their manuscript. Optional template</a:t>
          </a:r>
        </a:p>
        <a:p>
          <a:pPr algn="l"/>
          <a:r>
            <a:rPr lang="en-US" sz="1100" i="1"/>
            <a:t>language to use in reviewer or editor comments is provided below. The filled SRT is an anonymized file</a:t>
          </a:r>
        </a:p>
        <a:p>
          <a:pPr algn="l"/>
          <a:r>
            <a:rPr lang="en-US" sz="1100" i="1"/>
            <a:t>and can be attached to reviewer comments and provided to authors directly.</a:t>
          </a:r>
        </a:p>
        <a:p>
          <a:pPr algn="ctr"/>
          <a:endParaRPr lang="en-US" sz="1100"/>
        </a:p>
        <a:p>
          <a:pPr algn="l"/>
          <a:r>
            <a:rPr lang="en-US" sz="1100" b="1"/>
            <a:t>Template Language: </a:t>
          </a:r>
          <a:r>
            <a:rPr lang="en-US" sz="1100"/>
            <a:t>The NTA Study Reporting Tool (SRT) was used in the review of this manuscript and</a:t>
          </a:r>
        </a:p>
        <a:p>
          <a:pPr algn="l"/>
          <a:r>
            <a:rPr lang="en-US" sz="1100"/>
            <a:t>           is attached to reviewer comments. More information on the SRT can be found at</a:t>
          </a:r>
        </a:p>
        <a:p>
          <a:pPr algn="l"/>
          <a:r>
            <a:rPr lang="en-US" sz="1100"/>
            <a:t>           www.nontargetedanalysis.org/SRT. To enable future assessment of its impact on NTA reporting,</a:t>
          </a:r>
        </a:p>
        <a:p>
          <a:pPr algn="l"/>
          <a:r>
            <a:rPr lang="en-US" sz="1100"/>
            <a:t>           please acknowledge its use in the Acknowledgements section of your manuscript: “The NTA Study</a:t>
          </a:r>
        </a:p>
        <a:p>
          <a:pPr algn="l"/>
          <a:r>
            <a:rPr lang="en-US" sz="1100"/>
            <a:t>           Reporting Tool (SRT) was used during peer review to document and improve the reporting and</a:t>
          </a:r>
        </a:p>
        <a:p>
          <a:pPr algn="l"/>
          <a:r>
            <a:rPr lang="en-US" sz="1100"/>
            <a:t>          transparency of this study (10.1021/acs.analchem.1c02621; 10.6084/m9.figshare.19763482 [PDF] or</a:t>
          </a:r>
        </a:p>
        <a:p>
          <a:pPr algn="l"/>
          <a:r>
            <a:rPr lang="en-US" sz="1100"/>
            <a:t>          10.6084/m9.figshare.19763503 [Excel]).”</a:t>
          </a:r>
        </a:p>
        <a:p>
          <a:pPr algn="ctr"/>
          <a:endParaRPr lang="en-US" sz="1100"/>
        </a:p>
        <a:p>
          <a:pPr algn="ctr"/>
          <a:r>
            <a:rPr lang="en-US" sz="1400" b="1" u="sng"/>
            <a:t>RELEVANT CITATIONS:</a:t>
          </a:r>
        </a:p>
        <a:p>
          <a:pPr algn="ctr"/>
          <a:endParaRPr lang="en-US" sz="1100"/>
        </a:p>
        <a:p>
          <a:pPr algn="l"/>
          <a:r>
            <a:rPr lang="en-US" sz="1100"/>
            <a:t>Peter, Katherine T., et al. "Nontargeted Analysis Study Reporting Tool: A Framework to Improve</a:t>
          </a:r>
        </a:p>
        <a:p>
          <a:pPr algn="l"/>
          <a:r>
            <a:rPr lang="en-US" sz="1100"/>
            <a:t>          Research Transparency and Reproducibility." Analytical Chemistry 93.41 (2021): 13870-13879.</a:t>
          </a:r>
        </a:p>
        <a:p>
          <a:pPr algn="l"/>
          <a:r>
            <a:rPr lang="en-US" sz="1100"/>
            <a:t>          DOI: 10.1021/acs.analchem.1c02621</a:t>
          </a:r>
        </a:p>
        <a:p>
          <a:pPr algn="l"/>
          <a:r>
            <a:rPr lang="en-US" sz="1100"/>
            <a:t>BP4NTA (2022): NTA Study Reporting Tool (PDF). figshare. DOI: 10.6084/m9.figshare.19763482</a:t>
          </a:r>
        </a:p>
        <a:p>
          <a:pPr algn="l"/>
          <a:r>
            <a:rPr lang="en-US" sz="1100"/>
            <a:t>BP4NTA (2022): NTA Study Reporting Tool (Excel). figshare. DOI: 10.6084/m9.figshare.19763503</a:t>
          </a:r>
        </a:p>
        <a:p>
          <a:pPr algn="ctr"/>
          <a:endParaRPr lang="en-US" sz="1100"/>
        </a:p>
        <a:p>
          <a:pPr algn="ctr"/>
          <a:endParaRPr lang="en-US" sz="1100"/>
        </a:p>
      </xdr:txBody>
    </xdr:sp>
    <xdr:clientData/>
  </xdr:twoCellAnchor>
  <xdr:twoCellAnchor>
    <xdr:from>
      <xdr:col>3</xdr:col>
      <xdr:colOff>54777</xdr:colOff>
      <xdr:row>20</xdr:row>
      <xdr:rowOff>65352</xdr:rowOff>
    </xdr:from>
    <xdr:to>
      <xdr:col>5</xdr:col>
      <xdr:colOff>501566</xdr:colOff>
      <xdr:row>26</xdr:row>
      <xdr:rowOff>48147</xdr:rowOff>
    </xdr:to>
    <xdr:pic>
      <xdr:nvPicPr>
        <xdr:cNvPr id="3" name="Picture 2">
          <a:extLst>
            <a:ext uri="{FF2B5EF4-FFF2-40B4-BE49-F238E27FC236}">
              <a16:creationId xmlns:a16="http://schemas.microsoft.com/office/drawing/2014/main" id="{AE9829D8-E940-489E-837E-7CB86B467D93}"/>
            </a:ext>
          </a:extLst>
        </xdr:cNvPr>
        <xdr:cNvPicPr>
          <a:picLocks noChangeAspect="1"/>
        </xdr:cNvPicPr>
      </xdr:nvPicPr>
      <xdr:blipFill>
        <a:blip xmlns:r="http://schemas.openxmlformats.org/officeDocument/2006/relationships" r:embed="rId1"/>
        <a:stretch>
          <a:fillRect/>
        </a:stretch>
      </xdr:blipFill>
      <xdr:spPr>
        <a:xfrm>
          <a:off x="2095848" y="7570215"/>
          <a:ext cx="1807504" cy="10504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54429</xdr:colOff>
      <xdr:row>5</xdr:row>
      <xdr:rowOff>13606</xdr:rowOff>
    </xdr:from>
    <xdr:to>
      <xdr:col>5</xdr:col>
      <xdr:colOff>1748525</xdr:colOff>
      <xdr:row>5</xdr:row>
      <xdr:rowOff>217714</xdr:rowOff>
    </xdr:to>
    <xdr:pic>
      <xdr:nvPicPr>
        <xdr:cNvPr id="2" name="Picture 1">
          <a:extLst>
            <a:ext uri="{FF2B5EF4-FFF2-40B4-BE49-F238E27FC236}">
              <a16:creationId xmlns:a16="http://schemas.microsoft.com/office/drawing/2014/main" id="{F475F737-7CE8-4FF2-8180-D1E764F136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65704" y="5010150"/>
          <a:ext cx="1690921"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54429</xdr:colOff>
      <xdr:row>5</xdr:row>
      <xdr:rowOff>13606</xdr:rowOff>
    </xdr:from>
    <xdr:to>
      <xdr:col>5</xdr:col>
      <xdr:colOff>1748525</xdr:colOff>
      <xdr:row>5</xdr:row>
      <xdr:rowOff>217714</xdr:rowOff>
    </xdr:to>
    <xdr:pic>
      <xdr:nvPicPr>
        <xdr:cNvPr id="3" name="Picture 2">
          <a:extLst>
            <a:ext uri="{FF2B5EF4-FFF2-40B4-BE49-F238E27FC236}">
              <a16:creationId xmlns:a16="http://schemas.microsoft.com/office/drawing/2014/main" id="{8B705C9A-5C9F-41B7-BDBB-3D9D6FC613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65704" y="4639581"/>
          <a:ext cx="1690921" cy="2104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247651</xdr:colOff>
      <xdr:row>5</xdr:row>
      <xdr:rowOff>9524</xdr:rowOff>
    </xdr:from>
    <xdr:to>
      <xdr:col>15</xdr:col>
      <xdr:colOff>155123</xdr:colOff>
      <xdr:row>24</xdr:row>
      <xdr:rowOff>66674</xdr:rowOff>
    </xdr:to>
    <xdr:graphicFrame macro="">
      <xdr:nvGraphicFramePr>
        <xdr:cNvPr id="2" name="Chart 1">
          <a:extLst>
            <a:ext uri="{FF2B5EF4-FFF2-40B4-BE49-F238E27FC236}">
              <a16:creationId xmlns:a16="http://schemas.microsoft.com/office/drawing/2014/main" id="{CB4419FE-5A3F-4B40-AA8D-561E58DE2C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phill01\AppData\Local\Microsoft\Windows\INetCache\Content.Outlook\NC03HSZI\NTA_SRT_wPlot-and-ScoreTable_V3-metabolomics_for%20BP4NTA%20consensus_03042024.xlsx" TargetMode="External"/><Relationship Id="rId1" Type="http://schemas.openxmlformats.org/officeDocument/2006/relationships/externalLinkPath" Target="file:///C:\Users\aphill01\AppData\Local\Microsoft\Windows\INetCache\Content.Outlook\NC03HSZI\NTA_SRT_wPlot-and-ScoreTable_V3-metabolomics_for%20BP4NTA%20consensus_0304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RT-V3"/>
      <sheetName val="HIDDEN Plotting"/>
      <sheetName val="HIDDEN Scores Dropdowns"/>
    </sheetNames>
    <sheetDataSet>
      <sheetData sheetId="0"/>
      <sheetData sheetId="1">
        <row r="9">
          <cell r="E9">
            <v>17</v>
          </cell>
          <cell r="F9">
            <v>2.6666666666666665</v>
          </cell>
          <cell r="H9">
            <v>3</v>
          </cell>
          <cell r="I9">
            <v>-4</v>
          </cell>
          <cell r="J9">
            <v>-4</v>
          </cell>
          <cell r="K9">
            <v>-4</v>
          </cell>
          <cell r="L9">
            <v>-4</v>
          </cell>
          <cell r="O9">
            <v>0.66666666666666652</v>
          </cell>
          <cell r="P9">
            <v>0.33333333333333348</v>
          </cell>
        </row>
        <row r="10">
          <cell r="E10">
            <v>16</v>
          </cell>
          <cell r="F10">
            <v>2</v>
          </cell>
          <cell r="H10">
            <v>2</v>
          </cell>
          <cell r="I10">
            <v>-4</v>
          </cell>
          <cell r="J10">
            <v>-4</v>
          </cell>
          <cell r="K10">
            <v>-4</v>
          </cell>
          <cell r="L10">
            <v>-4</v>
          </cell>
          <cell r="O10">
            <v>1</v>
          </cell>
          <cell r="P10">
            <v>1</v>
          </cell>
        </row>
        <row r="11">
          <cell r="E11">
            <v>15</v>
          </cell>
          <cell r="F11">
            <v>-4</v>
          </cell>
          <cell r="H11">
            <v>-4</v>
          </cell>
          <cell r="I11">
            <v>-4</v>
          </cell>
          <cell r="J11">
            <v>-4</v>
          </cell>
          <cell r="K11">
            <v>-4</v>
          </cell>
          <cell r="L11">
            <v>-4</v>
          </cell>
          <cell r="O11" t="str">
            <v/>
          </cell>
          <cell r="P11" t="str">
            <v/>
          </cell>
        </row>
        <row r="13">
          <cell r="E13">
            <v>13</v>
          </cell>
          <cell r="F13">
            <v>-4</v>
          </cell>
          <cell r="H13">
            <v>-4</v>
          </cell>
          <cell r="I13">
            <v>-4</v>
          </cell>
          <cell r="J13">
            <v>-4</v>
          </cell>
          <cell r="K13">
            <v>-4</v>
          </cell>
          <cell r="L13">
            <v>-4</v>
          </cell>
          <cell r="O13" t="str">
            <v/>
          </cell>
          <cell r="P13" t="str">
            <v/>
          </cell>
        </row>
        <row r="14">
          <cell r="E14">
            <v>12</v>
          </cell>
          <cell r="F14">
            <v>-4</v>
          </cell>
          <cell r="H14">
            <v>-4</v>
          </cell>
          <cell r="I14">
            <v>-4</v>
          </cell>
          <cell r="J14">
            <v>-4</v>
          </cell>
          <cell r="K14">
            <v>-4</v>
          </cell>
          <cell r="L14">
            <v>-4</v>
          </cell>
          <cell r="O14" t="str">
            <v/>
          </cell>
          <cell r="P14" t="str">
            <v/>
          </cell>
        </row>
        <row r="15">
          <cell r="E15">
            <v>11</v>
          </cell>
          <cell r="F15">
            <v>-4</v>
          </cell>
          <cell r="H15">
            <v>-4</v>
          </cell>
          <cell r="I15">
            <v>-4</v>
          </cell>
          <cell r="J15">
            <v>-4</v>
          </cell>
          <cell r="K15">
            <v>-4</v>
          </cell>
          <cell r="L15">
            <v>-4</v>
          </cell>
          <cell r="O15" t="str">
            <v/>
          </cell>
          <cell r="P15" t="str">
            <v/>
          </cell>
        </row>
        <row r="17">
          <cell r="E17">
            <v>9</v>
          </cell>
          <cell r="F17">
            <v>-4</v>
          </cell>
          <cell r="H17">
            <v>-4</v>
          </cell>
          <cell r="I17">
            <v>-4</v>
          </cell>
          <cell r="J17">
            <v>-4</v>
          </cell>
          <cell r="K17">
            <v>-4</v>
          </cell>
          <cell r="L17">
            <v>-4</v>
          </cell>
          <cell r="O17" t="str">
            <v/>
          </cell>
          <cell r="P17" t="str">
            <v/>
          </cell>
        </row>
        <row r="18">
          <cell r="E18">
            <v>8</v>
          </cell>
          <cell r="F18">
            <v>-4</v>
          </cell>
          <cell r="H18">
            <v>-4</v>
          </cell>
          <cell r="I18">
            <v>-4</v>
          </cell>
          <cell r="J18">
            <v>-4</v>
          </cell>
          <cell r="K18">
            <v>-4</v>
          </cell>
          <cell r="L18">
            <v>-4</v>
          </cell>
          <cell r="O18" t="str">
            <v/>
          </cell>
          <cell r="P18" t="str">
            <v/>
          </cell>
        </row>
        <row r="19">
          <cell r="E19">
            <v>7</v>
          </cell>
          <cell r="F19">
            <v>-4</v>
          </cell>
          <cell r="H19">
            <v>-4</v>
          </cell>
          <cell r="I19">
            <v>-4</v>
          </cell>
          <cell r="J19">
            <v>-4</v>
          </cell>
          <cell r="K19">
            <v>-4</v>
          </cell>
          <cell r="L19">
            <v>-4</v>
          </cell>
          <cell r="O19" t="str">
            <v/>
          </cell>
          <cell r="P19" t="str">
            <v/>
          </cell>
        </row>
        <row r="21">
          <cell r="E21">
            <v>5</v>
          </cell>
          <cell r="F21">
            <v>-4</v>
          </cell>
          <cell r="H21">
            <v>-4</v>
          </cell>
          <cell r="I21">
            <v>-4</v>
          </cell>
          <cell r="J21">
            <v>-4</v>
          </cell>
          <cell r="K21">
            <v>-4</v>
          </cell>
          <cell r="L21">
            <v>-4</v>
          </cell>
          <cell r="O21" t="str">
            <v/>
          </cell>
          <cell r="P21" t="str">
            <v/>
          </cell>
        </row>
        <row r="22">
          <cell r="E22">
            <v>4</v>
          </cell>
          <cell r="F22">
            <v>-4</v>
          </cell>
          <cell r="H22">
            <v>-4</v>
          </cell>
          <cell r="I22">
            <v>-4</v>
          </cell>
          <cell r="J22">
            <v>-4</v>
          </cell>
          <cell r="K22">
            <v>-4</v>
          </cell>
          <cell r="L22">
            <v>-4</v>
          </cell>
          <cell r="O22" t="str">
            <v/>
          </cell>
          <cell r="P22" t="str">
            <v/>
          </cell>
        </row>
        <row r="24">
          <cell r="E24">
            <v>2</v>
          </cell>
          <cell r="F24">
            <v>-4</v>
          </cell>
          <cell r="H24">
            <v>-4</v>
          </cell>
          <cell r="I24">
            <v>-4</v>
          </cell>
          <cell r="J24">
            <v>-4</v>
          </cell>
          <cell r="K24">
            <v>-4</v>
          </cell>
          <cell r="L24">
            <v>-4</v>
          </cell>
          <cell r="O24" t="str">
            <v/>
          </cell>
          <cell r="P24" t="str">
            <v/>
          </cell>
        </row>
        <row r="25">
          <cell r="E25">
            <v>1</v>
          </cell>
          <cell r="F25">
            <v>-4</v>
          </cell>
          <cell r="H25">
            <v>-4</v>
          </cell>
          <cell r="I25">
            <v>-4</v>
          </cell>
          <cell r="J25">
            <v>-4</v>
          </cell>
          <cell r="K25">
            <v>-4</v>
          </cell>
          <cell r="L25">
            <v>-4</v>
          </cell>
          <cell r="O25" t="str">
            <v/>
          </cell>
          <cell r="P25" t="str">
            <v/>
          </cell>
        </row>
      </sheetData>
      <sheetData sheetId="2"/>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nontargetedanalysis.org/reference-content/results/qa-qc-metrics/" TargetMode="External"/><Relationship Id="rId13" Type="http://schemas.openxmlformats.org/officeDocument/2006/relationships/hyperlink" Target="https://nontargetedanalysis.org/reference-content/methods/data-acquisition/" TargetMode="External"/><Relationship Id="rId18" Type="http://schemas.openxmlformats.org/officeDocument/2006/relationships/hyperlink" Target="https://nontargetedanalysis.org/reference-content/methods/data-processing-and-analysis/" TargetMode="External"/><Relationship Id="rId3" Type="http://schemas.openxmlformats.org/officeDocument/2006/relationships/hyperlink" Target="https://nontargetedanalysis.org/reference-content/results/data-outputs/" TargetMode="External"/><Relationship Id="rId21" Type="http://schemas.openxmlformats.org/officeDocument/2006/relationships/printerSettings" Target="../printerSettings/printerSettings2.bin"/><Relationship Id="rId7" Type="http://schemas.openxmlformats.org/officeDocument/2006/relationships/hyperlink" Target="https://nontargetedanalysis.org/reference-content/results/qa-qc-metrics/" TargetMode="External"/><Relationship Id="rId12" Type="http://schemas.openxmlformats.org/officeDocument/2006/relationships/hyperlink" Target="https://nontargetedanalysis.org/reference-content/methods/study-design/" TargetMode="External"/><Relationship Id="rId17" Type="http://schemas.openxmlformats.org/officeDocument/2006/relationships/hyperlink" Target="https://nontargetedanalysis.org/reference-content/methods/data-processing-and-analysis/" TargetMode="External"/><Relationship Id="rId2" Type="http://schemas.openxmlformats.org/officeDocument/2006/relationships/hyperlink" Target="https://nontargetedanalysis.org/reference-content/results/" TargetMode="External"/><Relationship Id="rId16" Type="http://schemas.openxmlformats.org/officeDocument/2006/relationships/hyperlink" Target="https://nontargetedanalysis.org/reference-content/methods/data-acquisition/" TargetMode="External"/><Relationship Id="rId20" Type="http://schemas.openxmlformats.org/officeDocument/2006/relationships/hyperlink" Target="https://nontargetedanalysis.org/reference-content/methods/data-processing-and-analysis/" TargetMode="External"/><Relationship Id="rId1" Type="http://schemas.openxmlformats.org/officeDocument/2006/relationships/hyperlink" Target="https://nontargetedanalysis.org/reference-content/methods/" TargetMode="External"/><Relationship Id="rId6" Type="http://schemas.openxmlformats.org/officeDocument/2006/relationships/hyperlink" Target="https://nontargetedanalysis.org/reference-content/results/data-outputs/" TargetMode="External"/><Relationship Id="rId11" Type="http://schemas.openxmlformats.org/officeDocument/2006/relationships/hyperlink" Target="https://nontargetedanalysis.org/reference-content/methods/study-design/" TargetMode="External"/><Relationship Id="rId5" Type="http://schemas.openxmlformats.org/officeDocument/2006/relationships/hyperlink" Target="https://nontargetedanalysis.org/reference-content/results/data-outputs/" TargetMode="External"/><Relationship Id="rId15" Type="http://schemas.openxmlformats.org/officeDocument/2006/relationships/hyperlink" Target="https://nontargetedanalysis.org/reference-content/methods/data-acquisition/" TargetMode="External"/><Relationship Id="rId10" Type="http://schemas.openxmlformats.org/officeDocument/2006/relationships/hyperlink" Target="https://nontargetedanalysis.org/reference-content/methods/study-design/" TargetMode="External"/><Relationship Id="rId19" Type="http://schemas.openxmlformats.org/officeDocument/2006/relationships/hyperlink" Target="https://nontargetedanalysis.org/reference-content/methods/data-processing-and-analysis/" TargetMode="External"/><Relationship Id="rId4" Type="http://schemas.openxmlformats.org/officeDocument/2006/relationships/hyperlink" Target="https://nontargetedanalysis.org/reference-content/results/qa-qc-metrics/" TargetMode="External"/><Relationship Id="rId9" Type="http://schemas.openxmlformats.org/officeDocument/2006/relationships/hyperlink" Target="https://nontargetedanalysis.org/reference-content/methods/study-design/" TargetMode="External"/><Relationship Id="rId14" Type="http://schemas.openxmlformats.org/officeDocument/2006/relationships/hyperlink" Target="https://nontargetedanalysis.org/reference-content/methods/data-acquisition/" TargetMode="External"/><Relationship Id="rId2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0D409-7992-4178-87CB-A90A6E63835E}">
  <dimension ref="A3:A6"/>
  <sheetViews>
    <sheetView topLeftCell="A4" zoomScale="110" zoomScaleNormal="110" workbookViewId="0">
      <selection activeCell="E46" sqref="E46"/>
    </sheetView>
  </sheetViews>
  <sheetFormatPr defaultColWidth="8.9140625" defaultRowHeight="14" x14ac:dyDescent="0.3"/>
  <cols>
    <col min="1" max="16384" width="8.9140625" style="46"/>
  </cols>
  <sheetData>
    <row r="3" ht="69.900000000000006" customHeight="1" x14ac:dyDescent="0.3"/>
    <row r="4" ht="108" customHeight="1" x14ac:dyDescent="0.3"/>
    <row r="5" ht="105.75" customHeight="1" x14ac:dyDescent="0.3"/>
    <row r="6" ht="83.25" customHeight="1" x14ac:dyDescent="0.3"/>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34FF1-88FB-4A3A-BA20-874A5170FF68}">
  <sheetPr>
    <pageSetUpPr fitToPage="1"/>
  </sheetPr>
  <dimension ref="B1:G1002"/>
  <sheetViews>
    <sheetView showGridLines="0" tabSelected="1" topLeftCell="A3" zoomScale="55" zoomScaleNormal="85" zoomScaleSheetLayoutView="91" workbookViewId="0">
      <selection activeCell="I8" sqref="I8"/>
    </sheetView>
  </sheetViews>
  <sheetFormatPr defaultColWidth="12.5" defaultRowHeight="15" customHeight="1" x14ac:dyDescent="0.3"/>
  <cols>
    <col min="1" max="1" width="7.5" customWidth="1"/>
    <col min="2" max="2" width="11" customWidth="1"/>
    <col min="3" max="3" width="16" customWidth="1"/>
    <col min="4" max="4" width="26" customWidth="1"/>
    <col min="5" max="5" width="122.9140625" customWidth="1"/>
    <col min="6" max="6" width="23" style="10" customWidth="1"/>
    <col min="7" max="7" width="46.5" customWidth="1"/>
    <col min="8" max="16" width="7.5" customWidth="1"/>
  </cols>
  <sheetData>
    <row r="1" spans="2:7" ht="14" x14ac:dyDescent="0.3">
      <c r="C1" s="5"/>
      <c r="D1" s="6"/>
      <c r="E1" s="6"/>
      <c r="F1" s="8"/>
      <c r="G1" s="7"/>
    </row>
    <row r="2" spans="2:7" ht="26.25" customHeight="1" x14ac:dyDescent="0.3">
      <c r="B2" s="91" t="s">
        <v>0</v>
      </c>
      <c r="C2" s="91"/>
      <c r="D2" s="91"/>
      <c r="E2" s="91"/>
      <c r="F2" s="91"/>
      <c r="G2" s="91"/>
    </row>
    <row r="3" spans="2:7" ht="293.39999999999998" customHeight="1" thickBot="1" x14ac:dyDescent="0.35">
      <c r="B3" s="92" t="s">
        <v>33</v>
      </c>
      <c r="C3" s="92"/>
      <c r="D3" s="92"/>
      <c r="E3" s="92"/>
      <c r="F3" s="92"/>
      <c r="G3" s="92"/>
    </row>
    <row r="4" spans="2:7" ht="60" customHeight="1" x14ac:dyDescent="0.3">
      <c r="B4" s="93" t="s">
        <v>1</v>
      </c>
      <c r="C4" s="95" t="s">
        <v>2</v>
      </c>
      <c r="D4" s="97" t="s">
        <v>3</v>
      </c>
      <c r="E4" s="99" t="s">
        <v>4</v>
      </c>
      <c r="F4" s="101" t="s">
        <v>5</v>
      </c>
      <c r="G4" s="103" t="s">
        <v>6</v>
      </c>
    </row>
    <row r="5" spans="2:7" ht="5.25" hidden="1" customHeight="1" x14ac:dyDescent="0.3">
      <c r="B5" s="94"/>
      <c r="C5" s="96"/>
      <c r="D5" s="98"/>
      <c r="E5" s="100"/>
      <c r="F5" s="102"/>
      <c r="G5" s="104"/>
    </row>
    <row r="6" spans="2:7" ht="15.9" customHeight="1" thickBot="1" x14ac:dyDescent="0.35">
      <c r="B6" s="94"/>
      <c r="C6" s="96"/>
      <c r="D6" s="98"/>
      <c r="E6" s="100"/>
      <c r="F6" s="11"/>
      <c r="G6" s="104"/>
    </row>
    <row r="7" spans="2:7" ht="62" x14ac:dyDescent="0.3">
      <c r="B7" s="80" t="s">
        <v>7</v>
      </c>
      <c r="C7" s="83" t="s">
        <v>8</v>
      </c>
      <c r="D7" s="39" t="s">
        <v>9</v>
      </c>
      <c r="E7" s="44" t="s">
        <v>87</v>
      </c>
      <c r="F7" s="72"/>
      <c r="G7" s="77" t="s">
        <v>92</v>
      </c>
    </row>
    <row r="8" spans="2:7" ht="46.5" x14ac:dyDescent="0.3">
      <c r="B8" s="81"/>
      <c r="C8" s="84"/>
      <c r="D8" s="40" t="s">
        <v>10</v>
      </c>
      <c r="E8" s="13" t="s">
        <v>88</v>
      </c>
      <c r="F8" s="23"/>
      <c r="G8" s="78" t="s">
        <v>93</v>
      </c>
    </row>
    <row r="9" spans="2:7" ht="62" x14ac:dyDescent="0.3">
      <c r="B9" s="81"/>
      <c r="C9" s="84"/>
      <c r="D9" s="40" t="s">
        <v>11</v>
      </c>
      <c r="E9" s="76" t="s">
        <v>89</v>
      </c>
      <c r="F9" s="23"/>
      <c r="G9" s="78" t="s">
        <v>103</v>
      </c>
    </row>
    <row r="10" spans="2:7" ht="46.5" x14ac:dyDescent="0.3">
      <c r="B10" s="81"/>
      <c r="C10" s="85" t="s">
        <v>12</v>
      </c>
      <c r="D10" s="40" t="s">
        <v>13</v>
      </c>
      <c r="E10" s="45" t="s">
        <v>90</v>
      </c>
      <c r="F10" s="23"/>
      <c r="G10" s="78" t="s">
        <v>94</v>
      </c>
    </row>
    <row r="11" spans="2:7" ht="46.5" x14ac:dyDescent="0.3">
      <c r="B11" s="81"/>
      <c r="C11" s="84"/>
      <c r="D11" s="40" t="s">
        <v>14</v>
      </c>
      <c r="E11" s="14" t="s">
        <v>34</v>
      </c>
      <c r="F11" s="23"/>
      <c r="G11" s="78" t="s">
        <v>95</v>
      </c>
    </row>
    <row r="12" spans="2:7" ht="46.5" x14ac:dyDescent="0.3">
      <c r="B12" s="81"/>
      <c r="C12" s="84"/>
      <c r="D12" s="40" t="s">
        <v>15</v>
      </c>
      <c r="E12" s="13" t="s">
        <v>16</v>
      </c>
      <c r="F12" s="23"/>
      <c r="G12" s="78" t="s">
        <v>96</v>
      </c>
    </row>
    <row r="13" spans="2:7" ht="77.5" x14ac:dyDescent="0.3">
      <c r="B13" s="81"/>
      <c r="C13" s="86" t="s">
        <v>17</v>
      </c>
      <c r="D13" s="40" t="s">
        <v>18</v>
      </c>
      <c r="E13" s="13" t="s">
        <v>19</v>
      </c>
      <c r="F13" s="23"/>
      <c r="G13" s="78" t="s">
        <v>97</v>
      </c>
    </row>
    <row r="14" spans="2:7" ht="93" x14ac:dyDescent="0.3">
      <c r="B14" s="81"/>
      <c r="C14" s="87"/>
      <c r="D14" s="40" t="s">
        <v>20</v>
      </c>
      <c r="E14" s="43" t="s">
        <v>21</v>
      </c>
      <c r="F14" s="23"/>
      <c r="G14" s="9" t="s">
        <v>98</v>
      </c>
    </row>
    <row r="15" spans="2:7" ht="62.5" thickBot="1" x14ac:dyDescent="0.35">
      <c r="B15" s="82"/>
      <c r="C15" s="88"/>
      <c r="D15" s="41" t="s">
        <v>22</v>
      </c>
      <c r="E15" s="21" t="s">
        <v>23</v>
      </c>
      <c r="F15" s="73"/>
      <c r="G15" s="22" t="s">
        <v>98</v>
      </c>
    </row>
    <row r="16" spans="2:7" ht="93" x14ac:dyDescent="0.35">
      <c r="B16" s="80" t="s">
        <v>24</v>
      </c>
      <c r="C16" s="83" t="s">
        <v>25</v>
      </c>
      <c r="D16" s="39" t="s">
        <v>26</v>
      </c>
      <c r="E16" s="44" t="s">
        <v>86</v>
      </c>
      <c r="F16" s="72"/>
      <c r="G16" s="77" t="s">
        <v>100</v>
      </c>
    </row>
    <row r="17" spans="2:7" ht="93" x14ac:dyDescent="0.3">
      <c r="B17" s="81"/>
      <c r="C17" s="84"/>
      <c r="D17" s="40" t="s">
        <v>27</v>
      </c>
      <c r="E17" s="12" t="s">
        <v>91</v>
      </c>
      <c r="F17" s="23"/>
      <c r="G17" s="78" t="s">
        <v>99</v>
      </c>
    </row>
    <row r="18" spans="2:7" ht="62" x14ac:dyDescent="0.3">
      <c r="B18" s="81"/>
      <c r="C18" s="86" t="s">
        <v>28</v>
      </c>
      <c r="D18" s="40" t="s">
        <v>29</v>
      </c>
      <c r="E18" s="12" t="s">
        <v>30</v>
      </c>
      <c r="F18" s="23"/>
      <c r="G18" s="78" t="s">
        <v>101</v>
      </c>
    </row>
    <row r="19" spans="2:7" ht="78" thickBot="1" x14ac:dyDescent="0.35">
      <c r="B19" s="89"/>
      <c r="C19" s="90"/>
      <c r="D19" s="42" t="s">
        <v>31</v>
      </c>
      <c r="E19" s="15" t="s">
        <v>32</v>
      </c>
      <c r="F19" s="24"/>
      <c r="G19" s="79" t="s">
        <v>102</v>
      </c>
    </row>
    <row r="20" spans="2:7" ht="14.5" x14ac:dyDescent="0.35">
      <c r="B20" s="1"/>
      <c r="C20" s="2"/>
      <c r="D20" s="3"/>
      <c r="E20" s="3"/>
    </row>
    <row r="21" spans="2:7" ht="30.75" customHeight="1" x14ac:dyDescent="0.35">
      <c r="B21" s="1"/>
      <c r="C21" s="2"/>
      <c r="D21" s="3"/>
      <c r="E21" s="3"/>
    </row>
    <row r="22" spans="2:7" ht="14.5" x14ac:dyDescent="0.35">
      <c r="B22" s="1"/>
      <c r="C22" s="2"/>
      <c r="D22" s="3"/>
      <c r="E22" s="3"/>
    </row>
    <row r="23" spans="2:7" ht="15.75" customHeight="1" x14ac:dyDescent="0.35">
      <c r="B23" s="1"/>
      <c r="C23" s="2"/>
      <c r="D23" s="3"/>
      <c r="E23" s="3"/>
    </row>
    <row r="24" spans="2:7" ht="15.75" customHeight="1" x14ac:dyDescent="0.35">
      <c r="B24" s="1"/>
      <c r="C24" s="2"/>
      <c r="D24" s="3"/>
      <c r="E24" s="3"/>
    </row>
    <row r="25" spans="2:7" ht="15.75" customHeight="1" x14ac:dyDescent="0.35">
      <c r="B25" s="1"/>
      <c r="C25" s="2"/>
      <c r="D25" s="3"/>
      <c r="E25" s="3"/>
    </row>
    <row r="26" spans="2:7" ht="15.75" customHeight="1" x14ac:dyDescent="0.35">
      <c r="B26" s="1"/>
      <c r="C26" s="2"/>
      <c r="D26" s="3"/>
      <c r="E26" s="3"/>
    </row>
    <row r="27" spans="2:7" ht="15.75" customHeight="1" x14ac:dyDescent="0.35">
      <c r="B27" s="1"/>
      <c r="C27" s="2"/>
      <c r="D27" s="3"/>
      <c r="E27" s="3"/>
    </row>
    <row r="28" spans="2:7" ht="15.75" customHeight="1" x14ac:dyDescent="0.35">
      <c r="B28" s="1"/>
      <c r="C28" s="2"/>
      <c r="D28" s="3"/>
      <c r="E28" s="3"/>
    </row>
    <row r="29" spans="2:7" ht="15.75" customHeight="1" x14ac:dyDescent="0.35">
      <c r="B29" s="1"/>
      <c r="C29" s="2"/>
      <c r="D29" s="3"/>
      <c r="E29" s="3"/>
    </row>
    <row r="30" spans="2:7" ht="15.75" customHeight="1" x14ac:dyDescent="0.35">
      <c r="B30" s="1"/>
      <c r="C30" s="2"/>
      <c r="D30" s="3"/>
      <c r="E30" s="3"/>
    </row>
    <row r="31" spans="2:7" ht="15.75" customHeight="1" x14ac:dyDescent="0.35">
      <c r="B31" s="1"/>
      <c r="C31" s="2"/>
      <c r="D31" s="3"/>
      <c r="E31" s="3"/>
    </row>
    <row r="32" spans="2:7" ht="15.75" customHeight="1" x14ac:dyDescent="0.35">
      <c r="B32" s="1"/>
      <c r="C32" s="2"/>
      <c r="D32" s="3"/>
      <c r="E32" s="3"/>
    </row>
    <row r="33" spans="2:5" ht="15.75" customHeight="1" x14ac:dyDescent="0.35">
      <c r="B33" s="1"/>
      <c r="C33" s="2"/>
      <c r="D33" s="3"/>
      <c r="E33" s="3"/>
    </row>
    <row r="34" spans="2:5" ht="15.75" customHeight="1" x14ac:dyDescent="0.35">
      <c r="B34" s="1"/>
      <c r="C34" s="2"/>
      <c r="D34" s="3"/>
      <c r="E34" s="3"/>
    </row>
    <row r="35" spans="2:5" ht="15.75" customHeight="1" x14ac:dyDescent="0.35">
      <c r="B35" s="1"/>
      <c r="C35" s="2"/>
      <c r="D35" s="3"/>
      <c r="E35" s="3"/>
    </row>
    <row r="36" spans="2:5" ht="15.75" customHeight="1" x14ac:dyDescent="0.35">
      <c r="B36" s="1"/>
      <c r="C36" s="2"/>
      <c r="D36" s="3"/>
      <c r="E36" s="3"/>
    </row>
    <row r="37" spans="2:5" ht="15.75" customHeight="1" x14ac:dyDescent="0.35">
      <c r="B37" s="1"/>
      <c r="C37" s="2"/>
      <c r="D37" s="3"/>
      <c r="E37" s="3"/>
    </row>
    <row r="38" spans="2:5" ht="15.75" customHeight="1" x14ac:dyDescent="0.35">
      <c r="B38" s="1"/>
      <c r="C38" s="2"/>
      <c r="D38" s="3"/>
      <c r="E38" s="3"/>
    </row>
    <row r="39" spans="2:5" ht="15.75" customHeight="1" x14ac:dyDescent="0.35">
      <c r="B39" s="1"/>
      <c r="C39" s="2"/>
      <c r="D39" s="3"/>
      <c r="E39" s="3"/>
    </row>
    <row r="40" spans="2:5" ht="15.75" customHeight="1" x14ac:dyDescent="0.35">
      <c r="B40" s="1"/>
      <c r="C40" s="2"/>
      <c r="D40" s="3"/>
      <c r="E40" s="3"/>
    </row>
    <row r="41" spans="2:5" ht="15.75" customHeight="1" x14ac:dyDescent="0.35">
      <c r="B41" s="1"/>
      <c r="C41" s="2"/>
      <c r="D41" s="3"/>
      <c r="E41" s="3"/>
    </row>
    <row r="42" spans="2:5" ht="15.75" customHeight="1" x14ac:dyDescent="0.35">
      <c r="B42" s="1"/>
      <c r="C42" s="2"/>
      <c r="D42" s="3"/>
      <c r="E42" s="3"/>
    </row>
    <row r="43" spans="2:5" ht="15.75" customHeight="1" x14ac:dyDescent="0.35">
      <c r="B43" s="1"/>
      <c r="C43" s="2"/>
      <c r="D43" s="3"/>
      <c r="E43" s="3"/>
    </row>
    <row r="44" spans="2:5" ht="15.75" customHeight="1" x14ac:dyDescent="0.35">
      <c r="B44" s="1"/>
      <c r="C44" s="2"/>
      <c r="D44" s="3"/>
      <c r="E44" s="3"/>
    </row>
    <row r="45" spans="2:5" ht="15.75" customHeight="1" x14ac:dyDescent="0.35">
      <c r="B45" s="1"/>
      <c r="C45" s="2"/>
      <c r="D45" s="3"/>
      <c r="E45" s="3"/>
    </row>
    <row r="46" spans="2:5" ht="15.75" customHeight="1" x14ac:dyDescent="0.35">
      <c r="B46" s="1"/>
      <c r="C46" s="2"/>
      <c r="D46" s="3"/>
      <c r="E46" s="3"/>
    </row>
    <row r="47" spans="2:5" ht="15.75" customHeight="1" x14ac:dyDescent="0.35">
      <c r="B47" s="1"/>
      <c r="C47" s="2"/>
      <c r="D47" s="3"/>
      <c r="E47" s="3"/>
    </row>
    <row r="48" spans="2:5" ht="15.75" customHeight="1" x14ac:dyDescent="0.35">
      <c r="B48" s="1"/>
      <c r="C48" s="2"/>
      <c r="D48" s="3"/>
      <c r="E48" s="3"/>
    </row>
    <row r="49" spans="2:5" ht="15.75" customHeight="1" x14ac:dyDescent="0.35">
      <c r="B49" s="1"/>
      <c r="C49" s="2"/>
      <c r="D49" s="3"/>
      <c r="E49" s="3"/>
    </row>
    <row r="50" spans="2:5" ht="15.75" customHeight="1" x14ac:dyDescent="0.35">
      <c r="B50" s="1"/>
      <c r="C50" s="2"/>
      <c r="D50" s="3"/>
      <c r="E50" s="3"/>
    </row>
    <row r="51" spans="2:5" ht="15.75" customHeight="1" x14ac:dyDescent="0.35">
      <c r="B51" s="1"/>
      <c r="C51" s="2"/>
      <c r="D51" s="3"/>
      <c r="E51" s="3"/>
    </row>
    <row r="52" spans="2:5" ht="15.75" customHeight="1" x14ac:dyDescent="0.35">
      <c r="B52" s="1"/>
      <c r="C52" s="2"/>
      <c r="D52" s="3"/>
      <c r="E52" s="3"/>
    </row>
    <row r="53" spans="2:5" ht="15.75" customHeight="1" x14ac:dyDescent="0.35">
      <c r="B53" s="1"/>
      <c r="C53" s="2"/>
      <c r="D53" s="3"/>
      <c r="E53" s="3"/>
    </row>
    <row r="54" spans="2:5" ht="15.75" customHeight="1" x14ac:dyDescent="0.35">
      <c r="B54" s="1"/>
      <c r="C54" s="2"/>
      <c r="D54" s="3"/>
      <c r="E54" s="3"/>
    </row>
    <row r="55" spans="2:5" ht="15.75" customHeight="1" x14ac:dyDescent="0.35">
      <c r="B55" s="1"/>
      <c r="C55" s="2"/>
      <c r="D55" s="3"/>
      <c r="E55" s="3"/>
    </row>
    <row r="56" spans="2:5" ht="15.75" customHeight="1" x14ac:dyDescent="0.35">
      <c r="B56" s="1"/>
      <c r="C56" s="2"/>
      <c r="D56" s="3"/>
      <c r="E56" s="3"/>
    </row>
    <row r="57" spans="2:5" ht="15.75" customHeight="1" x14ac:dyDescent="0.35">
      <c r="B57" s="1"/>
      <c r="C57" s="2"/>
      <c r="D57" s="3"/>
      <c r="E57" s="3"/>
    </row>
    <row r="58" spans="2:5" ht="15.75" customHeight="1" x14ac:dyDescent="0.35">
      <c r="B58" s="1"/>
      <c r="C58" s="2"/>
      <c r="D58" s="3"/>
      <c r="E58" s="3"/>
    </row>
    <row r="59" spans="2:5" ht="15.75" customHeight="1" x14ac:dyDescent="0.35">
      <c r="B59" s="1"/>
      <c r="C59" s="2"/>
      <c r="D59" s="3"/>
      <c r="E59" s="3"/>
    </row>
    <row r="60" spans="2:5" ht="15.75" customHeight="1" x14ac:dyDescent="0.35">
      <c r="B60" s="1"/>
      <c r="C60" s="2"/>
      <c r="D60" s="3"/>
      <c r="E60" s="3"/>
    </row>
    <row r="61" spans="2:5" ht="15.75" customHeight="1" x14ac:dyDescent="0.35">
      <c r="B61" s="1"/>
      <c r="C61" s="2"/>
      <c r="D61" s="3"/>
      <c r="E61" s="3"/>
    </row>
    <row r="62" spans="2:5" ht="15.75" customHeight="1" x14ac:dyDescent="0.35">
      <c r="B62" s="1"/>
      <c r="C62" s="2"/>
      <c r="D62" s="3"/>
      <c r="E62" s="3"/>
    </row>
    <row r="63" spans="2:5" ht="15.75" customHeight="1" x14ac:dyDescent="0.35">
      <c r="B63" s="1"/>
      <c r="C63" s="2"/>
      <c r="D63" s="3"/>
      <c r="E63" s="3"/>
    </row>
    <row r="64" spans="2:5" ht="15.75" customHeight="1" x14ac:dyDescent="0.35">
      <c r="B64" s="1"/>
      <c r="C64" s="2"/>
      <c r="D64" s="3"/>
      <c r="E64" s="3"/>
    </row>
    <row r="65" spans="2:5" ht="15.75" customHeight="1" x14ac:dyDescent="0.35">
      <c r="B65" s="1"/>
      <c r="C65" s="2"/>
      <c r="D65" s="3"/>
      <c r="E65" s="3"/>
    </row>
    <row r="66" spans="2:5" ht="15.75" customHeight="1" x14ac:dyDescent="0.35">
      <c r="B66" s="1"/>
      <c r="C66" s="2"/>
      <c r="D66" s="3"/>
      <c r="E66" s="3"/>
    </row>
    <row r="67" spans="2:5" ht="15.75" customHeight="1" x14ac:dyDescent="0.35">
      <c r="B67" s="1"/>
      <c r="C67" s="2"/>
      <c r="D67" s="3"/>
      <c r="E67" s="3"/>
    </row>
    <row r="68" spans="2:5" ht="15.75" customHeight="1" x14ac:dyDescent="0.35">
      <c r="B68" s="1"/>
      <c r="C68" s="2"/>
      <c r="D68" s="3"/>
      <c r="E68" s="3"/>
    </row>
    <row r="69" spans="2:5" ht="15.75" customHeight="1" x14ac:dyDescent="0.35">
      <c r="B69" s="1"/>
      <c r="C69" s="2"/>
      <c r="D69" s="3"/>
      <c r="E69" s="3"/>
    </row>
    <row r="70" spans="2:5" ht="15.75" customHeight="1" x14ac:dyDescent="0.35">
      <c r="B70" s="1"/>
      <c r="C70" s="2"/>
      <c r="D70" s="3"/>
      <c r="E70" s="3"/>
    </row>
    <row r="71" spans="2:5" ht="15.75" customHeight="1" x14ac:dyDescent="0.35">
      <c r="B71" s="1"/>
      <c r="C71" s="2"/>
      <c r="D71" s="3"/>
      <c r="E71" s="3"/>
    </row>
    <row r="72" spans="2:5" ht="15.75" customHeight="1" x14ac:dyDescent="0.35">
      <c r="B72" s="1"/>
      <c r="C72" s="2"/>
      <c r="D72" s="3"/>
      <c r="E72" s="3"/>
    </row>
    <row r="73" spans="2:5" ht="15.75" customHeight="1" x14ac:dyDescent="0.35">
      <c r="B73" s="1"/>
      <c r="C73" s="2"/>
      <c r="D73" s="3"/>
      <c r="E73" s="3"/>
    </row>
    <row r="74" spans="2:5" ht="15.75" customHeight="1" x14ac:dyDescent="0.35">
      <c r="B74" s="1"/>
      <c r="C74" s="2"/>
      <c r="D74" s="3"/>
      <c r="E74" s="3"/>
    </row>
    <row r="75" spans="2:5" ht="15.75" customHeight="1" x14ac:dyDescent="0.35">
      <c r="B75" s="1"/>
      <c r="C75" s="2"/>
      <c r="D75" s="3"/>
      <c r="E75" s="3"/>
    </row>
    <row r="76" spans="2:5" ht="15.75" customHeight="1" x14ac:dyDescent="0.35">
      <c r="B76" s="1"/>
      <c r="C76" s="2"/>
      <c r="D76" s="3"/>
      <c r="E76" s="3"/>
    </row>
    <row r="77" spans="2:5" ht="15.75" customHeight="1" x14ac:dyDescent="0.35">
      <c r="B77" s="1"/>
      <c r="C77" s="2"/>
      <c r="D77" s="3"/>
      <c r="E77" s="3"/>
    </row>
    <row r="78" spans="2:5" ht="15.75" customHeight="1" x14ac:dyDescent="0.35">
      <c r="B78" s="1"/>
      <c r="C78" s="2"/>
      <c r="D78" s="3"/>
      <c r="E78" s="3"/>
    </row>
    <row r="79" spans="2:5" ht="15.75" customHeight="1" x14ac:dyDescent="0.35">
      <c r="B79" s="1"/>
      <c r="C79" s="2"/>
      <c r="D79" s="3"/>
      <c r="E79" s="3"/>
    </row>
    <row r="80" spans="2:5" ht="15.75" customHeight="1" x14ac:dyDescent="0.35">
      <c r="B80" s="1"/>
      <c r="C80" s="2"/>
      <c r="D80" s="3"/>
      <c r="E80" s="3"/>
    </row>
    <row r="81" spans="2:5" ht="15.75" customHeight="1" x14ac:dyDescent="0.35">
      <c r="B81" s="1"/>
      <c r="C81" s="2"/>
      <c r="D81" s="3"/>
      <c r="E81" s="3"/>
    </row>
    <row r="82" spans="2:5" ht="15.75" customHeight="1" x14ac:dyDescent="0.35">
      <c r="B82" s="1"/>
      <c r="C82" s="2"/>
      <c r="D82" s="3"/>
      <c r="E82" s="3"/>
    </row>
    <row r="83" spans="2:5" ht="15.75" customHeight="1" x14ac:dyDescent="0.35">
      <c r="B83" s="1"/>
      <c r="C83" s="2"/>
      <c r="D83" s="3"/>
      <c r="E83" s="3"/>
    </row>
    <row r="84" spans="2:5" ht="15.75" customHeight="1" x14ac:dyDescent="0.35">
      <c r="B84" s="1"/>
      <c r="C84" s="2"/>
      <c r="D84" s="3"/>
      <c r="E84" s="3"/>
    </row>
    <row r="85" spans="2:5" ht="15.75" customHeight="1" x14ac:dyDescent="0.35">
      <c r="B85" s="1"/>
      <c r="C85" s="2"/>
      <c r="D85" s="3"/>
      <c r="E85" s="3"/>
    </row>
    <row r="86" spans="2:5" ht="15.75" customHeight="1" x14ac:dyDescent="0.35">
      <c r="B86" s="1"/>
      <c r="C86" s="2"/>
      <c r="D86" s="3"/>
      <c r="E86" s="3"/>
    </row>
    <row r="87" spans="2:5" ht="15.75" customHeight="1" x14ac:dyDescent="0.35">
      <c r="B87" s="1"/>
      <c r="C87" s="2"/>
      <c r="D87" s="3"/>
      <c r="E87" s="3"/>
    </row>
    <row r="88" spans="2:5" ht="15.75" customHeight="1" x14ac:dyDescent="0.35">
      <c r="B88" s="1"/>
      <c r="C88" s="2"/>
      <c r="D88" s="3"/>
      <c r="E88" s="3"/>
    </row>
    <row r="89" spans="2:5" ht="15.75" customHeight="1" x14ac:dyDescent="0.35">
      <c r="B89" s="1"/>
      <c r="C89" s="2"/>
      <c r="D89" s="3"/>
      <c r="E89" s="3"/>
    </row>
    <row r="90" spans="2:5" ht="15.75" customHeight="1" x14ac:dyDescent="0.35">
      <c r="B90" s="1"/>
      <c r="C90" s="2"/>
      <c r="D90" s="3"/>
      <c r="E90" s="3"/>
    </row>
    <row r="91" spans="2:5" ht="15.75" customHeight="1" x14ac:dyDescent="0.35">
      <c r="B91" s="1"/>
      <c r="C91" s="2"/>
      <c r="D91" s="3"/>
      <c r="E91" s="3"/>
    </row>
    <row r="92" spans="2:5" ht="15.75" customHeight="1" x14ac:dyDescent="0.35">
      <c r="B92" s="1"/>
      <c r="C92" s="2"/>
      <c r="D92" s="3"/>
      <c r="E92" s="3"/>
    </row>
    <row r="93" spans="2:5" ht="15.75" customHeight="1" x14ac:dyDescent="0.35">
      <c r="B93" s="1"/>
      <c r="C93" s="2"/>
      <c r="D93" s="3"/>
      <c r="E93" s="3"/>
    </row>
    <row r="94" spans="2:5" ht="15.75" customHeight="1" x14ac:dyDescent="0.35">
      <c r="B94" s="1"/>
      <c r="C94" s="2"/>
      <c r="D94" s="3"/>
      <c r="E94" s="3"/>
    </row>
    <row r="95" spans="2:5" ht="15.75" customHeight="1" x14ac:dyDescent="0.35">
      <c r="B95" s="1"/>
      <c r="C95" s="2"/>
      <c r="D95" s="3"/>
      <c r="E95" s="3"/>
    </row>
    <row r="96" spans="2:5" ht="15.75" customHeight="1" x14ac:dyDescent="0.35">
      <c r="B96" s="1"/>
      <c r="C96" s="2"/>
      <c r="D96" s="3"/>
      <c r="E96" s="3"/>
    </row>
    <row r="97" spans="2:5" ht="15.75" customHeight="1" x14ac:dyDescent="0.35">
      <c r="B97" s="1"/>
      <c r="C97" s="2"/>
      <c r="D97" s="3"/>
      <c r="E97" s="3"/>
    </row>
    <row r="98" spans="2:5" ht="15.75" customHeight="1" x14ac:dyDescent="0.35">
      <c r="B98" s="1"/>
      <c r="C98" s="2"/>
      <c r="D98" s="3"/>
      <c r="E98" s="3"/>
    </row>
    <row r="99" spans="2:5" ht="15.75" customHeight="1" x14ac:dyDescent="0.35">
      <c r="B99" s="1"/>
      <c r="C99" s="2"/>
      <c r="D99" s="3"/>
      <c r="E99" s="3"/>
    </row>
    <row r="100" spans="2:5" ht="15.75" customHeight="1" x14ac:dyDescent="0.35">
      <c r="B100" s="1"/>
      <c r="C100" s="2"/>
      <c r="D100" s="3"/>
      <c r="E100" s="3"/>
    </row>
    <row r="101" spans="2:5" ht="15.75" customHeight="1" x14ac:dyDescent="0.35">
      <c r="B101" s="1"/>
      <c r="C101" s="2"/>
      <c r="D101" s="3"/>
      <c r="E101" s="3"/>
    </row>
    <row r="102" spans="2:5" ht="15.75" customHeight="1" x14ac:dyDescent="0.35">
      <c r="B102" s="1"/>
      <c r="C102" s="2"/>
      <c r="D102" s="3"/>
      <c r="E102" s="3"/>
    </row>
    <row r="103" spans="2:5" ht="15.75" customHeight="1" x14ac:dyDescent="0.35">
      <c r="B103" s="1"/>
      <c r="C103" s="2"/>
      <c r="D103" s="3"/>
      <c r="E103" s="3"/>
    </row>
    <row r="104" spans="2:5" ht="15.75" customHeight="1" x14ac:dyDescent="0.35">
      <c r="B104" s="1"/>
      <c r="C104" s="2"/>
      <c r="D104" s="3"/>
      <c r="E104" s="3"/>
    </row>
    <row r="105" spans="2:5" ht="15.75" customHeight="1" x14ac:dyDescent="0.35">
      <c r="B105" s="1"/>
      <c r="C105" s="2"/>
      <c r="D105" s="3"/>
      <c r="E105" s="3"/>
    </row>
    <row r="106" spans="2:5" ht="15.75" customHeight="1" x14ac:dyDescent="0.35">
      <c r="B106" s="1"/>
      <c r="C106" s="2"/>
      <c r="D106" s="3"/>
      <c r="E106" s="3"/>
    </row>
    <row r="107" spans="2:5" ht="15.75" customHeight="1" x14ac:dyDescent="0.35">
      <c r="B107" s="1"/>
      <c r="C107" s="2"/>
      <c r="D107" s="3"/>
      <c r="E107" s="3"/>
    </row>
    <row r="108" spans="2:5" ht="15.75" customHeight="1" x14ac:dyDescent="0.35">
      <c r="B108" s="1"/>
      <c r="C108" s="2"/>
      <c r="D108" s="3"/>
      <c r="E108" s="3"/>
    </row>
    <row r="109" spans="2:5" ht="15.75" customHeight="1" x14ac:dyDescent="0.35">
      <c r="B109" s="1"/>
      <c r="C109" s="2"/>
      <c r="D109" s="3"/>
      <c r="E109" s="3"/>
    </row>
    <row r="110" spans="2:5" ht="15.75" customHeight="1" x14ac:dyDescent="0.35">
      <c r="B110" s="1"/>
      <c r="C110" s="2"/>
      <c r="D110" s="3"/>
      <c r="E110" s="3"/>
    </row>
    <row r="111" spans="2:5" ht="15.75" customHeight="1" x14ac:dyDescent="0.35">
      <c r="B111" s="1"/>
      <c r="C111" s="2"/>
      <c r="D111" s="3"/>
      <c r="E111" s="3"/>
    </row>
    <row r="112" spans="2:5" ht="15.75" customHeight="1" x14ac:dyDescent="0.35">
      <c r="B112" s="1"/>
      <c r="C112" s="2"/>
      <c r="D112" s="3"/>
      <c r="E112" s="3"/>
    </row>
    <row r="113" spans="2:5" ht="15.75" customHeight="1" x14ac:dyDescent="0.35">
      <c r="B113" s="1"/>
      <c r="C113" s="2"/>
      <c r="D113" s="3"/>
      <c r="E113" s="3"/>
    </row>
    <row r="114" spans="2:5" ht="15.75" customHeight="1" x14ac:dyDescent="0.35">
      <c r="B114" s="1"/>
      <c r="C114" s="2"/>
      <c r="D114" s="3"/>
      <c r="E114" s="3"/>
    </row>
    <row r="115" spans="2:5" ht="15.75" customHeight="1" x14ac:dyDescent="0.35">
      <c r="B115" s="1"/>
      <c r="C115" s="2"/>
      <c r="D115" s="3"/>
      <c r="E115" s="3"/>
    </row>
    <row r="116" spans="2:5" ht="15.75" customHeight="1" x14ac:dyDescent="0.35">
      <c r="B116" s="1"/>
      <c r="C116" s="2"/>
      <c r="D116" s="3"/>
      <c r="E116" s="3"/>
    </row>
    <row r="117" spans="2:5" ht="15.75" customHeight="1" x14ac:dyDescent="0.35">
      <c r="B117" s="1"/>
      <c r="C117" s="2"/>
      <c r="D117" s="3"/>
      <c r="E117" s="3"/>
    </row>
    <row r="118" spans="2:5" ht="15.75" customHeight="1" x14ac:dyDescent="0.35">
      <c r="B118" s="1"/>
      <c r="C118" s="2"/>
      <c r="D118" s="3"/>
      <c r="E118" s="3"/>
    </row>
    <row r="119" spans="2:5" ht="15.75" customHeight="1" x14ac:dyDescent="0.35">
      <c r="B119" s="1"/>
      <c r="C119" s="2"/>
      <c r="D119" s="3"/>
      <c r="E119" s="3"/>
    </row>
    <row r="120" spans="2:5" ht="15.75" customHeight="1" x14ac:dyDescent="0.35">
      <c r="B120" s="1"/>
      <c r="C120" s="2"/>
      <c r="D120" s="3"/>
      <c r="E120" s="3"/>
    </row>
    <row r="121" spans="2:5" ht="15.75" customHeight="1" x14ac:dyDescent="0.35">
      <c r="B121" s="1"/>
      <c r="C121" s="2"/>
      <c r="D121" s="3"/>
      <c r="E121" s="3"/>
    </row>
    <row r="122" spans="2:5" ht="15.75" customHeight="1" x14ac:dyDescent="0.35">
      <c r="B122" s="1"/>
      <c r="C122" s="2"/>
      <c r="D122" s="3"/>
      <c r="E122" s="3"/>
    </row>
    <row r="123" spans="2:5" ht="15.75" customHeight="1" x14ac:dyDescent="0.35">
      <c r="B123" s="1"/>
      <c r="C123" s="2"/>
      <c r="D123" s="3"/>
      <c r="E123" s="3"/>
    </row>
    <row r="124" spans="2:5" ht="15.75" customHeight="1" x14ac:dyDescent="0.35">
      <c r="B124" s="1"/>
      <c r="C124" s="2"/>
      <c r="D124" s="3"/>
      <c r="E124" s="3"/>
    </row>
    <row r="125" spans="2:5" ht="15.75" customHeight="1" x14ac:dyDescent="0.35">
      <c r="B125" s="1"/>
      <c r="C125" s="2"/>
      <c r="D125" s="3"/>
      <c r="E125" s="3"/>
    </row>
    <row r="126" spans="2:5" ht="15.75" customHeight="1" x14ac:dyDescent="0.35">
      <c r="B126" s="1"/>
      <c r="C126" s="2"/>
      <c r="D126" s="3"/>
      <c r="E126" s="3"/>
    </row>
    <row r="127" spans="2:5" ht="15.75" customHeight="1" x14ac:dyDescent="0.35">
      <c r="B127" s="1"/>
      <c r="C127" s="2"/>
      <c r="D127" s="3"/>
      <c r="E127" s="3"/>
    </row>
    <row r="128" spans="2:5" ht="15.75" customHeight="1" x14ac:dyDescent="0.35">
      <c r="B128" s="1"/>
      <c r="C128" s="2"/>
      <c r="D128" s="3"/>
      <c r="E128" s="3"/>
    </row>
    <row r="129" spans="2:5" ht="15.75" customHeight="1" x14ac:dyDescent="0.35">
      <c r="B129" s="1"/>
      <c r="C129" s="2"/>
      <c r="D129" s="3"/>
      <c r="E129" s="3"/>
    </row>
    <row r="130" spans="2:5" ht="15.75" customHeight="1" x14ac:dyDescent="0.35">
      <c r="B130" s="1"/>
      <c r="C130" s="2"/>
      <c r="D130" s="3"/>
      <c r="E130" s="3"/>
    </row>
    <row r="131" spans="2:5" ht="15.75" customHeight="1" x14ac:dyDescent="0.35">
      <c r="B131" s="1"/>
      <c r="C131" s="2"/>
      <c r="D131" s="3"/>
      <c r="E131" s="3"/>
    </row>
    <row r="132" spans="2:5" ht="15.75" customHeight="1" x14ac:dyDescent="0.35">
      <c r="B132" s="1"/>
      <c r="C132" s="2"/>
      <c r="D132" s="3"/>
      <c r="E132" s="3"/>
    </row>
    <row r="133" spans="2:5" ht="15.75" customHeight="1" x14ac:dyDescent="0.35">
      <c r="B133" s="1"/>
      <c r="C133" s="2"/>
      <c r="D133" s="3"/>
      <c r="E133" s="3"/>
    </row>
    <row r="134" spans="2:5" ht="15.75" customHeight="1" x14ac:dyDescent="0.35">
      <c r="B134" s="1"/>
      <c r="C134" s="2"/>
      <c r="D134" s="3"/>
      <c r="E134" s="3"/>
    </row>
    <row r="135" spans="2:5" ht="15.75" customHeight="1" x14ac:dyDescent="0.35">
      <c r="B135" s="1"/>
      <c r="C135" s="2"/>
      <c r="D135" s="3"/>
      <c r="E135" s="3"/>
    </row>
    <row r="136" spans="2:5" ht="15.75" customHeight="1" x14ac:dyDescent="0.35">
      <c r="B136" s="1"/>
      <c r="C136" s="2"/>
      <c r="D136" s="3"/>
      <c r="E136" s="3"/>
    </row>
    <row r="137" spans="2:5" ht="15.75" customHeight="1" x14ac:dyDescent="0.35">
      <c r="B137" s="1"/>
      <c r="C137" s="2"/>
      <c r="D137" s="3"/>
      <c r="E137" s="3"/>
    </row>
    <row r="138" spans="2:5" ht="15.75" customHeight="1" x14ac:dyDescent="0.35">
      <c r="B138" s="1"/>
      <c r="C138" s="2"/>
      <c r="D138" s="3"/>
      <c r="E138" s="3"/>
    </row>
    <row r="139" spans="2:5" ht="15.75" customHeight="1" x14ac:dyDescent="0.35">
      <c r="B139" s="1"/>
      <c r="C139" s="2"/>
      <c r="D139" s="3"/>
      <c r="E139" s="3"/>
    </row>
    <row r="140" spans="2:5" ht="15.75" customHeight="1" x14ac:dyDescent="0.35">
      <c r="B140" s="1"/>
      <c r="C140" s="2"/>
      <c r="D140" s="3"/>
      <c r="E140" s="3"/>
    </row>
    <row r="141" spans="2:5" ht="15.75" customHeight="1" x14ac:dyDescent="0.35">
      <c r="B141" s="1"/>
      <c r="C141" s="2"/>
      <c r="D141" s="3"/>
      <c r="E141" s="3"/>
    </row>
    <row r="142" spans="2:5" ht="15.75" customHeight="1" x14ac:dyDescent="0.35">
      <c r="B142" s="1"/>
      <c r="C142" s="2"/>
      <c r="D142" s="3"/>
      <c r="E142" s="3"/>
    </row>
    <row r="143" spans="2:5" ht="15.75" customHeight="1" x14ac:dyDescent="0.35">
      <c r="B143" s="1"/>
      <c r="C143" s="2"/>
      <c r="D143" s="3"/>
      <c r="E143" s="3"/>
    </row>
    <row r="144" spans="2:5" ht="15.75" customHeight="1" x14ac:dyDescent="0.35">
      <c r="B144" s="1"/>
      <c r="C144" s="2"/>
      <c r="D144" s="3"/>
      <c r="E144" s="3"/>
    </row>
    <row r="145" spans="2:5" ht="15.75" customHeight="1" x14ac:dyDescent="0.35">
      <c r="B145" s="1"/>
      <c r="C145" s="2"/>
      <c r="D145" s="3"/>
      <c r="E145" s="3"/>
    </row>
    <row r="146" spans="2:5" ht="15.75" customHeight="1" x14ac:dyDescent="0.35">
      <c r="B146" s="1"/>
      <c r="C146" s="2"/>
      <c r="D146" s="3"/>
      <c r="E146" s="3"/>
    </row>
    <row r="147" spans="2:5" ht="15.75" customHeight="1" x14ac:dyDescent="0.35">
      <c r="B147" s="1"/>
      <c r="C147" s="2"/>
      <c r="D147" s="3"/>
      <c r="E147" s="3"/>
    </row>
    <row r="148" spans="2:5" ht="15.75" customHeight="1" x14ac:dyDescent="0.35">
      <c r="B148" s="1"/>
      <c r="C148" s="2"/>
      <c r="D148" s="3"/>
      <c r="E148" s="3"/>
    </row>
    <row r="149" spans="2:5" ht="15.75" customHeight="1" x14ac:dyDescent="0.35">
      <c r="B149" s="1"/>
      <c r="C149" s="2"/>
      <c r="D149" s="3"/>
      <c r="E149" s="3"/>
    </row>
    <row r="150" spans="2:5" ht="15.75" customHeight="1" x14ac:dyDescent="0.35">
      <c r="B150" s="1"/>
      <c r="C150" s="2"/>
      <c r="D150" s="3"/>
      <c r="E150" s="3"/>
    </row>
    <row r="151" spans="2:5" ht="15.75" customHeight="1" x14ac:dyDescent="0.35">
      <c r="B151" s="1"/>
      <c r="C151" s="2"/>
      <c r="D151" s="3"/>
      <c r="E151" s="3"/>
    </row>
    <row r="152" spans="2:5" ht="15.75" customHeight="1" x14ac:dyDescent="0.35">
      <c r="B152" s="1"/>
      <c r="C152" s="2"/>
      <c r="D152" s="3"/>
      <c r="E152" s="3"/>
    </row>
    <row r="153" spans="2:5" ht="15.75" customHeight="1" x14ac:dyDescent="0.35">
      <c r="B153" s="1"/>
      <c r="C153" s="2"/>
      <c r="D153" s="3"/>
      <c r="E153" s="3"/>
    </row>
    <row r="154" spans="2:5" ht="15.75" customHeight="1" x14ac:dyDescent="0.35">
      <c r="B154" s="1"/>
      <c r="C154" s="2"/>
      <c r="D154" s="3"/>
      <c r="E154" s="3"/>
    </row>
    <row r="155" spans="2:5" ht="15.75" customHeight="1" x14ac:dyDescent="0.35">
      <c r="B155" s="1"/>
      <c r="C155" s="2"/>
      <c r="D155" s="3"/>
      <c r="E155" s="3"/>
    </row>
    <row r="156" spans="2:5" ht="15.75" customHeight="1" x14ac:dyDescent="0.35">
      <c r="B156" s="1"/>
      <c r="C156" s="2"/>
      <c r="D156" s="3"/>
      <c r="E156" s="3"/>
    </row>
    <row r="157" spans="2:5" ht="15.75" customHeight="1" x14ac:dyDescent="0.35">
      <c r="B157" s="1"/>
      <c r="C157" s="2"/>
      <c r="D157" s="3"/>
      <c r="E157" s="3"/>
    </row>
    <row r="158" spans="2:5" ht="15.75" customHeight="1" x14ac:dyDescent="0.35">
      <c r="B158" s="1"/>
      <c r="C158" s="2"/>
      <c r="D158" s="3"/>
      <c r="E158" s="3"/>
    </row>
    <row r="159" spans="2:5" ht="15.75" customHeight="1" x14ac:dyDescent="0.35">
      <c r="B159" s="1"/>
      <c r="C159" s="2"/>
      <c r="D159" s="3"/>
      <c r="E159" s="3"/>
    </row>
    <row r="160" spans="2:5" ht="15.75" customHeight="1" x14ac:dyDescent="0.35">
      <c r="B160" s="1"/>
      <c r="C160" s="2"/>
      <c r="D160" s="3"/>
      <c r="E160" s="3"/>
    </row>
    <row r="161" spans="2:5" ht="15.75" customHeight="1" x14ac:dyDescent="0.35">
      <c r="B161" s="1"/>
      <c r="C161" s="2"/>
      <c r="D161" s="3"/>
      <c r="E161" s="3"/>
    </row>
    <row r="162" spans="2:5" ht="15.75" customHeight="1" x14ac:dyDescent="0.35">
      <c r="B162" s="1"/>
      <c r="C162" s="2"/>
      <c r="D162" s="3"/>
      <c r="E162" s="3"/>
    </row>
    <row r="163" spans="2:5" ht="15.75" customHeight="1" x14ac:dyDescent="0.35">
      <c r="B163" s="1"/>
      <c r="C163" s="2"/>
      <c r="D163" s="3"/>
      <c r="E163" s="3"/>
    </row>
    <row r="164" spans="2:5" ht="15.75" customHeight="1" x14ac:dyDescent="0.35">
      <c r="B164" s="1"/>
      <c r="C164" s="2"/>
      <c r="D164" s="3"/>
      <c r="E164" s="3"/>
    </row>
    <row r="165" spans="2:5" ht="15.75" customHeight="1" x14ac:dyDescent="0.35">
      <c r="B165" s="1"/>
      <c r="C165" s="2"/>
      <c r="D165" s="3"/>
      <c r="E165" s="3"/>
    </row>
    <row r="166" spans="2:5" ht="15.75" customHeight="1" x14ac:dyDescent="0.35">
      <c r="B166" s="1"/>
      <c r="C166" s="2"/>
      <c r="D166" s="3"/>
      <c r="E166" s="3"/>
    </row>
    <row r="167" spans="2:5" ht="15.75" customHeight="1" x14ac:dyDescent="0.35">
      <c r="B167" s="1"/>
      <c r="C167" s="2"/>
      <c r="D167" s="3"/>
      <c r="E167" s="3"/>
    </row>
    <row r="168" spans="2:5" ht="15.75" customHeight="1" x14ac:dyDescent="0.35">
      <c r="B168" s="1"/>
      <c r="C168" s="2"/>
      <c r="D168" s="3"/>
      <c r="E168" s="3"/>
    </row>
    <row r="169" spans="2:5" ht="15.75" customHeight="1" x14ac:dyDescent="0.35">
      <c r="B169" s="1"/>
      <c r="C169" s="2"/>
      <c r="D169" s="3"/>
      <c r="E169" s="3"/>
    </row>
    <row r="170" spans="2:5" ht="15.75" customHeight="1" x14ac:dyDescent="0.35">
      <c r="B170" s="1"/>
      <c r="C170" s="2"/>
      <c r="D170" s="3"/>
      <c r="E170" s="3"/>
    </row>
    <row r="171" spans="2:5" ht="15.75" customHeight="1" x14ac:dyDescent="0.35">
      <c r="B171" s="1"/>
      <c r="C171" s="2"/>
      <c r="D171" s="3"/>
      <c r="E171" s="3"/>
    </row>
    <row r="172" spans="2:5" ht="15.75" customHeight="1" x14ac:dyDescent="0.35">
      <c r="B172" s="1"/>
      <c r="C172" s="2"/>
      <c r="D172" s="3"/>
      <c r="E172" s="3"/>
    </row>
    <row r="173" spans="2:5" ht="15.75" customHeight="1" x14ac:dyDescent="0.35">
      <c r="B173" s="1"/>
      <c r="C173" s="2"/>
      <c r="D173" s="3"/>
      <c r="E173" s="3"/>
    </row>
    <row r="174" spans="2:5" ht="15.75" customHeight="1" x14ac:dyDescent="0.35">
      <c r="B174" s="1"/>
      <c r="C174" s="2"/>
      <c r="D174" s="3"/>
      <c r="E174" s="3"/>
    </row>
    <row r="175" spans="2:5" ht="15.75" customHeight="1" x14ac:dyDescent="0.35">
      <c r="B175" s="1"/>
      <c r="C175" s="2"/>
      <c r="D175" s="3"/>
      <c r="E175" s="3"/>
    </row>
    <row r="176" spans="2:5" ht="15.75" customHeight="1" x14ac:dyDescent="0.35">
      <c r="B176" s="1"/>
      <c r="C176" s="2"/>
      <c r="D176" s="3"/>
      <c r="E176" s="3"/>
    </row>
    <row r="177" spans="2:5" ht="15.75" customHeight="1" x14ac:dyDescent="0.35">
      <c r="B177" s="1"/>
      <c r="C177" s="2"/>
      <c r="D177" s="3"/>
      <c r="E177" s="3"/>
    </row>
    <row r="178" spans="2:5" ht="15.75" customHeight="1" x14ac:dyDescent="0.35">
      <c r="B178" s="1"/>
      <c r="C178" s="2"/>
      <c r="D178" s="3"/>
      <c r="E178" s="3"/>
    </row>
    <row r="179" spans="2:5" ht="15.75" customHeight="1" x14ac:dyDescent="0.35">
      <c r="B179" s="1"/>
      <c r="C179" s="2"/>
      <c r="D179" s="3"/>
      <c r="E179" s="3"/>
    </row>
    <row r="180" spans="2:5" ht="15.75" customHeight="1" x14ac:dyDescent="0.35">
      <c r="B180" s="1"/>
      <c r="C180" s="2"/>
      <c r="D180" s="3"/>
      <c r="E180" s="3"/>
    </row>
    <row r="181" spans="2:5" ht="15.75" customHeight="1" x14ac:dyDescent="0.35">
      <c r="B181" s="1"/>
      <c r="C181" s="2"/>
      <c r="D181" s="3"/>
      <c r="E181" s="3"/>
    </row>
    <row r="182" spans="2:5" ht="15.75" customHeight="1" x14ac:dyDescent="0.35">
      <c r="B182" s="1"/>
      <c r="C182" s="2"/>
      <c r="D182" s="3"/>
      <c r="E182" s="3"/>
    </row>
    <row r="183" spans="2:5" ht="15.75" customHeight="1" x14ac:dyDescent="0.35">
      <c r="B183" s="1"/>
      <c r="C183" s="2"/>
      <c r="D183" s="3"/>
      <c r="E183" s="3"/>
    </row>
    <row r="184" spans="2:5" ht="15.75" customHeight="1" x14ac:dyDescent="0.35">
      <c r="B184" s="1"/>
      <c r="C184" s="2"/>
      <c r="D184" s="3"/>
      <c r="E184" s="3"/>
    </row>
    <row r="185" spans="2:5" ht="15.75" customHeight="1" x14ac:dyDescent="0.35">
      <c r="B185" s="1"/>
      <c r="C185" s="2"/>
      <c r="D185" s="3"/>
      <c r="E185" s="3"/>
    </row>
    <row r="186" spans="2:5" ht="15.75" customHeight="1" x14ac:dyDescent="0.35">
      <c r="B186" s="1"/>
      <c r="C186" s="2"/>
      <c r="D186" s="3"/>
      <c r="E186" s="3"/>
    </row>
    <row r="187" spans="2:5" ht="15.75" customHeight="1" x14ac:dyDescent="0.35">
      <c r="B187" s="1"/>
      <c r="C187" s="2"/>
      <c r="D187" s="3"/>
      <c r="E187" s="3"/>
    </row>
    <row r="188" spans="2:5" ht="15.75" customHeight="1" x14ac:dyDescent="0.35">
      <c r="B188" s="1"/>
      <c r="C188" s="2"/>
      <c r="D188" s="3"/>
      <c r="E188" s="3"/>
    </row>
    <row r="189" spans="2:5" ht="15.75" customHeight="1" x14ac:dyDescent="0.35">
      <c r="B189" s="1"/>
      <c r="C189" s="2"/>
      <c r="D189" s="3"/>
      <c r="E189" s="3"/>
    </row>
    <row r="190" spans="2:5" ht="15.75" customHeight="1" x14ac:dyDescent="0.35">
      <c r="B190" s="1"/>
      <c r="C190" s="2"/>
      <c r="D190" s="3"/>
      <c r="E190" s="3"/>
    </row>
    <row r="191" spans="2:5" ht="15.75" customHeight="1" x14ac:dyDescent="0.35">
      <c r="B191" s="1"/>
      <c r="C191" s="2"/>
      <c r="D191" s="3"/>
      <c r="E191" s="3"/>
    </row>
    <row r="192" spans="2:5" ht="15.75" customHeight="1" x14ac:dyDescent="0.35">
      <c r="B192" s="1"/>
      <c r="C192" s="2"/>
      <c r="D192" s="3"/>
      <c r="E192" s="3"/>
    </row>
    <row r="193" spans="2:5" ht="15.75" customHeight="1" x14ac:dyDescent="0.35">
      <c r="B193" s="1"/>
      <c r="C193" s="2"/>
      <c r="D193" s="3"/>
      <c r="E193" s="3"/>
    </row>
    <row r="194" spans="2:5" ht="15.75" customHeight="1" x14ac:dyDescent="0.35">
      <c r="B194" s="1"/>
      <c r="C194" s="2"/>
      <c r="D194" s="3"/>
      <c r="E194" s="3"/>
    </row>
    <row r="195" spans="2:5" ht="15.75" customHeight="1" x14ac:dyDescent="0.35">
      <c r="B195" s="1"/>
      <c r="C195" s="2"/>
      <c r="D195" s="3"/>
      <c r="E195" s="3"/>
    </row>
    <row r="196" spans="2:5" ht="15.75" customHeight="1" x14ac:dyDescent="0.35">
      <c r="B196" s="1"/>
      <c r="C196" s="2"/>
      <c r="D196" s="3"/>
      <c r="E196" s="3"/>
    </row>
    <row r="197" spans="2:5" ht="15.75" customHeight="1" x14ac:dyDescent="0.35">
      <c r="B197" s="1"/>
      <c r="C197" s="2"/>
      <c r="D197" s="3"/>
      <c r="E197" s="3"/>
    </row>
    <row r="198" spans="2:5" ht="15.75" customHeight="1" x14ac:dyDescent="0.35">
      <c r="B198" s="1"/>
      <c r="C198" s="2"/>
      <c r="D198" s="3"/>
      <c r="E198" s="3"/>
    </row>
    <row r="199" spans="2:5" ht="15.75" customHeight="1" x14ac:dyDescent="0.35">
      <c r="B199" s="1"/>
      <c r="C199" s="2"/>
      <c r="D199" s="3"/>
      <c r="E199" s="3"/>
    </row>
    <row r="200" spans="2:5" ht="15.75" customHeight="1" x14ac:dyDescent="0.35">
      <c r="B200" s="1"/>
      <c r="C200" s="2"/>
      <c r="D200" s="3"/>
      <c r="E200" s="3"/>
    </row>
    <row r="201" spans="2:5" ht="15.75" customHeight="1" x14ac:dyDescent="0.35">
      <c r="B201" s="1"/>
      <c r="C201" s="2"/>
      <c r="D201" s="3"/>
      <c r="E201" s="3"/>
    </row>
    <row r="202" spans="2:5" ht="15.75" customHeight="1" x14ac:dyDescent="0.35">
      <c r="B202" s="1"/>
      <c r="C202" s="2"/>
      <c r="D202" s="3"/>
      <c r="E202" s="3"/>
    </row>
    <row r="203" spans="2:5" ht="15.75" customHeight="1" x14ac:dyDescent="0.35">
      <c r="B203" s="1"/>
      <c r="C203" s="2"/>
      <c r="D203" s="3"/>
      <c r="E203" s="3"/>
    </row>
    <row r="204" spans="2:5" ht="15.75" customHeight="1" x14ac:dyDescent="0.35">
      <c r="B204" s="1"/>
      <c r="C204" s="2"/>
      <c r="D204" s="3"/>
      <c r="E204" s="3"/>
    </row>
    <row r="205" spans="2:5" ht="15.75" customHeight="1" x14ac:dyDescent="0.35">
      <c r="B205" s="1"/>
      <c r="C205" s="2"/>
      <c r="D205" s="3"/>
      <c r="E205" s="3"/>
    </row>
    <row r="206" spans="2:5" ht="15.75" customHeight="1" x14ac:dyDescent="0.35">
      <c r="B206" s="1"/>
      <c r="C206" s="2"/>
      <c r="D206" s="3"/>
      <c r="E206" s="3"/>
    </row>
    <row r="207" spans="2:5" ht="15.75" customHeight="1" x14ac:dyDescent="0.35">
      <c r="B207" s="1"/>
      <c r="C207" s="2"/>
      <c r="D207" s="3"/>
      <c r="E207" s="3"/>
    </row>
    <row r="208" spans="2:5" ht="15.75" customHeight="1" x14ac:dyDescent="0.35">
      <c r="B208" s="1"/>
      <c r="C208" s="2"/>
      <c r="D208" s="3"/>
      <c r="E208" s="3"/>
    </row>
    <row r="209" spans="2:5" ht="15.75" customHeight="1" x14ac:dyDescent="0.35">
      <c r="B209" s="1"/>
      <c r="C209" s="2"/>
      <c r="D209" s="3"/>
      <c r="E209" s="3"/>
    </row>
    <row r="210" spans="2:5" ht="15.75" customHeight="1" x14ac:dyDescent="0.35">
      <c r="B210" s="1"/>
      <c r="C210" s="2"/>
      <c r="D210" s="3"/>
      <c r="E210" s="3"/>
    </row>
    <row r="211" spans="2:5" ht="15.75" customHeight="1" x14ac:dyDescent="0.35">
      <c r="B211" s="1"/>
      <c r="C211" s="2"/>
      <c r="D211" s="3"/>
      <c r="E211" s="3"/>
    </row>
    <row r="212" spans="2:5" ht="15.75" customHeight="1" x14ac:dyDescent="0.35">
      <c r="B212" s="1"/>
      <c r="C212" s="2"/>
      <c r="D212" s="3"/>
      <c r="E212" s="3"/>
    </row>
    <row r="213" spans="2:5" ht="15.75" customHeight="1" x14ac:dyDescent="0.35">
      <c r="B213" s="1"/>
      <c r="C213" s="2"/>
      <c r="D213" s="3"/>
      <c r="E213" s="3"/>
    </row>
    <row r="214" spans="2:5" ht="15.75" customHeight="1" x14ac:dyDescent="0.35">
      <c r="B214" s="1"/>
      <c r="C214" s="2"/>
      <c r="D214" s="3"/>
      <c r="E214" s="3"/>
    </row>
    <row r="215" spans="2:5" ht="15.75" customHeight="1" x14ac:dyDescent="0.35">
      <c r="B215" s="1"/>
      <c r="C215" s="2"/>
      <c r="D215" s="3"/>
      <c r="E215" s="3"/>
    </row>
    <row r="216" spans="2:5" ht="15.75" customHeight="1" x14ac:dyDescent="0.35">
      <c r="B216" s="1"/>
      <c r="C216" s="2"/>
      <c r="D216" s="3"/>
      <c r="E216" s="3"/>
    </row>
    <row r="217" spans="2:5" ht="15.75" customHeight="1" x14ac:dyDescent="0.35">
      <c r="B217" s="1"/>
      <c r="C217" s="2"/>
      <c r="D217" s="3"/>
      <c r="E217" s="3"/>
    </row>
    <row r="218" spans="2:5" ht="15.75" customHeight="1" x14ac:dyDescent="0.35">
      <c r="B218" s="1"/>
      <c r="C218" s="2"/>
      <c r="D218" s="3"/>
      <c r="E218" s="3"/>
    </row>
    <row r="219" spans="2:5" ht="15.75" customHeight="1" x14ac:dyDescent="0.35">
      <c r="B219" s="1"/>
      <c r="C219" s="2"/>
      <c r="D219" s="3"/>
      <c r="E219" s="3"/>
    </row>
    <row r="220" spans="2:5" ht="15.75" customHeight="1" x14ac:dyDescent="0.35">
      <c r="B220" s="1"/>
      <c r="C220" s="2"/>
      <c r="D220" s="3"/>
      <c r="E220" s="3"/>
    </row>
    <row r="221" spans="2:5" ht="15.75" customHeight="1" x14ac:dyDescent="0.35">
      <c r="B221" s="1"/>
      <c r="C221" s="2"/>
      <c r="D221" s="3"/>
      <c r="E221" s="3"/>
    </row>
    <row r="222" spans="2:5" ht="15.75" customHeight="1" x14ac:dyDescent="0.35">
      <c r="B222" s="1"/>
      <c r="C222" s="2"/>
      <c r="D222" s="3"/>
      <c r="E222" s="3"/>
    </row>
    <row r="223" spans="2:5" ht="15.75" customHeight="1" x14ac:dyDescent="0.35">
      <c r="B223" s="1"/>
      <c r="C223" s="2"/>
      <c r="D223" s="3"/>
      <c r="E223" s="3"/>
    </row>
    <row r="224" spans="2:5" ht="15.75" customHeight="1" x14ac:dyDescent="0.35">
      <c r="B224" s="1"/>
      <c r="C224" s="2"/>
      <c r="D224" s="3"/>
      <c r="E224" s="3"/>
    </row>
    <row r="225" spans="2:5" ht="15.75" customHeight="1" x14ac:dyDescent="0.35">
      <c r="B225" s="1"/>
      <c r="C225" s="2"/>
      <c r="D225" s="3"/>
      <c r="E225" s="3"/>
    </row>
    <row r="226" spans="2:5" ht="15.75" customHeight="1" x14ac:dyDescent="0.35">
      <c r="B226" s="1"/>
      <c r="C226" s="2"/>
      <c r="D226" s="3"/>
      <c r="E226" s="3"/>
    </row>
    <row r="227" spans="2:5" ht="15.75" customHeight="1" x14ac:dyDescent="0.35">
      <c r="B227" s="1"/>
      <c r="C227" s="2"/>
      <c r="D227" s="3"/>
      <c r="E227" s="3"/>
    </row>
    <row r="228" spans="2:5" ht="15.75" customHeight="1" x14ac:dyDescent="0.35">
      <c r="B228" s="1"/>
      <c r="C228" s="2"/>
      <c r="D228" s="3"/>
      <c r="E228" s="3"/>
    </row>
    <row r="229" spans="2:5" ht="15.75" customHeight="1" x14ac:dyDescent="0.35">
      <c r="B229" s="1"/>
      <c r="C229" s="2"/>
      <c r="D229" s="3"/>
      <c r="E229" s="3"/>
    </row>
    <row r="230" spans="2:5" ht="15.75" customHeight="1" x14ac:dyDescent="0.35">
      <c r="B230" s="1"/>
      <c r="C230" s="2"/>
      <c r="D230" s="3"/>
      <c r="E230" s="3"/>
    </row>
    <row r="231" spans="2:5" ht="15.75" customHeight="1" x14ac:dyDescent="0.35">
      <c r="B231" s="1"/>
      <c r="C231" s="2"/>
      <c r="D231" s="3"/>
      <c r="E231" s="3"/>
    </row>
    <row r="232" spans="2:5" ht="15.75" customHeight="1" x14ac:dyDescent="0.35">
      <c r="B232" s="1"/>
      <c r="C232" s="2"/>
      <c r="D232" s="3"/>
      <c r="E232" s="3"/>
    </row>
    <row r="233" spans="2:5" ht="15.75" customHeight="1" x14ac:dyDescent="0.35">
      <c r="B233" s="1"/>
      <c r="C233" s="2"/>
      <c r="D233" s="3"/>
      <c r="E233" s="3"/>
    </row>
    <row r="234" spans="2:5" ht="15.75" customHeight="1" x14ac:dyDescent="0.35">
      <c r="B234" s="1"/>
      <c r="C234" s="2"/>
      <c r="D234" s="3"/>
      <c r="E234" s="3"/>
    </row>
    <row r="235" spans="2:5" ht="15.75" customHeight="1" x14ac:dyDescent="0.35">
      <c r="B235" s="1"/>
      <c r="C235" s="2"/>
      <c r="D235" s="3"/>
      <c r="E235" s="3"/>
    </row>
    <row r="236" spans="2:5" ht="15.75" customHeight="1" x14ac:dyDescent="0.35">
      <c r="B236" s="1"/>
      <c r="C236" s="2"/>
      <c r="D236" s="3"/>
      <c r="E236" s="3"/>
    </row>
    <row r="237" spans="2:5" ht="15.75" customHeight="1" x14ac:dyDescent="0.35">
      <c r="B237" s="1"/>
      <c r="C237" s="2"/>
      <c r="D237" s="3"/>
      <c r="E237" s="3"/>
    </row>
    <row r="238" spans="2:5" ht="15.75" customHeight="1" x14ac:dyDescent="0.35">
      <c r="B238" s="1"/>
      <c r="C238" s="2"/>
      <c r="D238" s="3"/>
      <c r="E238" s="3"/>
    </row>
    <row r="239" spans="2:5" ht="15.75" customHeight="1" x14ac:dyDescent="0.35">
      <c r="B239" s="1"/>
      <c r="C239" s="2"/>
      <c r="D239" s="3"/>
      <c r="E239" s="3"/>
    </row>
    <row r="240" spans="2:5" ht="15.75" customHeight="1" x14ac:dyDescent="0.35">
      <c r="B240" s="1"/>
      <c r="C240" s="2"/>
      <c r="D240" s="3"/>
      <c r="E240" s="3"/>
    </row>
    <row r="241" spans="2:5" ht="15.75" customHeight="1" x14ac:dyDescent="0.35">
      <c r="B241" s="1"/>
      <c r="C241" s="2"/>
      <c r="D241" s="3"/>
      <c r="E241" s="3"/>
    </row>
    <row r="242" spans="2:5" ht="15.75" customHeight="1" x14ac:dyDescent="0.35">
      <c r="B242" s="1"/>
      <c r="C242" s="2"/>
      <c r="D242" s="3"/>
      <c r="E242" s="3"/>
    </row>
    <row r="243" spans="2:5" ht="15.75" customHeight="1" x14ac:dyDescent="0.35">
      <c r="B243" s="1"/>
      <c r="C243" s="2"/>
      <c r="D243" s="3"/>
      <c r="E243" s="3"/>
    </row>
    <row r="244" spans="2:5" ht="15.75" customHeight="1" x14ac:dyDescent="0.35">
      <c r="B244" s="1"/>
      <c r="C244" s="2"/>
      <c r="D244" s="3"/>
      <c r="E244" s="3"/>
    </row>
    <row r="245" spans="2:5" ht="15.75" customHeight="1" x14ac:dyDescent="0.35">
      <c r="B245" s="1"/>
      <c r="C245" s="2"/>
      <c r="D245" s="3"/>
      <c r="E245" s="3"/>
    </row>
    <row r="246" spans="2:5" ht="15.75" customHeight="1" x14ac:dyDescent="0.35">
      <c r="B246" s="1"/>
      <c r="C246" s="2"/>
      <c r="D246" s="3"/>
      <c r="E246" s="3"/>
    </row>
    <row r="247" spans="2:5" ht="15.75" customHeight="1" x14ac:dyDescent="0.35">
      <c r="B247" s="1"/>
      <c r="C247" s="2"/>
      <c r="D247" s="3"/>
      <c r="E247" s="3"/>
    </row>
    <row r="248" spans="2:5" ht="15.75" customHeight="1" x14ac:dyDescent="0.35">
      <c r="B248" s="1"/>
      <c r="C248" s="2"/>
      <c r="D248" s="3"/>
      <c r="E248" s="3"/>
    </row>
    <row r="249" spans="2:5" ht="15.75" customHeight="1" x14ac:dyDescent="0.35">
      <c r="B249" s="1"/>
      <c r="C249" s="2"/>
      <c r="D249" s="3"/>
      <c r="E249" s="3"/>
    </row>
    <row r="250" spans="2:5" ht="15.75" customHeight="1" x14ac:dyDescent="0.35">
      <c r="B250" s="1"/>
      <c r="C250" s="2"/>
      <c r="D250" s="3"/>
      <c r="E250" s="3"/>
    </row>
    <row r="251" spans="2:5" ht="15.75" customHeight="1" x14ac:dyDescent="0.35">
      <c r="B251" s="1"/>
      <c r="C251" s="2"/>
      <c r="D251" s="3"/>
      <c r="E251" s="3"/>
    </row>
    <row r="252" spans="2:5" ht="15.75" customHeight="1" x14ac:dyDescent="0.35">
      <c r="B252" s="1"/>
      <c r="C252" s="2"/>
      <c r="D252" s="3"/>
      <c r="E252" s="3"/>
    </row>
    <row r="253" spans="2:5" ht="15.75" customHeight="1" x14ac:dyDescent="0.35">
      <c r="B253" s="1"/>
      <c r="C253" s="2"/>
      <c r="D253" s="3"/>
      <c r="E253" s="3"/>
    </row>
    <row r="254" spans="2:5" ht="15.75" customHeight="1" x14ac:dyDescent="0.35">
      <c r="B254" s="1"/>
      <c r="C254" s="2"/>
      <c r="D254" s="3"/>
      <c r="E254" s="3"/>
    </row>
    <row r="255" spans="2:5" ht="15.75" customHeight="1" x14ac:dyDescent="0.35">
      <c r="B255" s="1"/>
      <c r="C255" s="2"/>
      <c r="D255" s="3"/>
      <c r="E255" s="3"/>
    </row>
    <row r="256" spans="2:5" ht="15.75" customHeight="1" x14ac:dyDescent="0.35">
      <c r="B256" s="1"/>
      <c r="C256" s="2"/>
      <c r="D256" s="3"/>
      <c r="E256" s="3"/>
    </row>
    <row r="257" spans="2:5" ht="15.75" customHeight="1" x14ac:dyDescent="0.35">
      <c r="B257" s="1"/>
      <c r="C257" s="2"/>
      <c r="D257" s="3"/>
      <c r="E257" s="3"/>
    </row>
    <row r="258" spans="2:5" ht="15.75" customHeight="1" x14ac:dyDescent="0.35">
      <c r="B258" s="1"/>
      <c r="C258" s="2"/>
      <c r="D258" s="3"/>
      <c r="E258" s="3"/>
    </row>
    <row r="259" spans="2:5" ht="15.75" customHeight="1" x14ac:dyDescent="0.35">
      <c r="B259" s="1"/>
      <c r="C259" s="2"/>
      <c r="D259" s="3"/>
      <c r="E259" s="3"/>
    </row>
    <row r="260" spans="2:5" ht="15.75" customHeight="1" x14ac:dyDescent="0.35">
      <c r="B260" s="1"/>
      <c r="C260" s="2"/>
      <c r="D260" s="3"/>
      <c r="E260" s="3"/>
    </row>
    <row r="261" spans="2:5" ht="15.75" customHeight="1" x14ac:dyDescent="0.35">
      <c r="B261" s="1"/>
      <c r="C261" s="2"/>
      <c r="D261" s="3"/>
      <c r="E261" s="3"/>
    </row>
    <row r="262" spans="2:5" ht="15.75" customHeight="1" x14ac:dyDescent="0.35">
      <c r="B262" s="1"/>
      <c r="C262" s="2"/>
      <c r="D262" s="3"/>
      <c r="E262" s="3"/>
    </row>
    <row r="263" spans="2:5" ht="15.75" customHeight="1" x14ac:dyDescent="0.35">
      <c r="B263" s="1"/>
      <c r="C263" s="2"/>
      <c r="D263" s="3"/>
      <c r="E263" s="3"/>
    </row>
    <row r="264" spans="2:5" ht="15.75" customHeight="1" x14ac:dyDescent="0.35">
      <c r="B264" s="1"/>
      <c r="C264" s="2"/>
      <c r="D264" s="3"/>
      <c r="E264" s="3"/>
    </row>
    <row r="265" spans="2:5" ht="15.75" customHeight="1" x14ac:dyDescent="0.35">
      <c r="B265" s="1"/>
      <c r="C265" s="2"/>
      <c r="D265" s="3"/>
      <c r="E265" s="3"/>
    </row>
    <row r="266" spans="2:5" ht="15.75" customHeight="1" x14ac:dyDescent="0.35">
      <c r="B266" s="1"/>
      <c r="C266" s="2"/>
      <c r="D266" s="3"/>
      <c r="E266" s="3"/>
    </row>
    <row r="267" spans="2:5" ht="15.75" customHeight="1" x14ac:dyDescent="0.35">
      <c r="B267" s="1"/>
      <c r="C267" s="2"/>
      <c r="D267" s="3"/>
      <c r="E267" s="3"/>
    </row>
    <row r="268" spans="2:5" ht="15.75" customHeight="1" x14ac:dyDescent="0.35">
      <c r="B268" s="1"/>
      <c r="C268" s="2"/>
      <c r="D268" s="3"/>
      <c r="E268" s="3"/>
    </row>
    <row r="269" spans="2:5" ht="15.75" customHeight="1" x14ac:dyDescent="0.35">
      <c r="B269" s="1"/>
      <c r="C269" s="2"/>
      <c r="D269" s="3"/>
      <c r="E269" s="3"/>
    </row>
    <row r="270" spans="2:5" ht="15.75" customHeight="1" x14ac:dyDescent="0.35">
      <c r="B270" s="1"/>
      <c r="C270" s="2"/>
      <c r="D270" s="3"/>
      <c r="E270" s="3"/>
    </row>
    <row r="271" spans="2:5" ht="15.75" customHeight="1" x14ac:dyDescent="0.35">
      <c r="B271" s="1"/>
      <c r="C271" s="2"/>
      <c r="D271" s="3"/>
      <c r="E271" s="3"/>
    </row>
    <row r="272" spans="2:5" ht="15.75" customHeight="1" x14ac:dyDescent="0.35">
      <c r="B272" s="1"/>
      <c r="C272" s="2"/>
      <c r="D272" s="3"/>
      <c r="E272" s="3"/>
    </row>
    <row r="273" spans="2:5" ht="15.75" customHeight="1" x14ac:dyDescent="0.35">
      <c r="B273" s="1"/>
      <c r="C273" s="2"/>
      <c r="D273" s="3"/>
      <c r="E273" s="3"/>
    </row>
    <row r="274" spans="2:5" ht="15.75" customHeight="1" x14ac:dyDescent="0.35">
      <c r="B274" s="1"/>
      <c r="C274" s="2"/>
      <c r="D274" s="3"/>
      <c r="E274" s="3"/>
    </row>
    <row r="275" spans="2:5" ht="15.75" customHeight="1" x14ac:dyDescent="0.35">
      <c r="B275" s="1"/>
      <c r="C275" s="2"/>
      <c r="D275" s="3"/>
      <c r="E275" s="3"/>
    </row>
    <row r="276" spans="2:5" ht="15.75" customHeight="1" x14ac:dyDescent="0.35">
      <c r="B276" s="1"/>
      <c r="C276" s="2"/>
      <c r="D276" s="3"/>
      <c r="E276" s="3"/>
    </row>
    <row r="277" spans="2:5" ht="15.75" customHeight="1" x14ac:dyDescent="0.35">
      <c r="B277" s="1"/>
      <c r="C277" s="2"/>
      <c r="D277" s="3"/>
      <c r="E277" s="3"/>
    </row>
    <row r="278" spans="2:5" ht="15.75" customHeight="1" x14ac:dyDescent="0.35">
      <c r="B278" s="1"/>
      <c r="C278" s="2"/>
      <c r="D278" s="3"/>
      <c r="E278" s="3"/>
    </row>
    <row r="279" spans="2:5" ht="15.75" customHeight="1" x14ac:dyDescent="0.35">
      <c r="B279" s="1"/>
      <c r="C279" s="2"/>
      <c r="D279" s="3"/>
      <c r="E279" s="3"/>
    </row>
    <row r="280" spans="2:5" ht="15.75" customHeight="1" x14ac:dyDescent="0.35">
      <c r="B280" s="1"/>
      <c r="C280" s="2"/>
      <c r="D280" s="3"/>
      <c r="E280" s="3"/>
    </row>
    <row r="281" spans="2:5" ht="15.75" customHeight="1" x14ac:dyDescent="0.35">
      <c r="B281" s="1"/>
      <c r="C281" s="2"/>
      <c r="D281" s="3"/>
      <c r="E281" s="3"/>
    </row>
    <row r="282" spans="2:5" ht="15.75" customHeight="1" x14ac:dyDescent="0.35">
      <c r="B282" s="1"/>
      <c r="C282" s="2"/>
      <c r="D282" s="3"/>
      <c r="E282" s="3"/>
    </row>
    <row r="283" spans="2:5" ht="15.75" customHeight="1" x14ac:dyDescent="0.35">
      <c r="B283" s="1"/>
      <c r="C283" s="2"/>
      <c r="D283" s="3"/>
      <c r="E283" s="3"/>
    </row>
    <row r="284" spans="2:5" ht="15.75" customHeight="1" x14ac:dyDescent="0.35">
      <c r="B284" s="1"/>
      <c r="C284" s="2"/>
      <c r="D284" s="3"/>
      <c r="E284" s="3"/>
    </row>
    <row r="285" spans="2:5" ht="15.75" customHeight="1" x14ac:dyDescent="0.35">
      <c r="B285" s="1"/>
      <c r="C285" s="2"/>
      <c r="D285" s="3"/>
      <c r="E285" s="3"/>
    </row>
    <row r="286" spans="2:5" ht="15.75" customHeight="1" x14ac:dyDescent="0.35">
      <c r="B286" s="1"/>
      <c r="C286" s="2"/>
      <c r="D286" s="3"/>
      <c r="E286" s="3"/>
    </row>
    <row r="287" spans="2:5" ht="15.75" customHeight="1" x14ac:dyDescent="0.35">
      <c r="B287" s="1"/>
      <c r="C287" s="2"/>
      <c r="D287" s="3"/>
      <c r="E287" s="3"/>
    </row>
    <row r="288" spans="2:5" ht="15.75" customHeight="1" x14ac:dyDescent="0.35">
      <c r="B288" s="1"/>
      <c r="C288" s="2"/>
      <c r="D288" s="3"/>
      <c r="E288" s="3"/>
    </row>
    <row r="289" spans="2:5" ht="15.75" customHeight="1" x14ac:dyDescent="0.35">
      <c r="B289" s="1"/>
      <c r="C289" s="2"/>
      <c r="D289" s="3"/>
      <c r="E289" s="3"/>
    </row>
    <row r="290" spans="2:5" ht="15.75" customHeight="1" x14ac:dyDescent="0.35">
      <c r="B290" s="1"/>
      <c r="C290" s="2"/>
      <c r="D290" s="3"/>
      <c r="E290" s="3"/>
    </row>
    <row r="291" spans="2:5" ht="15.75" customHeight="1" x14ac:dyDescent="0.35">
      <c r="B291" s="1"/>
      <c r="C291" s="2"/>
      <c r="D291" s="3"/>
      <c r="E291" s="3"/>
    </row>
    <row r="292" spans="2:5" ht="15.75" customHeight="1" x14ac:dyDescent="0.35">
      <c r="B292" s="1"/>
      <c r="C292" s="2"/>
      <c r="D292" s="3"/>
      <c r="E292" s="3"/>
    </row>
    <row r="293" spans="2:5" ht="15.75" customHeight="1" x14ac:dyDescent="0.35">
      <c r="B293" s="1"/>
      <c r="C293" s="2"/>
      <c r="D293" s="3"/>
      <c r="E293" s="3"/>
    </row>
    <row r="294" spans="2:5" ht="15.75" customHeight="1" x14ac:dyDescent="0.35">
      <c r="B294" s="1"/>
      <c r="C294" s="2"/>
      <c r="D294" s="3"/>
      <c r="E294" s="3"/>
    </row>
    <row r="295" spans="2:5" ht="15.75" customHeight="1" x14ac:dyDescent="0.35">
      <c r="B295" s="1"/>
      <c r="C295" s="2"/>
      <c r="D295" s="3"/>
      <c r="E295" s="3"/>
    </row>
    <row r="296" spans="2:5" ht="15.75" customHeight="1" x14ac:dyDescent="0.35">
      <c r="B296" s="1"/>
      <c r="C296" s="2"/>
      <c r="D296" s="3"/>
      <c r="E296" s="3"/>
    </row>
    <row r="297" spans="2:5" ht="15.75" customHeight="1" x14ac:dyDescent="0.35">
      <c r="B297" s="1"/>
      <c r="C297" s="2"/>
      <c r="D297" s="3"/>
      <c r="E297" s="3"/>
    </row>
    <row r="298" spans="2:5" ht="15.75" customHeight="1" x14ac:dyDescent="0.35">
      <c r="B298" s="1"/>
      <c r="C298" s="2"/>
      <c r="D298" s="3"/>
      <c r="E298" s="3"/>
    </row>
    <row r="299" spans="2:5" ht="15.75" customHeight="1" x14ac:dyDescent="0.35">
      <c r="B299" s="1"/>
      <c r="C299" s="2"/>
      <c r="D299" s="3"/>
      <c r="E299" s="3"/>
    </row>
    <row r="300" spans="2:5" ht="15.75" customHeight="1" x14ac:dyDescent="0.35">
      <c r="B300" s="1"/>
      <c r="C300" s="2"/>
      <c r="D300" s="3"/>
      <c r="E300" s="3"/>
    </row>
    <row r="301" spans="2:5" ht="15.75" customHeight="1" x14ac:dyDescent="0.35">
      <c r="B301" s="1"/>
      <c r="C301" s="2"/>
      <c r="D301" s="3"/>
      <c r="E301" s="3"/>
    </row>
    <row r="302" spans="2:5" ht="15.75" customHeight="1" x14ac:dyDescent="0.35">
      <c r="B302" s="1"/>
      <c r="C302" s="2"/>
      <c r="D302" s="3"/>
      <c r="E302" s="3"/>
    </row>
    <row r="303" spans="2:5" ht="15.75" customHeight="1" x14ac:dyDescent="0.35">
      <c r="B303" s="1"/>
      <c r="C303" s="2"/>
      <c r="D303" s="3"/>
      <c r="E303" s="3"/>
    </row>
    <row r="304" spans="2:5" ht="15.75" customHeight="1" x14ac:dyDescent="0.35">
      <c r="B304" s="1"/>
      <c r="C304" s="2"/>
      <c r="D304" s="3"/>
      <c r="E304" s="3"/>
    </row>
    <row r="305" spans="2:5" ht="15.75" customHeight="1" x14ac:dyDescent="0.35">
      <c r="B305" s="1"/>
      <c r="C305" s="2"/>
      <c r="D305" s="3"/>
      <c r="E305" s="3"/>
    </row>
    <row r="306" spans="2:5" ht="15.75" customHeight="1" x14ac:dyDescent="0.35">
      <c r="B306" s="1"/>
      <c r="C306" s="2"/>
      <c r="D306" s="3"/>
      <c r="E306" s="3"/>
    </row>
    <row r="307" spans="2:5" ht="15.75" customHeight="1" x14ac:dyDescent="0.35">
      <c r="B307" s="1"/>
      <c r="C307" s="2"/>
      <c r="D307" s="3"/>
      <c r="E307" s="3"/>
    </row>
    <row r="308" spans="2:5" ht="15.75" customHeight="1" x14ac:dyDescent="0.35">
      <c r="B308" s="1"/>
      <c r="C308" s="2"/>
      <c r="D308" s="3"/>
      <c r="E308" s="3"/>
    </row>
    <row r="309" spans="2:5" ht="15.75" customHeight="1" x14ac:dyDescent="0.35">
      <c r="B309" s="1"/>
      <c r="C309" s="2"/>
      <c r="D309" s="3"/>
      <c r="E309" s="3"/>
    </row>
    <row r="310" spans="2:5" ht="15.75" customHeight="1" x14ac:dyDescent="0.35">
      <c r="B310" s="1"/>
      <c r="C310" s="2"/>
      <c r="D310" s="3"/>
      <c r="E310" s="3"/>
    </row>
    <row r="311" spans="2:5" ht="15.75" customHeight="1" x14ac:dyDescent="0.35">
      <c r="B311" s="1"/>
      <c r="C311" s="2"/>
      <c r="D311" s="3"/>
      <c r="E311" s="3"/>
    </row>
    <row r="312" spans="2:5" ht="15.75" customHeight="1" x14ac:dyDescent="0.35">
      <c r="B312" s="1"/>
      <c r="C312" s="2"/>
      <c r="D312" s="3"/>
      <c r="E312" s="3"/>
    </row>
    <row r="313" spans="2:5" ht="15.75" customHeight="1" x14ac:dyDescent="0.35">
      <c r="B313" s="1"/>
      <c r="C313" s="2"/>
      <c r="D313" s="3"/>
      <c r="E313" s="3"/>
    </row>
    <row r="314" spans="2:5" ht="15.75" customHeight="1" x14ac:dyDescent="0.35">
      <c r="B314" s="1"/>
      <c r="C314" s="2"/>
      <c r="D314" s="3"/>
      <c r="E314" s="3"/>
    </row>
    <row r="315" spans="2:5" ht="15.75" customHeight="1" x14ac:dyDescent="0.35">
      <c r="B315" s="1"/>
      <c r="C315" s="2"/>
      <c r="D315" s="3"/>
      <c r="E315" s="3"/>
    </row>
    <row r="316" spans="2:5" ht="15.75" customHeight="1" x14ac:dyDescent="0.35">
      <c r="B316" s="1"/>
      <c r="C316" s="2"/>
      <c r="D316" s="3"/>
      <c r="E316" s="3"/>
    </row>
    <row r="317" spans="2:5" ht="15.75" customHeight="1" x14ac:dyDescent="0.35">
      <c r="B317" s="1"/>
      <c r="C317" s="2"/>
      <c r="D317" s="3"/>
      <c r="E317" s="3"/>
    </row>
    <row r="318" spans="2:5" ht="15.75" customHeight="1" x14ac:dyDescent="0.35">
      <c r="B318" s="1"/>
      <c r="C318" s="2"/>
      <c r="D318" s="3"/>
      <c r="E318" s="3"/>
    </row>
    <row r="319" spans="2:5" ht="15.75" customHeight="1" x14ac:dyDescent="0.35">
      <c r="B319" s="1"/>
      <c r="C319" s="2"/>
      <c r="D319" s="3"/>
      <c r="E319" s="3"/>
    </row>
    <row r="320" spans="2:5" ht="15.75" customHeight="1" x14ac:dyDescent="0.35">
      <c r="B320" s="1"/>
      <c r="C320" s="2"/>
      <c r="D320" s="3"/>
      <c r="E320" s="3"/>
    </row>
    <row r="321" spans="2:5" ht="15.75" customHeight="1" x14ac:dyDescent="0.35">
      <c r="B321" s="1"/>
      <c r="C321" s="2"/>
      <c r="D321" s="3"/>
      <c r="E321" s="3"/>
    </row>
    <row r="322" spans="2:5" ht="15.75" customHeight="1" x14ac:dyDescent="0.35">
      <c r="B322" s="1"/>
      <c r="C322" s="2"/>
      <c r="D322" s="3"/>
      <c r="E322" s="3"/>
    </row>
    <row r="323" spans="2:5" ht="15.75" customHeight="1" x14ac:dyDescent="0.35">
      <c r="B323" s="1"/>
      <c r="C323" s="2"/>
      <c r="D323" s="3"/>
      <c r="E323" s="3"/>
    </row>
    <row r="324" spans="2:5" ht="15.75" customHeight="1" x14ac:dyDescent="0.35">
      <c r="B324" s="1"/>
      <c r="C324" s="2"/>
      <c r="D324" s="3"/>
      <c r="E324" s="3"/>
    </row>
    <row r="325" spans="2:5" ht="15.75" customHeight="1" x14ac:dyDescent="0.35">
      <c r="B325" s="1"/>
      <c r="C325" s="2"/>
      <c r="D325" s="3"/>
      <c r="E325" s="3"/>
    </row>
    <row r="326" spans="2:5" ht="15.75" customHeight="1" x14ac:dyDescent="0.35">
      <c r="B326" s="1"/>
      <c r="C326" s="2"/>
      <c r="D326" s="3"/>
      <c r="E326" s="3"/>
    </row>
    <row r="327" spans="2:5" ht="15.75" customHeight="1" x14ac:dyDescent="0.35">
      <c r="B327" s="1"/>
      <c r="C327" s="2"/>
      <c r="D327" s="3"/>
      <c r="E327" s="3"/>
    </row>
    <row r="328" spans="2:5" ht="15.75" customHeight="1" x14ac:dyDescent="0.35">
      <c r="B328" s="1"/>
      <c r="C328" s="2"/>
      <c r="D328" s="3"/>
      <c r="E328" s="3"/>
    </row>
    <row r="329" spans="2:5" ht="15.75" customHeight="1" x14ac:dyDescent="0.35">
      <c r="B329" s="1"/>
      <c r="C329" s="2"/>
      <c r="D329" s="3"/>
      <c r="E329" s="3"/>
    </row>
    <row r="330" spans="2:5" ht="15.75" customHeight="1" x14ac:dyDescent="0.35">
      <c r="B330" s="1"/>
      <c r="C330" s="2"/>
      <c r="D330" s="3"/>
      <c r="E330" s="3"/>
    </row>
    <row r="331" spans="2:5" ht="15.75" customHeight="1" x14ac:dyDescent="0.35">
      <c r="B331" s="1"/>
      <c r="C331" s="2"/>
      <c r="D331" s="3"/>
      <c r="E331" s="3"/>
    </row>
    <row r="332" spans="2:5" ht="15.75" customHeight="1" x14ac:dyDescent="0.35">
      <c r="B332" s="1"/>
      <c r="C332" s="2"/>
      <c r="D332" s="3"/>
      <c r="E332" s="3"/>
    </row>
    <row r="333" spans="2:5" ht="15.75" customHeight="1" x14ac:dyDescent="0.35">
      <c r="B333" s="1"/>
      <c r="C333" s="2"/>
      <c r="D333" s="3"/>
      <c r="E333" s="3"/>
    </row>
    <row r="334" spans="2:5" ht="15.75" customHeight="1" x14ac:dyDescent="0.35">
      <c r="B334" s="1"/>
      <c r="C334" s="2"/>
      <c r="D334" s="3"/>
      <c r="E334" s="3"/>
    </row>
    <row r="335" spans="2:5" ht="15.75" customHeight="1" x14ac:dyDescent="0.35">
      <c r="B335" s="1"/>
      <c r="C335" s="2"/>
      <c r="D335" s="3"/>
      <c r="E335" s="3"/>
    </row>
    <row r="336" spans="2:5" ht="15.75" customHeight="1" x14ac:dyDescent="0.35">
      <c r="B336" s="1"/>
      <c r="C336" s="2"/>
      <c r="D336" s="3"/>
      <c r="E336" s="3"/>
    </row>
    <row r="337" spans="2:5" ht="15.75" customHeight="1" x14ac:dyDescent="0.35">
      <c r="B337" s="1"/>
      <c r="C337" s="2"/>
      <c r="D337" s="3"/>
      <c r="E337" s="3"/>
    </row>
    <row r="338" spans="2:5" ht="15.75" customHeight="1" x14ac:dyDescent="0.35">
      <c r="B338" s="1"/>
      <c r="C338" s="2"/>
      <c r="D338" s="3"/>
      <c r="E338" s="3"/>
    </row>
    <row r="339" spans="2:5" ht="15.75" customHeight="1" x14ac:dyDescent="0.35">
      <c r="B339" s="1"/>
      <c r="C339" s="2"/>
      <c r="D339" s="3"/>
      <c r="E339" s="3"/>
    </row>
    <row r="340" spans="2:5" ht="15.75" customHeight="1" x14ac:dyDescent="0.35">
      <c r="B340" s="1"/>
      <c r="C340" s="2"/>
      <c r="D340" s="3"/>
      <c r="E340" s="3"/>
    </row>
    <row r="341" spans="2:5" ht="15.75" customHeight="1" x14ac:dyDescent="0.35">
      <c r="B341" s="1"/>
      <c r="C341" s="2"/>
      <c r="D341" s="3"/>
      <c r="E341" s="3"/>
    </row>
    <row r="342" spans="2:5" ht="15.75" customHeight="1" x14ac:dyDescent="0.35">
      <c r="B342" s="1"/>
      <c r="C342" s="2"/>
      <c r="D342" s="3"/>
      <c r="E342" s="3"/>
    </row>
    <row r="343" spans="2:5" ht="15.75" customHeight="1" x14ac:dyDescent="0.35">
      <c r="B343" s="1"/>
      <c r="C343" s="2"/>
      <c r="D343" s="3"/>
      <c r="E343" s="3"/>
    </row>
    <row r="344" spans="2:5" ht="15.75" customHeight="1" x14ac:dyDescent="0.35">
      <c r="B344" s="1"/>
      <c r="C344" s="2"/>
      <c r="D344" s="3"/>
      <c r="E344" s="3"/>
    </row>
    <row r="345" spans="2:5" ht="15.75" customHeight="1" x14ac:dyDescent="0.35">
      <c r="B345" s="1"/>
      <c r="C345" s="2"/>
      <c r="D345" s="3"/>
      <c r="E345" s="3"/>
    </row>
    <row r="346" spans="2:5" ht="15.75" customHeight="1" x14ac:dyDescent="0.35">
      <c r="B346" s="1"/>
      <c r="C346" s="2"/>
      <c r="D346" s="3"/>
      <c r="E346" s="3"/>
    </row>
    <row r="347" spans="2:5" ht="15.75" customHeight="1" x14ac:dyDescent="0.35">
      <c r="B347" s="1"/>
      <c r="C347" s="2"/>
      <c r="D347" s="3"/>
      <c r="E347" s="3"/>
    </row>
    <row r="348" spans="2:5" ht="15.75" customHeight="1" x14ac:dyDescent="0.35">
      <c r="B348" s="1"/>
      <c r="C348" s="2"/>
      <c r="D348" s="3"/>
      <c r="E348" s="3"/>
    </row>
    <row r="349" spans="2:5" ht="15.75" customHeight="1" x14ac:dyDescent="0.35">
      <c r="B349" s="1"/>
      <c r="C349" s="2"/>
      <c r="D349" s="3"/>
      <c r="E349" s="3"/>
    </row>
    <row r="350" spans="2:5" ht="15.75" customHeight="1" x14ac:dyDescent="0.35">
      <c r="B350" s="1"/>
      <c r="C350" s="2"/>
      <c r="D350" s="3"/>
      <c r="E350" s="3"/>
    </row>
    <row r="351" spans="2:5" ht="15.75" customHeight="1" x14ac:dyDescent="0.35">
      <c r="B351" s="1"/>
      <c r="C351" s="2"/>
      <c r="D351" s="3"/>
      <c r="E351" s="3"/>
    </row>
    <row r="352" spans="2:5" ht="15.75" customHeight="1" x14ac:dyDescent="0.35">
      <c r="B352" s="1"/>
      <c r="C352" s="2"/>
      <c r="D352" s="3"/>
      <c r="E352" s="3"/>
    </row>
    <row r="353" spans="2:5" ht="15.75" customHeight="1" x14ac:dyDescent="0.35">
      <c r="B353" s="1"/>
      <c r="C353" s="2"/>
      <c r="D353" s="3"/>
      <c r="E353" s="3"/>
    </row>
    <row r="354" spans="2:5" ht="15.75" customHeight="1" x14ac:dyDescent="0.35">
      <c r="B354" s="1"/>
      <c r="C354" s="2"/>
      <c r="D354" s="3"/>
      <c r="E354" s="3"/>
    </row>
    <row r="355" spans="2:5" ht="15.75" customHeight="1" x14ac:dyDescent="0.35">
      <c r="B355" s="1"/>
      <c r="C355" s="2"/>
      <c r="D355" s="3"/>
      <c r="E355" s="3"/>
    </row>
    <row r="356" spans="2:5" ht="15.75" customHeight="1" x14ac:dyDescent="0.35">
      <c r="B356" s="1"/>
      <c r="C356" s="2"/>
      <c r="D356" s="3"/>
      <c r="E356" s="3"/>
    </row>
    <row r="357" spans="2:5" ht="15.75" customHeight="1" x14ac:dyDescent="0.35">
      <c r="B357" s="1"/>
      <c r="C357" s="2"/>
      <c r="D357" s="3"/>
      <c r="E357" s="3"/>
    </row>
    <row r="358" spans="2:5" ht="15.75" customHeight="1" x14ac:dyDescent="0.35">
      <c r="B358" s="1"/>
      <c r="C358" s="2"/>
      <c r="D358" s="3"/>
      <c r="E358" s="3"/>
    </row>
    <row r="359" spans="2:5" ht="15.75" customHeight="1" x14ac:dyDescent="0.35">
      <c r="B359" s="1"/>
      <c r="C359" s="2"/>
      <c r="D359" s="3"/>
      <c r="E359" s="3"/>
    </row>
    <row r="360" spans="2:5" ht="15.75" customHeight="1" x14ac:dyDescent="0.35">
      <c r="B360" s="1"/>
      <c r="C360" s="2"/>
      <c r="D360" s="3"/>
      <c r="E360" s="3"/>
    </row>
    <row r="361" spans="2:5" ht="15.75" customHeight="1" x14ac:dyDescent="0.35">
      <c r="B361" s="1"/>
      <c r="C361" s="2"/>
      <c r="D361" s="3"/>
      <c r="E361" s="3"/>
    </row>
    <row r="362" spans="2:5" ht="15.75" customHeight="1" x14ac:dyDescent="0.35">
      <c r="B362" s="1"/>
      <c r="C362" s="2"/>
      <c r="D362" s="3"/>
      <c r="E362" s="3"/>
    </row>
    <row r="363" spans="2:5" ht="15.75" customHeight="1" x14ac:dyDescent="0.35">
      <c r="B363" s="1"/>
      <c r="C363" s="2"/>
      <c r="D363" s="3"/>
      <c r="E363" s="3"/>
    </row>
    <row r="364" spans="2:5" ht="15.75" customHeight="1" x14ac:dyDescent="0.35">
      <c r="B364" s="1"/>
      <c r="C364" s="2"/>
      <c r="D364" s="3"/>
      <c r="E364" s="3"/>
    </row>
    <row r="365" spans="2:5" ht="15.75" customHeight="1" x14ac:dyDescent="0.35">
      <c r="B365" s="1"/>
      <c r="C365" s="2"/>
      <c r="D365" s="3"/>
      <c r="E365" s="3"/>
    </row>
    <row r="366" spans="2:5" ht="15.75" customHeight="1" x14ac:dyDescent="0.35">
      <c r="B366" s="1"/>
      <c r="C366" s="2"/>
      <c r="D366" s="3"/>
      <c r="E366" s="3"/>
    </row>
    <row r="367" spans="2:5" ht="15.75" customHeight="1" x14ac:dyDescent="0.35">
      <c r="B367" s="1"/>
      <c r="C367" s="2"/>
      <c r="D367" s="3"/>
      <c r="E367" s="3"/>
    </row>
    <row r="368" spans="2:5" ht="15.75" customHeight="1" x14ac:dyDescent="0.35">
      <c r="B368" s="1"/>
      <c r="C368" s="2"/>
      <c r="D368" s="3"/>
      <c r="E368" s="3"/>
    </row>
    <row r="369" spans="2:5" ht="15.75" customHeight="1" x14ac:dyDescent="0.35">
      <c r="B369" s="1"/>
      <c r="C369" s="2"/>
      <c r="D369" s="3"/>
      <c r="E369" s="3"/>
    </row>
    <row r="370" spans="2:5" ht="15.75" customHeight="1" x14ac:dyDescent="0.35">
      <c r="B370" s="1"/>
      <c r="C370" s="2"/>
      <c r="D370" s="3"/>
      <c r="E370" s="3"/>
    </row>
    <row r="371" spans="2:5" ht="15.75" customHeight="1" x14ac:dyDescent="0.35">
      <c r="B371" s="1"/>
      <c r="C371" s="2"/>
      <c r="D371" s="3"/>
      <c r="E371" s="3"/>
    </row>
    <row r="372" spans="2:5" ht="15.75" customHeight="1" x14ac:dyDescent="0.35">
      <c r="B372" s="1"/>
      <c r="C372" s="2"/>
      <c r="D372" s="3"/>
      <c r="E372" s="3"/>
    </row>
    <row r="373" spans="2:5" ht="15.75" customHeight="1" x14ac:dyDescent="0.35">
      <c r="B373" s="1"/>
      <c r="C373" s="2"/>
      <c r="D373" s="3"/>
      <c r="E373" s="3"/>
    </row>
    <row r="374" spans="2:5" ht="15.75" customHeight="1" x14ac:dyDescent="0.35">
      <c r="B374" s="1"/>
      <c r="C374" s="2"/>
      <c r="D374" s="3"/>
      <c r="E374" s="3"/>
    </row>
    <row r="375" spans="2:5" ht="15.75" customHeight="1" x14ac:dyDescent="0.35">
      <c r="B375" s="1"/>
      <c r="C375" s="2"/>
      <c r="D375" s="3"/>
      <c r="E375" s="3"/>
    </row>
    <row r="376" spans="2:5" ht="15.75" customHeight="1" x14ac:dyDescent="0.35">
      <c r="B376" s="1"/>
      <c r="C376" s="2"/>
      <c r="D376" s="3"/>
      <c r="E376" s="3"/>
    </row>
    <row r="377" spans="2:5" ht="15.75" customHeight="1" x14ac:dyDescent="0.35">
      <c r="B377" s="1"/>
      <c r="C377" s="2"/>
      <c r="D377" s="3"/>
      <c r="E377" s="3"/>
    </row>
    <row r="378" spans="2:5" ht="15.75" customHeight="1" x14ac:dyDescent="0.35">
      <c r="B378" s="1"/>
      <c r="C378" s="2"/>
      <c r="D378" s="3"/>
      <c r="E378" s="3"/>
    </row>
    <row r="379" spans="2:5" ht="15.75" customHeight="1" x14ac:dyDescent="0.35">
      <c r="B379" s="1"/>
      <c r="C379" s="2"/>
      <c r="D379" s="3"/>
      <c r="E379" s="3"/>
    </row>
    <row r="380" spans="2:5" ht="15.75" customHeight="1" x14ac:dyDescent="0.35">
      <c r="B380" s="1"/>
      <c r="C380" s="2"/>
      <c r="D380" s="3"/>
      <c r="E380" s="3"/>
    </row>
    <row r="381" spans="2:5" ht="15.75" customHeight="1" x14ac:dyDescent="0.35">
      <c r="B381" s="1"/>
      <c r="C381" s="2"/>
      <c r="D381" s="3"/>
      <c r="E381" s="3"/>
    </row>
    <row r="382" spans="2:5" ht="15.75" customHeight="1" x14ac:dyDescent="0.35">
      <c r="B382" s="1"/>
      <c r="C382" s="2"/>
      <c r="D382" s="3"/>
      <c r="E382" s="3"/>
    </row>
    <row r="383" spans="2:5" ht="15.75" customHeight="1" x14ac:dyDescent="0.35">
      <c r="B383" s="1"/>
      <c r="C383" s="2"/>
      <c r="D383" s="3"/>
      <c r="E383" s="3"/>
    </row>
    <row r="384" spans="2:5" ht="15.75" customHeight="1" x14ac:dyDescent="0.35">
      <c r="B384" s="1"/>
      <c r="C384" s="2"/>
      <c r="D384" s="3"/>
      <c r="E384" s="3"/>
    </row>
    <row r="385" spans="2:5" ht="15.75" customHeight="1" x14ac:dyDescent="0.35">
      <c r="B385" s="1"/>
      <c r="C385" s="2"/>
      <c r="D385" s="3"/>
      <c r="E385" s="3"/>
    </row>
    <row r="386" spans="2:5" ht="15.75" customHeight="1" x14ac:dyDescent="0.35">
      <c r="B386" s="1"/>
      <c r="C386" s="2"/>
      <c r="D386" s="3"/>
      <c r="E386" s="3"/>
    </row>
    <row r="387" spans="2:5" ht="15.75" customHeight="1" x14ac:dyDescent="0.35">
      <c r="B387" s="1"/>
      <c r="C387" s="2"/>
      <c r="D387" s="3"/>
      <c r="E387" s="3"/>
    </row>
    <row r="388" spans="2:5" ht="15.75" customHeight="1" x14ac:dyDescent="0.35">
      <c r="B388" s="1"/>
      <c r="C388" s="2"/>
      <c r="D388" s="3"/>
      <c r="E388" s="3"/>
    </row>
    <row r="389" spans="2:5" ht="15.75" customHeight="1" x14ac:dyDescent="0.35">
      <c r="B389" s="1"/>
      <c r="C389" s="2"/>
      <c r="D389" s="3"/>
      <c r="E389" s="3"/>
    </row>
    <row r="390" spans="2:5" ht="15.75" customHeight="1" x14ac:dyDescent="0.35">
      <c r="B390" s="1"/>
      <c r="C390" s="2"/>
      <c r="D390" s="3"/>
      <c r="E390" s="3"/>
    </row>
    <row r="391" spans="2:5" ht="15.75" customHeight="1" x14ac:dyDescent="0.35">
      <c r="B391" s="1"/>
      <c r="C391" s="2"/>
      <c r="D391" s="3"/>
      <c r="E391" s="3"/>
    </row>
    <row r="392" spans="2:5" ht="15.75" customHeight="1" x14ac:dyDescent="0.35">
      <c r="B392" s="1"/>
      <c r="C392" s="2"/>
      <c r="D392" s="3"/>
      <c r="E392" s="3"/>
    </row>
    <row r="393" spans="2:5" ht="15.75" customHeight="1" x14ac:dyDescent="0.35">
      <c r="B393" s="1"/>
      <c r="C393" s="2"/>
      <c r="D393" s="3"/>
      <c r="E393" s="3"/>
    </row>
    <row r="394" spans="2:5" ht="15.75" customHeight="1" x14ac:dyDescent="0.35">
      <c r="B394" s="1"/>
      <c r="C394" s="2"/>
      <c r="D394" s="3"/>
      <c r="E394" s="3"/>
    </row>
    <row r="395" spans="2:5" ht="15.75" customHeight="1" x14ac:dyDescent="0.35">
      <c r="B395" s="1"/>
      <c r="C395" s="2"/>
      <c r="D395" s="3"/>
      <c r="E395" s="3"/>
    </row>
    <row r="396" spans="2:5" ht="15.75" customHeight="1" x14ac:dyDescent="0.35">
      <c r="B396" s="1"/>
      <c r="C396" s="2"/>
      <c r="D396" s="3"/>
      <c r="E396" s="3"/>
    </row>
    <row r="397" spans="2:5" ht="15.75" customHeight="1" x14ac:dyDescent="0.35">
      <c r="B397" s="1"/>
      <c r="C397" s="2"/>
      <c r="D397" s="3"/>
      <c r="E397" s="3"/>
    </row>
    <row r="398" spans="2:5" ht="15.75" customHeight="1" x14ac:dyDescent="0.35">
      <c r="B398" s="1"/>
      <c r="C398" s="2"/>
      <c r="D398" s="3"/>
      <c r="E398" s="3"/>
    </row>
    <row r="399" spans="2:5" ht="15.75" customHeight="1" x14ac:dyDescent="0.35">
      <c r="B399" s="1"/>
      <c r="C399" s="2"/>
      <c r="D399" s="3"/>
      <c r="E399" s="3"/>
    </row>
    <row r="400" spans="2:5" ht="15.75" customHeight="1" x14ac:dyDescent="0.35">
      <c r="B400" s="1"/>
      <c r="C400" s="2"/>
      <c r="D400" s="3"/>
      <c r="E400" s="3"/>
    </row>
    <row r="401" spans="2:5" ht="15.75" customHeight="1" x14ac:dyDescent="0.35">
      <c r="B401" s="1"/>
      <c r="C401" s="2"/>
      <c r="D401" s="3"/>
      <c r="E401" s="3"/>
    </row>
    <row r="402" spans="2:5" ht="15.75" customHeight="1" x14ac:dyDescent="0.35">
      <c r="B402" s="1"/>
      <c r="C402" s="2"/>
      <c r="D402" s="3"/>
      <c r="E402" s="3"/>
    </row>
    <row r="403" spans="2:5" ht="15.75" customHeight="1" x14ac:dyDescent="0.35">
      <c r="B403" s="1"/>
      <c r="C403" s="2"/>
      <c r="D403" s="3"/>
      <c r="E403" s="3"/>
    </row>
    <row r="404" spans="2:5" ht="15.75" customHeight="1" x14ac:dyDescent="0.35">
      <c r="B404" s="1"/>
      <c r="C404" s="2"/>
      <c r="D404" s="3"/>
      <c r="E404" s="3"/>
    </row>
    <row r="405" spans="2:5" ht="15.75" customHeight="1" x14ac:dyDescent="0.35">
      <c r="B405" s="1"/>
      <c r="C405" s="2"/>
      <c r="D405" s="3"/>
      <c r="E405" s="3"/>
    </row>
    <row r="406" spans="2:5" ht="15.75" customHeight="1" x14ac:dyDescent="0.35">
      <c r="B406" s="1"/>
      <c r="C406" s="2"/>
      <c r="D406" s="3"/>
      <c r="E406" s="3"/>
    </row>
    <row r="407" spans="2:5" ht="15.75" customHeight="1" x14ac:dyDescent="0.35">
      <c r="B407" s="1"/>
      <c r="C407" s="2"/>
      <c r="D407" s="3"/>
      <c r="E407" s="3"/>
    </row>
    <row r="408" spans="2:5" ht="15.75" customHeight="1" x14ac:dyDescent="0.35">
      <c r="B408" s="1"/>
      <c r="C408" s="2"/>
      <c r="D408" s="3"/>
      <c r="E408" s="3"/>
    </row>
    <row r="409" spans="2:5" ht="15.75" customHeight="1" x14ac:dyDescent="0.35">
      <c r="B409" s="1"/>
      <c r="C409" s="2"/>
      <c r="D409" s="3"/>
      <c r="E409" s="3"/>
    </row>
    <row r="410" spans="2:5" ht="15.75" customHeight="1" x14ac:dyDescent="0.35">
      <c r="B410" s="1"/>
      <c r="C410" s="2"/>
      <c r="D410" s="3"/>
      <c r="E410" s="3"/>
    </row>
    <row r="411" spans="2:5" ht="15.75" customHeight="1" x14ac:dyDescent="0.35">
      <c r="B411" s="1"/>
      <c r="C411" s="2"/>
      <c r="D411" s="3"/>
      <c r="E411" s="3"/>
    </row>
    <row r="412" spans="2:5" ht="15.75" customHeight="1" x14ac:dyDescent="0.35">
      <c r="B412" s="1"/>
      <c r="C412" s="2"/>
      <c r="D412" s="3"/>
      <c r="E412" s="3"/>
    </row>
    <row r="413" spans="2:5" ht="15.75" customHeight="1" x14ac:dyDescent="0.35">
      <c r="B413" s="1"/>
      <c r="C413" s="2"/>
      <c r="D413" s="3"/>
      <c r="E413" s="3"/>
    </row>
    <row r="414" spans="2:5" ht="15.75" customHeight="1" x14ac:dyDescent="0.35">
      <c r="B414" s="1"/>
      <c r="C414" s="2"/>
      <c r="D414" s="3"/>
      <c r="E414" s="3"/>
    </row>
    <row r="415" spans="2:5" ht="15.75" customHeight="1" x14ac:dyDescent="0.35">
      <c r="B415" s="1"/>
      <c r="C415" s="2"/>
      <c r="D415" s="3"/>
      <c r="E415" s="3"/>
    </row>
    <row r="416" spans="2:5" ht="15.75" customHeight="1" x14ac:dyDescent="0.35">
      <c r="B416" s="1"/>
      <c r="C416" s="2"/>
      <c r="D416" s="3"/>
      <c r="E416" s="3"/>
    </row>
    <row r="417" spans="2:5" ht="15.75" customHeight="1" x14ac:dyDescent="0.35">
      <c r="B417" s="1"/>
      <c r="C417" s="2"/>
      <c r="D417" s="3"/>
      <c r="E417" s="3"/>
    </row>
    <row r="418" spans="2:5" ht="15.75" customHeight="1" x14ac:dyDescent="0.35">
      <c r="B418" s="1"/>
      <c r="C418" s="2"/>
      <c r="D418" s="3"/>
      <c r="E418" s="3"/>
    </row>
    <row r="419" spans="2:5" ht="15.75" customHeight="1" x14ac:dyDescent="0.35">
      <c r="B419" s="1"/>
      <c r="C419" s="2"/>
      <c r="D419" s="3"/>
      <c r="E419" s="3"/>
    </row>
    <row r="420" spans="2:5" ht="15.75" customHeight="1" x14ac:dyDescent="0.35">
      <c r="B420" s="1"/>
      <c r="C420" s="2"/>
      <c r="D420" s="3"/>
      <c r="E420" s="3"/>
    </row>
    <row r="421" spans="2:5" ht="15.75" customHeight="1" x14ac:dyDescent="0.35">
      <c r="B421" s="1"/>
      <c r="C421" s="2"/>
      <c r="D421" s="3"/>
      <c r="E421" s="3"/>
    </row>
    <row r="422" spans="2:5" ht="15.75" customHeight="1" x14ac:dyDescent="0.35">
      <c r="B422" s="1"/>
      <c r="C422" s="2"/>
      <c r="D422" s="3"/>
      <c r="E422" s="3"/>
    </row>
    <row r="423" spans="2:5" ht="15.75" customHeight="1" x14ac:dyDescent="0.35">
      <c r="B423" s="1"/>
      <c r="C423" s="2"/>
      <c r="D423" s="3"/>
      <c r="E423" s="3"/>
    </row>
    <row r="424" spans="2:5" ht="15.75" customHeight="1" x14ac:dyDescent="0.35">
      <c r="B424" s="1"/>
      <c r="C424" s="2"/>
      <c r="D424" s="3"/>
      <c r="E424" s="3"/>
    </row>
    <row r="425" spans="2:5" ht="15.75" customHeight="1" x14ac:dyDescent="0.35">
      <c r="B425" s="1"/>
      <c r="C425" s="2"/>
      <c r="D425" s="3"/>
      <c r="E425" s="3"/>
    </row>
    <row r="426" spans="2:5" ht="15.75" customHeight="1" x14ac:dyDescent="0.35">
      <c r="B426" s="1"/>
      <c r="C426" s="2"/>
      <c r="D426" s="3"/>
      <c r="E426" s="3"/>
    </row>
    <row r="427" spans="2:5" ht="15.75" customHeight="1" x14ac:dyDescent="0.35">
      <c r="B427" s="1"/>
      <c r="C427" s="2"/>
      <c r="D427" s="3"/>
      <c r="E427" s="3"/>
    </row>
    <row r="428" spans="2:5" ht="15.75" customHeight="1" x14ac:dyDescent="0.35">
      <c r="B428" s="1"/>
      <c r="C428" s="2"/>
      <c r="D428" s="3"/>
      <c r="E428" s="3"/>
    </row>
    <row r="429" spans="2:5" ht="15.75" customHeight="1" x14ac:dyDescent="0.35">
      <c r="B429" s="1"/>
      <c r="C429" s="2"/>
      <c r="D429" s="3"/>
      <c r="E429" s="3"/>
    </row>
    <row r="430" spans="2:5" ht="15.75" customHeight="1" x14ac:dyDescent="0.35">
      <c r="B430" s="1"/>
      <c r="C430" s="2"/>
      <c r="D430" s="3"/>
      <c r="E430" s="3"/>
    </row>
    <row r="431" spans="2:5" ht="15.75" customHeight="1" x14ac:dyDescent="0.35">
      <c r="B431" s="1"/>
      <c r="C431" s="2"/>
      <c r="D431" s="3"/>
      <c r="E431" s="3"/>
    </row>
    <row r="432" spans="2:5" ht="15.75" customHeight="1" x14ac:dyDescent="0.35">
      <c r="B432" s="1"/>
      <c r="C432" s="2"/>
      <c r="D432" s="3"/>
      <c r="E432" s="3"/>
    </row>
    <row r="433" spans="2:5" ht="15.75" customHeight="1" x14ac:dyDescent="0.35">
      <c r="B433" s="1"/>
      <c r="C433" s="2"/>
      <c r="D433" s="3"/>
      <c r="E433" s="3"/>
    </row>
    <row r="434" spans="2:5" ht="15.75" customHeight="1" x14ac:dyDescent="0.35">
      <c r="B434" s="1"/>
      <c r="C434" s="2"/>
      <c r="D434" s="3"/>
      <c r="E434" s="3"/>
    </row>
    <row r="435" spans="2:5" ht="15.75" customHeight="1" x14ac:dyDescent="0.35">
      <c r="B435" s="1"/>
      <c r="C435" s="2"/>
      <c r="D435" s="3"/>
      <c r="E435" s="3"/>
    </row>
    <row r="436" spans="2:5" ht="15.75" customHeight="1" x14ac:dyDescent="0.35">
      <c r="B436" s="1"/>
      <c r="C436" s="2"/>
      <c r="D436" s="3"/>
      <c r="E436" s="3"/>
    </row>
    <row r="437" spans="2:5" ht="15.75" customHeight="1" x14ac:dyDescent="0.35">
      <c r="B437" s="1"/>
      <c r="C437" s="2"/>
      <c r="D437" s="3"/>
      <c r="E437" s="3"/>
    </row>
    <row r="438" spans="2:5" ht="15.75" customHeight="1" x14ac:dyDescent="0.35">
      <c r="B438" s="1"/>
      <c r="C438" s="2"/>
      <c r="D438" s="3"/>
      <c r="E438" s="3"/>
    </row>
    <row r="439" spans="2:5" ht="15.75" customHeight="1" x14ac:dyDescent="0.35">
      <c r="B439" s="1"/>
      <c r="C439" s="2"/>
      <c r="D439" s="3"/>
      <c r="E439" s="3"/>
    </row>
    <row r="440" spans="2:5" ht="15.75" customHeight="1" x14ac:dyDescent="0.35">
      <c r="B440" s="1"/>
      <c r="C440" s="2"/>
      <c r="D440" s="3"/>
      <c r="E440" s="3"/>
    </row>
    <row r="441" spans="2:5" ht="15.75" customHeight="1" x14ac:dyDescent="0.35">
      <c r="B441" s="1"/>
      <c r="C441" s="2"/>
      <c r="D441" s="3"/>
      <c r="E441" s="3"/>
    </row>
    <row r="442" spans="2:5" ht="15.75" customHeight="1" x14ac:dyDescent="0.35">
      <c r="B442" s="1"/>
      <c r="C442" s="2"/>
      <c r="D442" s="3"/>
      <c r="E442" s="3"/>
    </row>
    <row r="443" spans="2:5" ht="15.75" customHeight="1" x14ac:dyDescent="0.35">
      <c r="B443" s="1"/>
      <c r="C443" s="2"/>
      <c r="D443" s="3"/>
      <c r="E443" s="3"/>
    </row>
    <row r="444" spans="2:5" ht="15.75" customHeight="1" x14ac:dyDescent="0.35">
      <c r="B444" s="1"/>
      <c r="C444" s="2"/>
      <c r="D444" s="3"/>
      <c r="E444" s="3"/>
    </row>
    <row r="445" spans="2:5" ht="15.75" customHeight="1" x14ac:dyDescent="0.35">
      <c r="B445" s="1"/>
      <c r="C445" s="2"/>
      <c r="D445" s="3"/>
      <c r="E445" s="3"/>
    </row>
    <row r="446" spans="2:5" ht="15.75" customHeight="1" x14ac:dyDescent="0.35">
      <c r="B446" s="1"/>
      <c r="C446" s="2"/>
      <c r="D446" s="3"/>
      <c r="E446" s="3"/>
    </row>
    <row r="447" spans="2:5" ht="15.75" customHeight="1" x14ac:dyDescent="0.35">
      <c r="B447" s="1"/>
      <c r="C447" s="2"/>
      <c r="D447" s="3"/>
      <c r="E447" s="3"/>
    </row>
    <row r="448" spans="2:5" ht="15.75" customHeight="1" x14ac:dyDescent="0.35">
      <c r="B448" s="1"/>
      <c r="C448" s="2"/>
      <c r="D448" s="3"/>
      <c r="E448" s="3"/>
    </row>
    <row r="449" spans="2:5" ht="15.75" customHeight="1" x14ac:dyDescent="0.35">
      <c r="B449" s="1"/>
      <c r="C449" s="2"/>
      <c r="D449" s="3"/>
      <c r="E449" s="3"/>
    </row>
    <row r="450" spans="2:5" ht="15.75" customHeight="1" x14ac:dyDescent="0.35">
      <c r="B450" s="1"/>
      <c r="C450" s="2"/>
      <c r="D450" s="3"/>
      <c r="E450" s="3"/>
    </row>
    <row r="451" spans="2:5" ht="15.75" customHeight="1" x14ac:dyDescent="0.35">
      <c r="B451" s="1"/>
      <c r="C451" s="2"/>
      <c r="D451" s="3"/>
      <c r="E451" s="3"/>
    </row>
    <row r="452" spans="2:5" ht="15.75" customHeight="1" x14ac:dyDescent="0.35">
      <c r="B452" s="1"/>
      <c r="C452" s="2"/>
      <c r="D452" s="3"/>
      <c r="E452" s="3"/>
    </row>
    <row r="453" spans="2:5" ht="15.75" customHeight="1" x14ac:dyDescent="0.35">
      <c r="B453" s="1"/>
      <c r="C453" s="2"/>
      <c r="D453" s="3"/>
      <c r="E453" s="3"/>
    </row>
    <row r="454" spans="2:5" ht="15.75" customHeight="1" x14ac:dyDescent="0.35">
      <c r="B454" s="1"/>
      <c r="C454" s="2"/>
      <c r="D454" s="3"/>
      <c r="E454" s="3"/>
    </row>
    <row r="455" spans="2:5" ht="15.75" customHeight="1" x14ac:dyDescent="0.35">
      <c r="B455" s="1"/>
      <c r="C455" s="2"/>
      <c r="D455" s="3"/>
      <c r="E455" s="3"/>
    </row>
    <row r="456" spans="2:5" ht="15.75" customHeight="1" x14ac:dyDescent="0.35">
      <c r="B456" s="1"/>
      <c r="C456" s="2"/>
      <c r="D456" s="3"/>
      <c r="E456" s="3"/>
    </row>
    <row r="457" spans="2:5" ht="15.75" customHeight="1" x14ac:dyDescent="0.35">
      <c r="B457" s="1"/>
      <c r="C457" s="2"/>
      <c r="D457" s="3"/>
      <c r="E457" s="3"/>
    </row>
    <row r="458" spans="2:5" ht="15.75" customHeight="1" x14ac:dyDescent="0.35">
      <c r="B458" s="1"/>
      <c r="C458" s="2"/>
      <c r="D458" s="3"/>
      <c r="E458" s="3"/>
    </row>
    <row r="459" spans="2:5" ht="15.75" customHeight="1" x14ac:dyDescent="0.35">
      <c r="B459" s="1"/>
      <c r="C459" s="2"/>
      <c r="D459" s="3"/>
      <c r="E459" s="3"/>
    </row>
    <row r="460" spans="2:5" ht="15.75" customHeight="1" x14ac:dyDescent="0.35">
      <c r="B460" s="1"/>
      <c r="C460" s="2"/>
      <c r="D460" s="3"/>
      <c r="E460" s="3"/>
    </row>
    <row r="461" spans="2:5" ht="15.75" customHeight="1" x14ac:dyDescent="0.35">
      <c r="B461" s="1"/>
      <c r="C461" s="2"/>
      <c r="D461" s="3"/>
      <c r="E461" s="3"/>
    </row>
    <row r="462" spans="2:5" ht="15.75" customHeight="1" x14ac:dyDescent="0.35">
      <c r="B462" s="1"/>
      <c r="C462" s="2"/>
      <c r="D462" s="3"/>
      <c r="E462" s="3"/>
    </row>
    <row r="463" spans="2:5" ht="15.75" customHeight="1" x14ac:dyDescent="0.35">
      <c r="B463" s="1"/>
      <c r="C463" s="2"/>
      <c r="D463" s="3"/>
      <c r="E463" s="3"/>
    </row>
    <row r="464" spans="2:5" ht="15.75" customHeight="1" x14ac:dyDescent="0.35">
      <c r="B464" s="1"/>
      <c r="C464" s="2"/>
      <c r="D464" s="3"/>
      <c r="E464" s="3"/>
    </row>
    <row r="465" spans="2:5" ht="15.75" customHeight="1" x14ac:dyDescent="0.35">
      <c r="B465" s="1"/>
      <c r="C465" s="2"/>
      <c r="D465" s="3"/>
      <c r="E465" s="3"/>
    </row>
    <row r="466" spans="2:5" ht="15.75" customHeight="1" x14ac:dyDescent="0.35">
      <c r="B466" s="1"/>
      <c r="C466" s="2"/>
      <c r="D466" s="3"/>
      <c r="E466" s="3"/>
    </row>
    <row r="467" spans="2:5" ht="15.75" customHeight="1" x14ac:dyDescent="0.35">
      <c r="B467" s="1"/>
      <c r="C467" s="2"/>
      <c r="D467" s="3"/>
      <c r="E467" s="3"/>
    </row>
    <row r="468" spans="2:5" ht="15.75" customHeight="1" x14ac:dyDescent="0.35">
      <c r="B468" s="1"/>
      <c r="C468" s="2"/>
      <c r="D468" s="3"/>
      <c r="E468" s="3"/>
    </row>
    <row r="469" spans="2:5" ht="15.75" customHeight="1" x14ac:dyDescent="0.35">
      <c r="B469" s="1"/>
      <c r="C469" s="2"/>
      <c r="D469" s="3"/>
      <c r="E469" s="3"/>
    </row>
    <row r="470" spans="2:5" ht="15.75" customHeight="1" x14ac:dyDescent="0.35">
      <c r="B470" s="1"/>
      <c r="C470" s="2"/>
      <c r="D470" s="3"/>
      <c r="E470" s="3"/>
    </row>
    <row r="471" spans="2:5" ht="15.75" customHeight="1" x14ac:dyDescent="0.35">
      <c r="B471" s="1"/>
      <c r="C471" s="2"/>
      <c r="D471" s="3"/>
      <c r="E471" s="3"/>
    </row>
    <row r="472" spans="2:5" ht="15.75" customHeight="1" x14ac:dyDescent="0.35">
      <c r="B472" s="1"/>
      <c r="C472" s="2"/>
      <c r="D472" s="3"/>
      <c r="E472" s="3"/>
    </row>
    <row r="473" spans="2:5" ht="15.75" customHeight="1" x14ac:dyDescent="0.35">
      <c r="B473" s="1"/>
      <c r="C473" s="2"/>
      <c r="D473" s="3"/>
      <c r="E473" s="3"/>
    </row>
    <row r="474" spans="2:5" ht="15.75" customHeight="1" x14ac:dyDescent="0.35">
      <c r="B474" s="1"/>
      <c r="C474" s="2"/>
      <c r="D474" s="3"/>
      <c r="E474" s="3"/>
    </row>
    <row r="475" spans="2:5" ht="15.75" customHeight="1" x14ac:dyDescent="0.35">
      <c r="B475" s="1"/>
      <c r="C475" s="2"/>
      <c r="D475" s="3"/>
      <c r="E475" s="3"/>
    </row>
    <row r="476" spans="2:5" ht="15.75" customHeight="1" x14ac:dyDescent="0.35">
      <c r="B476" s="1"/>
      <c r="C476" s="2"/>
      <c r="D476" s="3"/>
      <c r="E476" s="3"/>
    </row>
    <row r="477" spans="2:5" ht="15.75" customHeight="1" x14ac:dyDescent="0.35">
      <c r="B477" s="1"/>
      <c r="C477" s="2"/>
      <c r="D477" s="3"/>
      <c r="E477" s="3"/>
    </row>
    <row r="478" spans="2:5" ht="15.75" customHeight="1" x14ac:dyDescent="0.35">
      <c r="B478" s="1"/>
      <c r="C478" s="2"/>
      <c r="D478" s="3"/>
      <c r="E478" s="3"/>
    </row>
    <row r="479" spans="2:5" ht="15.75" customHeight="1" x14ac:dyDescent="0.35">
      <c r="B479" s="1"/>
      <c r="C479" s="2"/>
      <c r="D479" s="3"/>
      <c r="E479" s="3"/>
    </row>
    <row r="480" spans="2:5" ht="15.75" customHeight="1" x14ac:dyDescent="0.35">
      <c r="B480" s="1"/>
      <c r="C480" s="2"/>
      <c r="D480" s="3"/>
      <c r="E480" s="3"/>
    </row>
    <row r="481" spans="2:5" ht="15.75" customHeight="1" x14ac:dyDescent="0.35">
      <c r="B481" s="1"/>
      <c r="C481" s="2"/>
      <c r="D481" s="3"/>
      <c r="E481" s="3"/>
    </row>
    <row r="482" spans="2:5" ht="15.75" customHeight="1" x14ac:dyDescent="0.35">
      <c r="B482" s="1"/>
      <c r="C482" s="2"/>
      <c r="D482" s="3"/>
      <c r="E482" s="3"/>
    </row>
    <row r="483" spans="2:5" ht="15.75" customHeight="1" x14ac:dyDescent="0.35">
      <c r="B483" s="1"/>
      <c r="C483" s="2"/>
      <c r="D483" s="3"/>
      <c r="E483" s="3"/>
    </row>
    <row r="484" spans="2:5" ht="15.75" customHeight="1" x14ac:dyDescent="0.35">
      <c r="B484" s="1"/>
      <c r="C484" s="2"/>
      <c r="D484" s="3"/>
      <c r="E484" s="3"/>
    </row>
    <row r="485" spans="2:5" ht="15.75" customHeight="1" x14ac:dyDescent="0.35">
      <c r="B485" s="1"/>
      <c r="C485" s="2"/>
      <c r="D485" s="3"/>
      <c r="E485" s="3"/>
    </row>
    <row r="486" spans="2:5" ht="15.75" customHeight="1" x14ac:dyDescent="0.35">
      <c r="B486" s="1"/>
      <c r="C486" s="2"/>
      <c r="D486" s="3"/>
      <c r="E486" s="3"/>
    </row>
    <row r="487" spans="2:5" ht="15.75" customHeight="1" x14ac:dyDescent="0.35">
      <c r="B487" s="1"/>
      <c r="C487" s="2"/>
      <c r="D487" s="3"/>
      <c r="E487" s="3"/>
    </row>
    <row r="488" spans="2:5" ht="15.75" customHeight="1" x14ac:dyDescent="0.35">
      <c r="B488" s="1"/>
      <c r="C488" s="2"/>
      <c r="D488" s="3"/>
      <c r="E488" s="3"/>
    </row>
    <row r="489" spans="2:5" ht="15.75" customHeight="1" x14ac:dyDescent="0.35">
      <c r="B489" s="1"/>
      <c r="C489" s="2"/>
      <c r="D489" s="3"/>
      <c r="E489" s="3"/>
    </row>
    <row r="490" spans="2:5" ht="15.75" customHeight="1" x14ac:dyDescent="0.35">
      <c r="B490" s="1"/>
      <c r="C490" s="2"/>
      <c r="D490" s="3"/>
      <c r="E490" s="3"/>
    </row>
    <row r="491" spans="2:5" ht="15.75" customHeight="1" x14ac:dyDescent="0.35">
      <c r="B491" s="1"/>
      <c r="C491" s="2"/>
      <c r="D491" s="3"/>
      <c r="E491" s="3"/>
    </row>
    <row r="492" spans="2:5" ht="15.75" customHeight="1" x14ac:dyDescent="0.35">
      <c r="B492" s="1"/>
      <c r="C492" s="2"/>
      <c r="D492" s="3"/>
      <c r="E492" s="3"/>
    </row>
    <row r="493" spans="2:5" ht="15.75" customHeight="1" x14ac:dyDescent="0.35">
      <c r="B493" s="1"/>
      <c r="C493" s="2"/>
      <c r="D493" s="3"/>
      <c r="E493" s="3"/>
    </row>
    <row r="494" spans="2:5" ht="15.75" customHeight="1" x14ac:dyDescent="0.35">
      <c r="B494" s="1"/>
      <c r="C494" s="2"/>
      <c r="D494" s="3"/>
      <c r="E494" s="3"/>
    </row>
    <row r="495" spans="2:5" ht="15.75" customHeight="1" x14ac:dyDescent="0.35">
      <c r="B495" s="1"/>
      <c r="C495" s="2"/>
      <c r="D495" s="3"/>
      <c r="E495" s="3"/>
    </row>
    <row r="496" spans="2:5" ht="15.75" customHeight="1" x14ac:dyDescent="0.35">
      <c r="B496" s="1"/>
      <c r="C496" s="2"/>
      <c r="D496" s="3"/>
      <c r="E496" s="3"/>
    </row>
    <row r="497" spans="2:5" ht="15.75" customHeight="1" x14ac:dyDescent="0.35">
      <c r="B497" s="1"/>
      <c r="C497" s="2"/>
      <c r="D497" s="3"/>
      <c r="E497" s="3"/>
    </row>
    <row r="498" spans="2:5" ht="15.75" customHeight="1" x14ac:dyDescent="0.35">
      <c r="B498" s="1"/>
      <c r="C498" s="2"/>
      <c r="D498" s="3"/>
      <c r="E498" s="3"/>
    </row>
    <row r="499" spans="2:5" ht="15.75" customHeight="1" x14ac:dyDescent="0.35">
      <c r="B499" s="1"/>
      <c r="C499" s="2"/>
      <c r="D499" s="3"/>
      <c r="E499" s="3"/>
    </row>
    <row r="500" spans="2:5" ht="15.75" customHeight="1" x14ac:dyDescent="0.35">
      <c r="B500" s="1"/>
      <c r="C500" s="2"/>
      <c r="D500" s="3"/>
      <c r="E500" s="3"/>
    </row>
    <row r="501" spans="2:5" ht="15.75" customHeight="1" x14ac:dyDescent="0.35">
      <c r="B501" s="1"/>
      <c r="C501" s="2"/>
      <c r="D501" s="3"/>
      <c r="E501" s="3"/>
    </row>
    <row r="502" spans="2:5" ht="15.75" customHeight="1" x14ac:dyDescent="0.35">
      <c r="B502" s="1"/>
      <c r="C502" s="2"/>
      <c r="D502" s="3"/>
      <c r="E502" s="3"/>
    </row>
    <row r="503" spans="2:5" ht="15.75" customHeight="1" x14ac:dyDescent="0.35">
      <c r="B503" s="1"/>
      <c r="C503" s="2"/>
      <c r="D503" s="3"/>
      <c r="E503" s="3"/>
    </row>
    <row r="504" spans="2:5" ht="15.75" customHeight="1" x14ac:dyDescent="0.35">
      <c r="B504" s="1"/>
      <c r="C504" s="2"/>
      <c r="D504" s="3"/>
      <c r="E504" s="3"/>
    </row>
    <row r="505" spans="2:5" ht="15.75" customHeight="1" x14ac:dyDescent="0.35">
      <c r="B505" s="1"/>
      <c r="C505" s="2"/>
      <c r="D505" s="3"/>
      <c r="E505" s="3"/>
    </row>
    <row r="506" spans="2:5" ht="15.75" customHeight="1" x14ac:dyDescent="0.35">
      <c r="B506" s="1"/>
      <c r="C506" s="2"/>
      <c r="D506" s="3"/>
      <c r="E506" s="3"/>
    </row>
    <row r="507" spans="2:5" ht="15.75" customHeight="1" x14ac:dyDescent="0.35">
      <c r="B507" s="1"/>
      <c r="C507" s="2"/>
      <c r="D507" s="3"/>
      <c r="E507" s="3"/>
    </row>
    <row r="508" spans="2:5" ht="15.75" customHeight="1" x14ac:dyDescent="0.35">
      <c r="B508" s="1"/>
      <c r="C508" s="2"/>
      <c r="D508" s="3"/>
      <c r="E508" s="3"/>
    </row>
    <row r="509" spans="2:5" ht="15.75" customHeight="1" x14ac:dyDescent="0.35">
      <c r="B509" s="1"/>
      <c r="C509" s="2"/>
      <c r="D509" s="3"/>
      <c r="E509" s="3"/>
    </row>
    <row r="510" spans="2:5" ht="15.75" customHeight="1" x14ac:dyDescent="0.35">
      <c r="B510" s="1"/>
      <c r="C510" s="2"/>
      <c r="D510" s="3"/>
      <c r="E510" s="3"/>
    </row>
    <row r="511" spans="2:5" ht="15.75" customHeight="1" x14ac:dyDescent="0.35">
      <c r="B511" s="1"/>
      <c r="C511" s="2"/>
      <c r="D511" s="3"/>
      <c r="E511" s="3"/>
    </row>
    <row r="512" spans="2:5" ht="15.75" customHeight="1" x14ac:dyDescent="0.35">
      <c r="B512" s="1"/>
      <c r="C512" s="2"/>
      <c r="D512" s="3"/>
      <c r="E512" s="3"/>
    </row>
    <row r="513" spans="2:5" ht="15.75" customHeight="1" x14ac:dyDescent="0.35">
      <c r="B513" s="1"/>
      <c r="C513" s="2"/>
      <c r="D513" s="3"/>
      <c r="E513" s="3"/>
    </row>
    <row r="514" spans="2:5" ht="15.75" customHeight="1" x14ac:dyDescent="0.35">
      <c r="B514" s="1"/>
      <c r="C514" s="2"/>
      <c r="D514" s="3"/>
      <c r="E514" s="3"/>
    </row>
    <row r="515" spans="2:5" ht="15.75" customHeight="1" x14ac:dyDescent="0.35">
      <c r="B515" s="1"/>
      <c r="C515" s="2"/>
      <c r="D515" s="3"/>
      <c r="E515" s="3"/>
    </row>
    <row r="516" spans="2:5" ht="15.75" customHeight="1" x14ac:dyDescent="0.35">
      <c r="B516" s="1"/>
      <c r="C516" s="2"/>
      <c r="D516" s="3"/>
      <c r="E516" s="3"/>
    </row>
    <row r="517" spans="2:5" ht="15.75" customHeight="1" x14ac:dyDescent="0.35">
      <c r="B517" s="1"/>
      <c r="C517" s="2"/>
      <c r="D517" s="3"/>
      <c r="E517" s="3"/>
    </row>
    <row r="518" spans="2:5" ht="15.75" customHeight="1" x14ac:dyDescent="0.35">
      <c r="B518" s="1"/>
      <c r="C518" s="2"/>
      <c r="D518" s="3"/>
      <c r="E518" s="3"/>
    </row>
    <row r="519" spans="2:5" ht="15.75" customHeight="1" x14ac:dyDescent="0.35">
      <c r="B519" s="1"/>
      <c r="C519" s="2"/>
      <c r="D519" s="3"/>
      <c r="E519" s="3"/>
    </row>
    <row r="520" spans="2:5" ht="15.75" customHeight="1" x14ac:dyDescent="0.35">
      <c r="B520" s="1"/>
      <c r="C520" s="2"/>
      <c r="D520" s="3"/>
      <c r="E520" s="3"/>
    </row>
    <row r="521" spans="2:5" ht="15.75" customHeight="1" x14ac:dyDescent="0.35">
      <c r="B521" s="1"/>
      <c r="C521" s="2"/>
      <c r="D521" s="3"/>
      <c r="E521" s="3"/>
    </row>
    <row r="522" spans="2:5" ht="15.75" customHeight="1" x14ac:dyDescent="0.35">
      <c r="B522" s="1"/>
      <c r="C522" s="2"/>
      <c r="D522" s="3"/>
      <c r="E522" s="3"/>
    </row>
    <row r="523" spans="2:5" ht="15.75" customHeight="1" x14ac:dyDescent="0.35">
      <c r="B523" s="1"/>
      <c r="C523" s="2"/>
      <c r="D523" s="3"/>
      <c r="E523" s="3"/>
    </row>
    <row r="524" spans="2:5" ht="15.75" customHeight="1" x14ac:dyDescent="0.35">
      <c r="B524" s="1"/>
      <c r="C524" s="2"/>
      <c r="D524" s="3"/>
      <c r="E524" s="3"/>
    </row>
    <row r="525" spans="2:5" ht="15.75" customHeight="1" x14ac:dyDescent="0.35">
      <c r="B525" s="1"/>
      <c r="C525" s="2"/>
      <c r="D525" s="3"/>
      <c r="E525" s="3"/>
    </row>
    <row r="526" spans="2:5" ht="15.75" customHeight="1" x14ac:dyDescent="0.35">
      <c r="B526" s="1"/>
      <c r="C526" s="2"/>
      <c r="D526" s="3"/>
      <c r="E526" s="3"/>
    </row>
    <row r="527" spans="2:5" ht="15.75" customHeight="1" x14ac:dyDescent="0.35">
      <c r="B527" s="1"/>
      <c r="C527" s="2"/>
      <c r="D527" s="3"/>
      <c r="E527" s="3"/>
    </row>
    <row r="528" spans="2:5" ht="15.75" customHeight="1" x14ac:dyDescent="0.35">
      <c r="B528" s="1"/>
      <c r="C528" s="2"/>
      <c r="D528" s="3"/>
      <c r="E528" s="3"/>
    </row>
    <row r="529" spans="2:5" ht="15.75" customHeight="1" x14ac:dyDescent="0.35">
      <c r="B529" s="1"/>
      <c r="C529" s="2"/>
      <c r="D529" s="3"/>
      <c r="E529" s="3"/>
    </row>
    <row r="530" spans="2:5" ht="15.75" customHeight="1" x14ac:dyDescent="0.35">
      <c r="B530" s="1"/>
      <c r="C530" s="2"/>
      <c r="D530" s="3"/>
      <c r="E530" s="3"/>
    </row>
    <row r="531" spans="2:5" ht="15.75" customHeight="1" x14ac:dyDescent="0.35">
      <c r="B531" s="1"/>
      <c r="C531" s="2"/>
      <c r="D531" s="3"/>
      <c r="E531" s="3"/>
    </row>
    <row r="532" spans="2:5" ht="15.75" customHeight="1" x14ac:dyDescent="0.35">
      <c r="B532" s="1"/>
      <c r="C532" s="2"/>
      <c r="D532" s="3"/>
      <c r="E532" s="3"/>
    </row>
    <row r="533" spans="2:5" ht="15.75" customHeight="1" x14ac:dyDescent="0.35">
      <c r="B533" s="1"/>
      <c r="C533" s="2"/>
      <c r="D533" s="3"/>
      <c r="E533" s="3"/>
    </row>
    <row r="534" spans="2:5" ht="15.75" customHeight="1" x14ac:dyDescent="0.35">
      <c r="B534" s="1"/>
      <c r="C534" s="2"/>
      <c r="D534" s="3"/>
      <c r="E534" s="3"/>
    </row>
    <row r="535" spans="2:5" ht="15.75" customHeight="1" x14ac:dyDescent="0.35">
      <c r="B535" s="1"/>
      <c r="C535" s="2"/>
      <c r="D535" s="3"/>
      <c r="E535" s="3"/>
    </row>
    <row r="536" spans="2:5" ht="15.75" customHeight="1" x14ac:dyDescent="0.35">
      <c r="B536" s="1"/>
      <c r="C536" s="2"/>
      <c r="D536" s="3"/>
      <c r="E536" s="3"/>
    </row>
    <row r="537" spans="2:5" ht="15.75" customHeight="1" x14ac:dyDescent="0.35">
      <c r="B537" s="1"/>
      <c r="C537" s="2"/>
      <c r="D537" s="3"/>
      <c r="E537" s="3"/>
    </row>
    <row r="538" spans="2:5" ht="15.75" customHeight="1" x14ac:dyDescent="0.35">
      <c r="B538" s="1"/>
      <c r="C538" s="2"/>
      <c r="D538" s="3"/>
      <c r="E538" s="3"/>
    </row>
    <row r="539" spans="2:5" ht="15.75" customHeight="1" x14ac:dyDescent="0.35">
      <c r="B539" s="1"/>
      <c r="C539" s="2"/>
      <c r="D539" s="3"/>
      <c r="E539" s="3"/>
    </row>
    <row r="540" spans="2:5" ht="15.75" customHeight="1" x14ac:dyDescent="0.35">
      <c r="B540" s="1"/>
      <c r="C540" s="2"/>
      <c r="D540" s="3"/>
      <c r="E540" s="3"/>
    </row>
    <row r="541" spans="2:5" ht="15.75" customHeight="1" x14ac:dyDescent="0.35">
      <c r="B541" s="1"/>
      <c r="C541" s="2"/>
      <c r="D541" s="3"/>
      <c r="E541" s="3"/>
    </row>
    <row r="542" spans="2:5" ht="15.75" customHeight="1" x14ac:dyDescent="0.35">
      <c r="B542" s="1"/>
      <c r="C542" s="2"/>
      <c r="D542" s="3"/>
      <c r="E542" s="3"/>
    </row>
    <row r="543" spans="2:5" ht="15.75" customHeight="1" x14ac:dyDescent="0.35">
      <c r="B543" s="1"/>
      <c r="C543" s="2"/>
      <c r="D543" s="3"/>
      <c r="E543" s="3"/>
    </row>
    <row r="544" spans="2:5" ht="15.75" customHeight="1" x14ac:dyDescent="0.35">
      <c r="B544" s="1"/>
      <c r="C544" s="2"/>
      <c r="D544" s="3"/>
      <c r="E544" s="3"/>
    </row>
    <row r="545" spans="2:5" ht="15.75" customHeight="1" x14ac:dyDescent="0.35">
      <c r="B545" s="1"/>
      <c r="C545" s="2"/>
      <c r="D545" s="3"/>
      <c r="E545" s="3"/>
    </row>
    <row r="546" spans="2:5" ht="15.75" customHeight="1" x14ac:dyDescent="0.35">
      <c r="B546" s="1"/>
      <c r="C546" s="2"/>
      <c r="D546" s="3"/>
      <c r="E546" s="3"/>
    </row>
    <row r="547" spans="2:5" ht="15.75" customHeight="1" x14ac:dyDescent="0.35">
      <c r="B547" s="1"/>
      <c r="C547" s="2"/>
      <c r="D547" s="3"/>
      <c r="E547" s="3"/>
    </row>
    <row r="548" spans="2:5" ht="15.75" customHeight="1" x14ac:dyDescent="0.35">
      <c r="B548" s="1"/>
      <c r="C548" s="2"/>
      <c r="D548" s="3"/>
      <c r="E548" s="3"/>
    </row>
    <row r="549" spans="2:5" ht="15.75" customHeight="1" x14ac:dyDescent="0.35">
      <c r="B549" s="1"/>
      <c r="C549" s="2"/>
      <c r="D549" s="3"/>
      <c r="E549" s="3"/>
    </row>
    <row r="550" spans="2:5" ht="15.75" customHeight="1" x14ac:dyDescent="0.35">
      <c r="B550" s="1"/>
      <c r="C550" s="2"/>
      <c r="D550" s="3"/>
      <c r="E550" s="3"/>
    </row>
    <row r="551" spans="2:5" ht="15.75" customHeight="1" x14ac:dyDescent="0.35">
      <c r="B551" s="1"/>
      <c r="C551" s="2"/>
      <c r="D551" s="3"/>
      <c r="E551" s="3"/>
    </row>
    <row r="552" spans="2:5" ht="15.75" customHeight="1" x14ac:dyDescent="0.35">
      <c r="B552" s="1"/>
      <c r="C552" s="2"/>
      <c r="D552" s="3"/>
      <c r="E552" s="3"/>
    </row>
    <row r="553" spans="2:5" ht="15.75" customHeight="1" x14ac:dyDescent="0.35">
      <c r="B553" s="1"/>
      <c r="C553" s="2"/>
      <c r="D553" s="3"/>
      <c r="E553" s="3"/>
    </row>
    <row r="554" spans="2:5" ht="15.75" customHeight="1" x14ac:dyDescent="0.35">
      <c r="B554" s="1"/>
      <c r="C554" s="2"/>
      <c r="D554" s="3"/>
      <c r="E554" s="3"/>
    </row>
    <row r="555" spans="2:5" ht="15.75" customHeight="1" x14ac:dyDescent="0.35">
      <c r="B555" s="1"/>
      <c r="C555" s="2"/>
      <c r="D555" s="3"/>
      <c r="E555" s="3"/>
    </row>
    <row r="556" spans="2:5" ht="15.75" customHeight="1" x14ac:dyDescent="0.35">
      <c r="B556" s="1"/>
      <c r="C556" s="2"/>
      <c r="D556" s="3"/>
      <c r="E556" s="3"/>
    </row>
    <row r="557" spans="2:5" ht="15.75" customHeight="1" x14ac:dyDescent="0.35">
      <c r="B557" s="1"/>
      <c r="C557" s="2"/>
      <c r="D557" s="3"/>
      <c r="E557" s="3"/>
    </row>
    <row r="558" spans="2:5" ht="15.75" customHeight="1" x14ac:dyDescent="0.35">
      <c r="B558" s="1"/>
      <c r="C558" s="2"/>
      <c r="D558" s="3"/>
      <c r="E558" s="3"/>
    </row>
    <row r="559" spans="2:5" ht="15.75" customHeight="1" x14ac:dyDescent="0.35">
      <c r="B559" s="1"/>
      <c r="C559" s="2"/>
      <c r="D559" s="3"/>
      <c r="E559" s="3"/>
    </row>
    <row r="560" spans="2:5" ht="15.75" customHeight="1" x14ac:dyDescent="0.35">
      <c r="B560" s="1"/>
      <c r="C560" s="2"/>
      <c r="D560" s="3"/>
      <c r="E560" s="3"/>
    </row>
    <row r="561" spans="2:5" ht="15.75" customHeight="1" x14ac:dyDescent="0.35">
      <c r="B561" s="1"/>
      <c r="C561" s="2"/>
      <c r="D561" s="3"/>
      <c r="E561" s="3"/>
    </row>
    <row r="562" spans="2:5" ht="15.75" customHeight="1" x14ac:dyDescent="0.35">
      <c r="B562" s="1"/>
      <c r="C562" s="2"/>
      <c r="D562" s="3"/>
      <c r="E562" s="3"/>
    </row>
    <row r="563" spans="2:5" ht="15.75" customHeight="1" x14ac:dyDescent="0.35">
      <c r="B563" s="1"/>
      <c r="C563" s="2"/>
      <c r="D563" s="3"/>
      <c r="E563" s="3"/>
    </row>
    <row r="564" spans="2:5" ht="15.75" customHeight="1" x14ac:dyDescent="0.35">
      <c r="B564" s="1"/>
      <c r="C564" s="2"/>
      <c r="D564" s="3"/>
      <c r="E564" s="3"/>
    </row>
    <row r="565" spans="2:5" ht="15.75" customHeight="1" x14ac:dyDescent="0.35">
      <c r="B565" s="1"/>
      <c r="C565" s="2"/>
      <c r="D565" s="3"/>
      <c r="E565" s="3"/>
    </row>
    <row r="566" spans="2:5" ht="15.75" customHeight="1" x14ac:dyDescent="0.35">
      <c r="B566" s="1"/>
      <c r="C566" s="2"/>
      <c r="D566" s="3"/>
      <c r="E566" s="3"/>
    </row>
    <row r="567" spans="2:5" ht="15.75" customHeight="1" x14ac:dyDescent="0.35">
      <c r="B567" s="1"/>
      <c r="C567" s="2"/>
      <c r="D567" s="3"/>
      <c r="E567" s="3"/>
    </row>
    <row r="568" spans="2:5" ht="15.75" customHeight="1" x14ac:dyDescent="0.35">
      <c r="B568" s="1"/>
      <c r="C568" s="2"/>
      <c r="D568" s="3"/>
      <c r="E568" s="3"/>
    </row>
    <row r="569" spans="2:5" ht="15.75" customHeight="1" x14ac:dyDescent="0.35">
      <c r="B569" s="1"/>
      <c r="C569" s="2"/>
      <c r="D569" s="3"/>
      <c r="E569" s="3"/>
    </row>
    <row r="570" spans="2:5" ht="15.75" customHeight="1" x14ac:dyDescent="0.35">
      <c r="B570" s="1"/>
      <c r="C570" s="2"/>
      <c r="D570" s="3"/>
      <c r="E570" s="3"/>
    </row>
    <row r="571" spans="2:5" ht="15.75" customHeight="1" x14ac:dyDescent="0.35">
      <c r="B571" s="1"/>
      <c r="C571" s="2"/>
      <c r="D571" s="3"/>
      <c r="E571" s="3"/>
    </row>
    <row r="572" spans="2:5" ht="15.75" customHeight="1" x14ac:dyDescent="0.35">
      <c r="B572" s="1"/>
      <c r="C572" s="2"/>
      <c r="D572" s="3"/>
      <c r="E572" s="3"/>
    </row>
    <row r="573" spans="2:5" ht="15.75" customHeight="1" x14ac:dyDescent="0.35">
      <c r="B573" s="1"/>
      <c r="C573" s="2"/>
      <c r="D573" s="3"/>
      <c r="E573" s="3"/>
    </row>
    <row r="574" spans="2:5" ht="15.75" customHeight="1" x14ac:dyDescent="0.35">
      <c r="B574" s="1"/>
      <c r="C574" s="2"/>
      <c r="D574" s="3"/>
      <c r="E574" s="3"/>
    </row>
    <row r="575" spans="2:5" ht="15.75" customHeight="1" x14ac:dyDescent="0.35">
      <c r="B575" s="1"/>
      <c r="C575" s="2"/>
      <c r="D575" s="3"/>
      <c r="E575" s="3"/>
    </row>
    <row r="576" spans="2:5" ht="15.75" customHeight="1" x14ac:dyDescent="0.35">
      <c r="B576" s="1"/>
      <c r="C576" s="2"/>
      <c r="D576" s="3"/>
      <c r="E576" s="3"/>
    </row>
    <row r="577" spans="2:5" ht="15.75" customHeight="1" x14ac:dyDescent="0.35">
      <c r="B577" s="1"/>
      <c r="C577" s="2"/>
      <c r="D577" s="3"/>
      <c r="E577" s="3"/>
    </row>
    <row r="578" spans="2:5" ht="15.75" customHeight="1" x14ac:dyDescent="0.35">
      <c r="B578" s="1"/>
      <c r="C578" s="2"/>
      <c r="D578" s="3"/>
      <c r="E578" s="3"/>
    </row>
    <row r="579" spans="2:5" ht="15.75" customHeight="1" x14ac:dyDescent="0.35">
      <c r="B579" s="1"/>
      <c r="C579" s="2"/>
      <c r="D579" s="3"/>
      <c r="E579" s="3"/>
    </row>
    <row r="580" spans="2:5" ht="15.75" customHeight="1" x14ac:dyDescent="0.35">
      <c r="B580" s="1"/>
      <c r="C580" s="2"/>
      <c r="D580" s="3"/>
      <c r="E580" s="3"/>
    </row>
    <row r="581" spans="2:5" ht="15.75" customHeight="1" x14ac:dyDescent="0.35">
      <c r="B581" s="1"/>
      <c r="C581" s="2"/>
      <c r="D581" s="3"/>
      <c r="E581" s="3"/>
    </row>
    <row r="582" spans="2:5" ht="15.75" customHeight="1" x14ac:dyDescent="0.35">
      <c r="B582" s="1"/>
      <c r="C582" s="2"/>
      <c r="D582" s="3"/>
      <c r="E582" s="3"/>
    </row>
    <row r="583" spans="2:5" ht="15.75" customHeight="1" x14ac:dyDescent="0.35">
      <c r="B583" s="1"/>
      <c r="C583" s="2"/>
      <c r="D583" s="3"/>
      <c r="E583" s="3"/>
    </row>
    <row r="584" spans="2:5" ht="15.75" customHeight="1" x14ac:dyDescent="0.35">
      <c r="B584" s="1"/>
      <c r="C584" s="2"/>
      <c r="D584" s="3"/>
      <c r="E584" s="3"/>
    </row>
    <row r="585" spans="2:5" ht="15.75" customHeight="1" x14ac:dyDescent="0.35">
      <c r="B585" s="1"/>
      <c r="C585" s="2"/>
      <c r="D585" s="3"/>
      <c r="E585" s="3"/>
    </row>
    <row r="586" spans="2:5" ht="15.75" customHeight="1" x14ac:dyDescent="0.35">
      <c r="B586" s="1"/>
      <c r="C586" s="2"/>
      <c r="D586" s="3"/>
      <c r="E586" s="3"/>
    </row>
    <row r="587" spans="2:5" ht="15.75" customHeight="1" x14ac:dyDescent="0.35">
      <c r="B587" s="1"/>
      <c r="C587" s="2"/>
      <c r="D587" s="3"/>
      <c r="E587" s="3"/>
    </row>
    <row r="588" spans="2:5" ht="15.75" customHeight="1" x14ac:dyDescent="0.35">
      <c r="B588" s="1"/>
      <c r="C588" s="2"/>
      <c r="D588" s="3"/>
      <c r="E588" s="3"/>
    </row>
    <row r="589" spans="2:5" ht="15.75" customHeight="1" x14ac:dyDescent="0.35">
      <c r="B589" s="1"/>
      <c r="C589" s="2"/>
      <c r="D589" s="3"/>
      <c r="E589" s="3"/>
    </row>
    <row r="590" spans="2:5" ht="15.75" customHeight="1" x14ac:dyDescent="0.35">
      <c r="B590" s="1"/>
      <c r="C590" s="2"/>
      <c r="D590" s="3"/>
      <c r="E590" s="3"/>
    </row>
    <row r="591" spans="2:5" ht="15.75" customHeight="1" x14ac:dyDescent="0.35">
      <c r="B591" s="1"/>
      <c r="C591" s="2"/>
      <c r="D591" s="3"/>
      <c r="E591" s="3"/>
    </row>
    <row r="592" spans="2:5" ht="15.75" customHeight="1" x14ac:dyDescent="0.35">
      <c r="B592" s="1"/>
      <c r="C592" s="2"/>
      <c r="D592" s="3"/>
      <c r="E592" s="3"/>
    </row>
    <row r="593" spans="2:5" ht="15.75" customHeight="1" x14ac:dyDescent="0.35">
      <c r="B593" s="1"/>
      <c r="C593" s="2"/>
      <c r="D593" s="3"/>
      <c r="E593" s="3"/>
    </row>
    <row r="594" spans="2:5" ht="15.75" customHeight="1" x14ac:dyDescent="0.35">
      <c r="B594" s="1"/>
      <c r="C594" s="2"/>
      <c r="D594" s="3"/>
      <c r="E594" s="3"/>
    </row>
    <row r="595" spans="2:5" ht="15.75" customHeight="1" x14ac:dyDescent="0.35">
      <c r="B595" s="1"/>
      <c r="C595" s="2"/>
      <c r="D595" s="3"/>
      <c r="E595" s="3"/>
    </row>
    <row r="596" spans="2:5" ht="15.75" customHeight="1" x14ac:dyDescent="0.35">
      <c r="B596" s="1"/>
      <c r="C596" s="2"/>
      <c r="D596" s="3"/>
      <c r="E596" s="3"/>
    </row>
    <row r="597" spans="2:5" ht="15.75" customHeight="1" x14ac:dyDescent="0.35">
      <c r="B597" s="1"/>
      <c r="C597" s="2"/>
      <c r="D597" s="3"/>
      <c r="E597" s="3"/>
    </row>
    <row r="598" spans="2:5" ht="15.75" customHeight="1" x14ac:dyDescent="0.35">
      <c r="B598" s="1"/>
      <c r="C598" s="2"/>
      <c r="D598" s="3"/>
      <c r="E598" s="3"/>
    </row>
    <row r="599" spans="2:5" ht="15.75" customHeight="1" x14ac:dyDescent="0.35">
      <c r="B599" s="1"/>
      <c r="C599" s="2"/>
      <c r="D599" s="3"/>
      <c r="E599" s="3"/>
    </row>
    <row r="600" spans="2:5" ht="15.75" customHeight="1" x14ac:dyDescent="0.35">
      <c r="B600" s="1"/>
      <c r="C600" s="2"/>
      <c r="D600" s="3"/>
      <c r="E600" s="3"/>
    </row>
    <row r="601" spans="2:5" ht="15.75" customHeight="1" x14ac:dyDescent="0.35">
      <c r="B601" s="1"/>
      <c r="C601" s="2"/>
      <c r="D601" s="3"/>
      <c r="E601" s="3"/>
    </row>
    <row r="602" spans="2:5" ht="15.75" customHeight="1" x14ac:dyDescent="0.35">
      <c r="B602" s="1"/>
      <c r="C602" s="2"/>
      <c r="D602" s="3"/>
      <c r="E602" s="3"/>
    </row>
    <row r="603" spans="2:5" ht="15.75" customHeight="1" x14ac:dyDescent="0.35">
      <c r="B603" s="1"/>
      <c r="C603" s="2"/>
      <c r="D603" s="3"/>
      <c r="E603" s="3"/>
    </row>
    <row r="604" spans="2:5" ht="15.75" customHeight="1" x14ac:dyDescent="0.35">
      <c r="B604" s="1"/>
      <c r="C604" s="2"/>
      <c r="D604" s="3"/>
      <c r="E604" s="3"/>
    </row>
    <row r="605" spans="2:5" ht="15.75" customHeight="1" x14ac:dyDescent="0.35">
      <c r="B605" s="1"/>
      <c r="C605" s="2"/>
      <c r="D605" s="3"/>
      <c r="E605" s="3"/>
    </row>
    <row r="606" spans="2:5" ht="15.75" customHeight="1" x14ac:dyDescent="0.35">
      <c r="B606" s="1"/>
      <c r="C606" s="2"/>
      <c r="D606" s="3"/>
      <c r="E606" s="3"/>
    </row>
    <row r="607" spans="2:5" ht="15.75" customHeight="1" x14ac:dyDescent="0.35">
      <c r="B607" s="1"/>
      <c r="C607" s="2"/>
      <c r="D607" s="3"/>
      <c r="E607" s="3"/>
    </row>
    <row r="608" spans="2:5" ht="15.75" customHeight="1" x14ac:dyDescent="0.35">
      <c r="B608" s="1"/>
      <c r="C608" s="2"/>
      <c r="D608" s="3"/>
      <c r="E608" s="3"/>
    </row>
    <row r="609" spans="2:5" ht="15.75" customHeight="1" x14ac:dyDescent="0.35">
      <c r="B609" s="1"/>
      <c r="C609" s="2"/>
      <c r="D609" s="3"/>
      <c r="E609" s="3"/>
    </row>
    <row r="610" spans="2:5" ht="15.75" customHeight="1" x14ac:dyDescent="0.35">
      <c r="B610" s="1"/>
      <c r="C610" s="2"/>
      <c r="D610" s="3"/>
      <c r="E610" s="3"/>
    </row>
    <row r="611" spans="2:5" ht="15.75" customHeight="1" x14ac:dyDescent="0.35">
      <c r="B611" s="1"/>
      <c r="C611" s="2"/>
      <c r="D611" s="3"/>
      <c r="E611" s="3"/>
    </row>
    <row r="612" spans="2:5" ht="15.75" customHeight="1" x14ac:dyDescent="0.35">
      <c r="B612" s="1"/>
      <c r="C612" s="2"/>
      <c r="D612" s="3"/>
      <c r="E612" s="3"/>
    </row>
    <row r="613" spans="2:5" ht="15.75" customHeight="1" x14ac:dyDescent="0.35">
      <c r="B613" s="1"/>
      <c r="C613" s="2"/>
      <c r="D613" s="3"/>
      <c r="E613" s="3"/>
    </row>
    <row r="614" spans="2:5" ht="15.75" customHeight="1" x14ac:dyDescent="0.35">
      <c r="B614" s="1"/>
      <c r="C614" s="2"/>
      <c r="D614" s="3"/>
      <c r="E614" s="3"/>
    </row>
    <row r="615" spans="2:5" ht="15.75" customHeight="1" x14ac:dyDescent="0.35">
      <c r="B615" s="1"/>
      <c r="C615" s="2"/>
      <c r="D615" s="3"/>
      <c r="E615" s="3"/>
    </row>
    <row r="616" spans="2:5" ht="15.75" customHeight="1" x14ac:dyDescent="0.35">
      <c r="B616" s="1"/>
      <c r="C616" s="2"/>
      <c r="D616" s="3"/>
      <c r="E616" s="3"/>
    </row>
    <row r="617" spans="2:5" ht="15.75" customHeight="1" x14ac:dyDescent="0.35">
      <c r="B617" s="1"/>
      <c r="C617" s="2"/>
      <c r="D617" s="3"/>
      <c r="E617" s="3"/>
    </row>
    <row r="618" spans="2:5" ht="15.75" customHeight="1" x14ac:dyDescent="0.35">
      <c r="B618" s="1"/>
      <c r="C618" s="2"/>
      <c r="D618" s="3"/>
      <c r="E618" s="3"/>
    </row>
    <row r="619" spans="2:5" ht="15.75" customHeight="1" x14ac:dyDescent="0.35">
      <c r="B619" s="1"/>
      <c r="C619" s="2"/>
      <c r="D619" s="3"/>
      <c r="E619" s="3"/>
    </row>
    <row r="620" spans="2:5" ht="15.75" customHeight="1" x14ac:dyDescent="0.35">
      <c r="B620" s="1"/>
      <c r="C620" s="2"/>
      <c r="D620" s="3"/>
      <c r="E620" s="3"/>
    </row>
    <row r="621" spans="2:5" ht="15.75" customHeight="1" x14ac:dyDescent="0.35">
      <c r="B621" s="1"/>
      <c r="C621" s="2"/>
      <c r="D621" s="3"/>
      <c r="E621" s="3"/>
    </row>
    <row r="622" spans="2:5" ht="15.75" customHeight="1" x14ac:dyDescent="0.35">
      <c r="B622" s="1"/>
      <c r="C622" s="2"/>
      <c r="D622" s="3"/>
      <c r="E622" s="3"/>
    </row>
    <row r="623" spans="2:5" ht="15.75" customHeight="1" x14ac:dyDescent="0.35">
      <c r="B623" s="1"/>
      <c r="C623" s="2"/>
      <c r="D623" s="3"/>
      <c r="E623" s="3"/>
    </row>
    <row r="624" spans="2:5" ht="15.75" customHeight="1" x14ac:dyDescent="0.35">
      <c r="B624" s="1"/>
      <c r="C624" s="2"/>
      <c r="D624" s="3"/>
      <c r="E624" s="3"/>
    </row>
    <row r="625" spans="2:5" ht="15.75" customHeight="1" x14ac:dyDescent="0.35">
      <c r="B625" s="1"/>
      <c r="C625" s="2"/>
      <c r="D625" s="3"/>
      <c r="E625" s="3"/>
    </row>
    <row r="626" spans="2:5" ht="15.75" customHeight="1" x14ac:dyDescent="0.35">
      <c r="B626" s="1"/>
      <c r="C626" s="2"/>
      <c r="D626" s="3"/>
      <c r="E626" s="3"/>
    </row>
    <row r="627" spans="2:5" ht="15.75" customHeight="1" x14ac:dyDescent="0.35">
      <c r="B627" s="1"/>
      <c r="C627" s="2"/>
      <c r="D627" s="3"/>
      <c r="E627" s="3"/>
    </row>
    <row r="628" spans="2:5" ht="15.75" customHeight="1" x14ac:dyDescent="0.35">
      <c r="B628" s="1"/>
      <c r="C628" s="2"/>
      <c r="D628" s="3"/>
      <c r="E628" s="3"/>
    </row>
    <row r="629" spans="2:5" ht="15.75" customHeight="1" x14ac:dyDescent="0.35">
      <c r="B629" s="1"/>
      <c r="C629" s="2"/>
      <c r="D629" s="3"/>
      <c r="E629" s="3"/>
    </row>
    <row r="630" spans="2:5" ht="15.75" customHeight="1" x14ac:dyDescent="0.35">
      <c r="B630" s="1"/>
      <c r="C630" s="2"/>
      <c r="D630" s="3"/>
      <c r="E630" s="3"/>
    </row>
    <row r="631" spans="2:5" ht="15.75" customHeight="1" x14ac:dyDescent="0.35">
      <c r="B631" s="1"/>
      <c r="C631" s="2"/>
      <c r="D631" s="3"/>
      <c r="E631" s="3"/>
    </row>
    <row r="632" spans="2:5" ht="15.75" customHeight="1" x14ac:dyDescent="0.35">
      <c r="B632" s="1"/>
      <c r="C632" s="2"/>
      <c r="D632" s="3"/>
      <c r="E632" s="3"/>
    </row>
    <row r="633" spans="2:5" ht="15.75" customHeight="1" x14ac:dyDescent="0.35">
      <c r="B633" s="1"/>
      <c r="C633" s="2"/>
      <c r="D633" s="3"/>
      <c r="E633" s="3"/>
    </row>
    <row r="634" spans="2:5" ht="15.75" customHeight="1" x14ac:dyDescent="0.35">
      <c r="B634" s="1"/>
      <c r="C634" s="2"/>
      <c r="D634" s="3"/>
      <c r="E634" s="3"/>
    </row>
    <row r="635" spans="2:5" ht="15.75" customHeight="1" x14ac:dyDescent="0.35">
      <c r="B635" s="1"/>
      <c r="C635" s="2"/>
      <c r="D635" s="3"/>
      <c r="E635" s="3"/>
    </row>
    <row r="636" spans="2:5" ht="15.75" customHeight="1" x14ac:dyDescent="0.35">
      <c r="B636" s="1"/>
      <c r="C636" s="2"/>
      <c r="D636" s="3"/>
      <c r="E636" s="3"/>
    </row>
    <row r="637" spans="2:5" ht="15.75" customHeight="1" x14ac:dyDescent="0.35">
      <c r="B637" s="1"/>
      <c r="C637" s="2"/>
      <c r="D637" s="3"/>
      <c r="E637" s="3"/>
    </row>
    <row r="638" spans="2:5" ht="15.75" customHeight="1" x14ac:dyDescent="0.35">
      <c r="B638" s="1"/>
      <c r="C638" s="2"/>
      <c r="D638" s="3"/>
      <c r="E638" s="3"/>
    </row>
    <row r="639" spans="2:5" ht="15.75" customHeight="1" x14ac:dyDescent="0.35">
      <c r="B639" s="1"/>
      <c r="C639" s="2"/>
      <c r="D639" s="3"/>
      <c r="E639" s="3"/>
    </row>
    <row r="640" spans="2:5" ht="15.75" customHeight="1" x14ac:dyDescent="0.35">
      <c r="B640" s="1"/>
      <c r="C640" s="2"/>
      <c r="D640" s="3"/>
      <c r="E640" s="3"/>
    </row>
    <row r="641" spans="2:5" ht="15.75" customHeight="1" x14ac:dyDescent="0.35">
      <c r="B641" s="1"/>
      <c r="C641" s="2"/>
      <c r="D641" s="3"/>
      <c r="E641" s="3"/>
    </row>
    <row r="642" spans="2:5" ht="15.75" customHeight="1" x14ac:dyDescent="0.35">
      <c r="B642" s="1"/>
      <c r="C642" s="2"/>
      <c r="D642" s="3"/>
      <c r="E642" s="3"/>
    </row>
    <row r="643" spans="2:5" ht="15.75" customHeight="1" x14ac:dyDescent="0.35">
      <c r="B643" s="1"/>
      <c r="C643" s="2"/>
      <c r="D643" s="3"/>
      <c r="E643" s="3"/>
    </row>
    <row r="644" spans="2:5" ht="15.75" customHeight="1" x14ac:dyDescent="0.35">
      <c r="B644" s="1"/>
      <c r="C644" s="2"/>
      <c r="D644" s="3"/>
      <c r="E644" s="3"/>
    </row>
    <row r="645" spans="2:5" ht="15.75" customHeight="1" x14ac:dyDescent="0.35">
      <c r="B645" s="1"/>
      <c r="C645" s="2"/>
      <c r="D645" s="3"/>
      <c r="E645" s="3"/>
    </row>
    <row r="646" spans="2:5" ht="15.75" customHeight="1" x14ac:dyDescent="0.35">
      <c r="B646" s="1"/>
      <c r="C646" s="2"/>
      <c r="D646" s="3"/>
      <c r="E646" s="3"/>
    </row>
    <row r="647" spans="2:5" ht="15.75" customHeight="1" x14ac:dyDescent="0.35">
      <c r="B647" s="1"/>
      <c r="C647" s="2"/>
      <c r="D647" s="3"/>
      <c r="E647" s="3"/>
    </row>
    <row r="648" spans="2:5" ht="15.75" customHeight="1" x14ac:dyDescent="0.35">
      <c r="B648" s="1"/>
      <c r="C648" s="2"/>
      <c r="D648" s="3"/>
      <c r="E648" s="3"/>
    </row>
    <row r="649" spans="2:5" ht="15.75" customHeight="1" x14ac:dyDescent="0.35">
      <c r="B649" s="1"/>
      <c r="C649" s="2"/>
      <c r="D649" s="3"/>
      <c r="E649" s="3"/>
    </row>
    <row r="650" spans="2:5" ht="15.75" customHeight="1" x14ac:dyDescent="0.35">
      <c r="B650" s="1"/>
      <c r="C650" s="2"/>
      <c r="D650" s="3"/>
      <c r="E650" s="3"/>
    </row>
    <row r="651" spans="2:5" ht="15.75" customHeight="1" x14ac:dyDescent="0.35">
      <c r="B651" s="1"/>
      <c r="C651" s="2"/>
      <c r="D651" s="3"/>
      <c r="E651" s="3"/>
    </row>
    <row r="652" spans="2:5" ht="15.75" customHeight="1" x14ac:dyDescent="0.35">
      <c r="B652" s="1"/>
      <c r="C652" s="2"/>
      <c r="D652" s="3"/>
      <c r="E652" s="3"/>
    </row>
    <row r="653" spans="2:5" ht="15.75" customHeight="1" x14ac:dyDescent="0.35">
      <c r="B653" s="1"/>
      <c r="C653" s="2"/>
      <c r="D653" s="3"/>
      <c r="E653" s="3"/>
    </row>
    <row r="654" spans="2:5" ht="15.75" customHeight="1" x14ac:dyDescent="0.35">
      <c r="B654" s="1"/>
      <c r="C654" s="2"/>
      <c r="D654" s="3"/>
      <c r="E654" s="3"/>
    </row>
    <row r="655" spans="2:5" ht="15.75" customHeight="1" x14ac:dyDescent="0.35">
      <c r="B655" s="1"/>
      <c r="C655" s="2"/>
      <c r="D655" s="3"/>
      <c r="E655" s="3"/>
    </row>
    <row r="656" spans="2:5" ht="15.75" customHeight="1" x14ac:dyDescent="0.35">
      <c r="B656" s="1"/>
      <c r="C656" s="2"/>
      <c r="D656" s="3"/>
      <c r="E656" s="3"/>
    </row>
    <row r="657" spans="2:5" ht="15.75" customHeight="1" x14ac:dyDescent="0.35">
      <c r="B657" s="1"/>
      <c r="C657" s="2"/>
      <c r="D657" s="3"/>
      <c r="E657" s="3"/>
    </row>
    <row r="658" spans="2:5" ht="15.75" customHeight="1" x14ac:dyDescent="0.35">
      <c r="B658" s="1"/>
      <c r="C658" s="2"/>
      <c r="D658" s="3"/>
      <c r="E658" s="3"/>
    </row>
    <row r="659" spans="2:5" ht="15.75" customHeight="1" x14ac:dyDescent="0.35">
      <c r="B659" s="1"/>
      <c r="C659" s="2"/>
      <c r="D659" s="3"/>
      <c r="E659" s="3"/>
    </row>
    <row r="660" spans="2:5" ht="15.75" customHeight="1" x14ac:dyDescent="0.35">
      <c r="B660" s="1"/>
      <c r="C660" s="2"/>
      <c r="D660" s="3"/>
      <c r="E660" s="3"/>
    </row>
    <row r="661" spans="2:5" ht="15.75" customHeight="1" x14ac:dyDescent="0.35">
      <c r="B661" s="1"/>
      <c r="C661" s="2"/>
      <c r="D661" s="3"/>
      <c r="E661" s="3"/>
    </row>
    <row r="662" spans="2:5" ht="15.75" customHeight="1" x14ac:dyDescent="0.35">
      <c r="B662" s="1"/>
      <c r="C662" s="2"/>
      <c r="D662" s="3"/>
      <c r="E662" s="3"/>
    </row>
    <row r="663" spans="2:5" ht="15.75" customHeight="1" x14ac:dyDescent="0.35">
      <c r="B663" s="1"/>
      <c r="C663" s="2"/>
      <c r="D663" s="3"/>
      <c r="E663" s="3"/>
    </row>
    <row r="664" spans="2:5" ht="15.75" customHeight="1" x14ac:dyDescent="0.35">
      <c r="B664" s="1"/>
      <c r="C664" s="2"/>
      <c r="D664" s="3"/>
      <c r="E664" s="3"/>
    </row>
    <row r="665" spans="2:5" ht="15.75" customHeight="1" x14ac:dyDescent="0.35">
      <c r="B665" s="1"/>
      <c r="C665" s="2"/>
      <c r="D665" s="3"/>
      <c r="E665" s="3"/>
    </row>
    <row r="666" spans="2:5" ht="15.75" customHeight="1" x14ac:dyDescent="0.35">
      <c r="B666" s="1"/>
      <c r="C666" s="2"/>
      <c r="D666" s="3"/>
      <c r="E666" s="3"/>
    </row>
    <row r="667" spans="2:5" ht="15.75" customHeight="1" x14ac:dyDescent="0.35">
      <c r="B667" s="1"/>
      <c r="C667" s="2"/>
      <c r="D667" s="3"/>
      <c r="E667" s="3"/>
    </row>
    <row r="668" spans="2:5" ht="15.75" customHeight="1" x14ac:dyDescent="0.35">
      <c r="B668" s="1"/>
      <c r="C668" s="2"/>
      <c r="D668" s="3"/>
      <c r="E668" s="3"/>
    </row>
    <row r="669" spans="2:5" ht="15.75" customHeight="1" x14ac:dyDescent="0.35">
      <c r="B669" s="1"/>
      <c r="C669" s="2"/>
      <c r="D669" s="3"/>
      <c r="E669" s="3"/>
    </row>
    <row r="670" spans="2:5" ht="15.75" customHeight="1" x14ac:dyDescent="0.35">
      <c r="B670" s="1"/>
      <c r="C670" s="2"/>
      <c r="D670" s="3"/>
      <c r="E670" s="3"/>
    </row>
    <row r="671" spans="2:5" ht="15.75" customHeight="1" x14ac:dyDescent="0.35">
      <c r="B671" s="1"/>
      <c r="C671" s="2"/>
      <c r="D671" s="3"/>
      <c r="E671" s="3"/>
    </row>
    <row r="672" spans="2:5" ht="15.75" customHeight="1" x14ac:dyDescent="0.35">
      <c r="B672" s="1"/>
      <c r="C672" s="2"/>
      <c r="D672" s="3"/>
      <c r="E672" s="3"/>
    </row>
    <row r="673" spans="2:5" ht="15.75" customHeight="1" x14ac:dyDescent="0.35">
      <c r="B673" s="1"/>
      <c r="C673" s="2"/>
      <c r="D673" s="3"/>
      <c r="E673" s="3"/>
    </row>
    <row r="674" spans="2:5" ht="15.75" customHeight="1" x14ac:dyDescent="0.35">
      <c r="B674" s="1"/>
      <c r="C674" s="2"/>
      <c r="D674" s="3"/>
      <c r="E674" s="3"/>
    </row>
    <row r="675" spans="2:5" ht="15.75" customHeight="1" x14ac:dyDescent="0.35">
      <c r="B675" s="1"/>
      <c r="C675" s="2"/>
      <c r="D675" s="3"/>
      <c r="E675" s="3"/>
    </row>
    <row r="676" spans="2:5" ht="15.75" customHeight="1" x14ac:dyDescent="0.35">
      <c r="B676" s="1"/>
      <c r="C676" s="2"/>
      <c r="D676" s="3"/>
      <c r="E676" s="3"/>
    </row>
    <row r="677" spans="2:5" ht="15.75" customHeight="1" x14ac:dyDescent="0.35">
      <c r="B677" s="1"/>
      <c r="C677" s="2"/>
      <c r="D677" s="3"/>
      <c r="E677" s="3"/>
    </row>
    <row r="678" spans="2:5" ht="15.75" customHeight="1" x14ac:dyDescent="0.35">
      <c r="B678" s="1"/>
      <c r="C678" s="2"/>
      <c r="D678" s="3"/>
      <c r="E678" s="3"/>
    </row>
    <row r="679" spans="2:5" ht="15.75" customHeight="1" x14ac:dyDescent="0.35">
      <c r="B679" s="1"/>
      <c r="C679" s="2"/>
      <c r="D679" s="3"/>
      <c r="E679" s="3"/>
    </row>
    <row r="680" spans="2:5" ht="15.75" customHeight="1" x14ac:dyDescent="0.35">
      <c r="B680" s="1"/>
      <c r="C680" s="2"/>
      <c r="D680" s="3"/>
      <c r="E680" s="3"/>
    </row>
    <row r="681" spans="2:5" ht="15.75" customHeight="1" x14ac:dyDescent="0.35">
      <c r="B681" s="1"/>
      <c r="C681" s="2"/>
      <c r="D681" s="3"/>
      <c r="E681" s="3"/>
    </row>
    <row r="682" spans="2:5" ht="15.75" customHeight="1" x14ac:dyDescent="0.35">
      <c r="B682" s="1"/>
      <c r="C682" s="2"/>
      <c r="D682" s="3"/>
      <c r="E682" s="3"/>
    </row>
    <row r="683" spans="2:5" ht="15.75" customHeight="1" x14ac:dyDescent="0.35">
      <c r="B683" s="1"/>
      <c r="C683" s="2"/>
      <c r="D683" s="3"/>
      <c r="E683" s="3"/>
    </row>
    <row r="684" spans="2:5" ht="15.75" customHeight="1" x14ac:dyDescent="0.35">
      <c r="B684" s="1"/>
      <c r="C684" s="2"/>
      <c r="D684" s="3"/>
      <c r="E684" s="3"/>
    </row>
    <row r="685" spans="2:5" ht="15.75" customHeight="1" x14ac:dyDescent="0.35">
      <c r="B685" s="1"/>
      <c r="C685" s="2"/>
      <c r="D685" s="3"/>
      <c r="E685" s="3"/>
    </row>
    <row r="686" spans="2:5" ht="15.75" customHeight="1" x14ac:dyDescent="0.35">
      <c r="B686" s="1"/>
      <c r="C686" s="2"/>
      <c r="D686" s="3"/>
      <c r="E686" s="3"/>
    </row>
    <row r="687" spans="2:5" ht="15.75" customHeight="1" x14ac:dyDescent="0.35">
      <c r="B687" s="1"/>
      <c r="C687" s="2"/>
      <c r="D687" s="3"/>
      <c r="E687" s="3"/>
    </row>
    <row r="688" spans="2:5" ht="15.75" customHeight="1" x14ac:dyDescent="0.35">
      <c r="B688" s="1"/>
      <c r="C688" s="2"/>
      <c r="D688" s="3"/>
      <c r="E688" s="3"/>
    </row>
    <row r="689" spans="2:5" ht="15.75" customHeight="1" x14ac:dyDescent="0.35">
      <c r="B689" s="1"/>
      <c r="C689" s="2"/>
      <c r="D689" s="3"/>
      <c r="E689" s="3"/>
    </row>
    <row r="690" spans="2:5" ht="15.75" customHeight="1" x14ac:dyDescent="0.35">
      <c r="B690" s="1"/>
      <c r="C690" s="2"/>
      <c r="D690" s="3"/>
      <c r="E690" s="3"/>
    </row>
    <row r="691" spans="2:5" ht="15.75" customHeight="1" x14ac:dyDescent="0.35">
      <c r="B691" s="1"/>
      <c r="C691" s="2"/>
      <c r="D691" s="3"/>
      <c r="E691" s="3"/>
    </row>
    <row r="692" spans="2:5" ht="15.75" customHeight="1" x14ac:dyDescent="0.35">
      <c r="B692" s="1"/>
      <c r="C692" s="2"/>
      <c r="D692" s="3"/>
      <c r="E692" s="3"/>
    </row>
    <row r="693" spans="2:5" ht="15.75" customHeight="1" x14ac:dyDescent="0.35">
      <c r="B693" s="1"/>
      <c r="C693" s="2"/>
      <c r="D693" s="3"/>
      <c r="E693" s="3"/>
    </row>
    <row r="694" spans="2:5" ht="15.75" customHeight="1" x14ac:dyDescent="0.35">
      <c r="B694" s="1"/>
      <c r="C694" s="2"/>
      <c r="D694" s="3"/>
      <c r="E694" s="3"/>
    </row>
    <row r="695" spans="2:5" ht="15.75" customHeight="1" x14ac:dyDescent="0.35">
      <c r="B695" s="1"/>
      <c r="C695" s="2"/>
      <c r="D695" s="3"/>
      <c r="E695" s="3"/>
    </row>
    <row r="696" spans="2:5" ht="15.75" customHeight="1" x14ac:dyDescent="0.35">
      <c r="B696" s="1"/>
      <c r="C696" s="2"/>
      <c r="D696" s="3"/>
      <c r="E696" s="3"/>
    </row>
    <row r="697" spans="2:5" ht="15.75" customHeight="1" x14ac:dyDescent="0.35">
      <c r="B697" s="1"/>
      <c r="C697" s="2"/>
      <c r="D697" s="3"/>
      <c r="E697" s="3"/>
    </row>
    <row r="698" spans="2:5" ht="15.75" customHeight="1" x14ac:dyDescent="0.35">
      <c r="B698" s="1"/>
      <c r="C698" s="2"/>
      <c r="D698" s="3"/>
      <c r="E698" s="3"/>
    </row>
    <row r="699" spans="2:5" ht="15.75" customHeight="1" x14ac:dyDescent="0.35">
      <c r="B699" s="1"/>
      <c r="C699" s="2"/>
      <c r="D699" s="3"/>
      <c r="E699" s="3"/>
    </row>
    <row r="700" spans="2:5" ht="15.75" customHeight="1" x14ac:dyDescent="0.35">
      <c r="B700" s="1"/>
      <c r="C700" s="2"/>
      <c r="D700" s="3"/>
      <c r="E700" s="3"/>
    </row>
    <row r="701" spans="2:5" ht="15.75" customHeight="1" x14ac:dyDescent="0.35">
      <c r="B701" s="1"/>
      <c r="C701" s="2"/>
      <c r="D701" s="3"/>
      <c r="E701" s="3"/>
    </row>
    <row r="702" spans="2:5" ht="15.75" customHeight="1" x14ac:dyDescent="0.35">
      <c r="B702" s="1"/>
      <c r="C702" s="2"/>
      <c r="D702" s="3"/>
      <c r="E702" s="3"/>
    </row>
    <row r="703" spans="2:5" ht="15.75" customHeight="1" x14ac:dyDescent="0.35">
      <c r="B703" s="1"/>
      <c r="C703" s="2"/>
      <c r="D703" s="3"/>
      <c r="E703" s="3"/>
    </row>
    <row r="704" spans="2:5" ht="15.75" customHeight="1" x14ac:dyDescent="0.35">
      <c r="B704" s="1"/>
      <c r="C704" s="2"/>
      <c r="D704" s="3"/>
      <c r="E704" s="3"/>
    </row>
    <row r="705" spans="2:5" ht="15.75" customHeight="1" x14ac:dyDescent="0.35">
      <c r="B705" s="1"/>
      <c r="C705" s="2"/>
      <c r="D705" s="3"/>
      <c r="E705" s="3"/>
    </row>
    <row r="706" spans="2:5" ht="15.75" customHeight="1" x14ac:dyDescent="0.35">
      <c r="B706" s="1"/>
      <c r="C706" s="2"/>
      <c r="D706" s="3"/>
      <c r="E706" s="3"/>
    </row>
    <row r="707" spans="2:5" ht="15.75" customHeight="1" x14ac:dyDescent="0.35">
      <c r="B707" s="1"/>
      <c r="C707" s="2"/>
      <c r="D707" s="3"/>
      <c r="E707" s="3"/>
    </row>
    <row r="708" spans="2:5" ht="15.75" customHeight="1" x14ac:dyDescent="0.35">
      <c r="B708" s="1"/>
      <c r="C708" s="2"/>
      <c r="D708" s="3"/>
      <c r="E708" s="3"/>
    </row>
    <row r="709" spans="2:5" ht="15.75" customHeight="1" x14ac:dyDescent="0.35">
      <c r="B709" s="1"/>
      <c r="C709" s="2"/>
      <c r="D709" s="3"/>
      <c r="E709" s="3"/>
    </row>
    <row r="710" spans="2:5" ht="15.75" customHeight="1" x14ac:dyDescent="0.35">
      <c r="B710" s="1"/>
      <c r="C710" s="2"/>
      <c r="D710" s="3"/>
      <c r="E710" s="3"/>
    </row>
    <row r="711" spans="2:5" ht="15.75" customHeight="1" x14ac:dyDescent="0.35">
      <c r="B711" s="1"/>
      <c r="C711" s="2"/>
      <c r="D711" s="3"/>
      <c r="E711" s="3"/>
    </row>
    <row r="712" spans="2:5" ht="15.75" customHeight="1" x14ac:dyDescent="0.35">
      <c r="B712" s="1"/>
      <c r="C712" s="2"/>
      <c r="D712" s="3"/>
      <c r="E712" s="3"/>
    </row>
    <row r="713" spans="2:5" ht="15.75" customHeight="1" x14ac:dyDescent="0.35">
      <c r="B713" s="1"/>
      <c r="C713" s="2"/>
      <c r="D713" s="3"/>
      <c r="E713" s="3"/>
    </row>
    <row r="714" spans="2:5" ht="15.75" customHeight="1" x14ac:dyDescent="0.35">
      <c r="B714" s="1"/>
      <c r="C714" s="2"/>
      <c r="D714" s="3"/>
      <c r="E714" s="3"/>
    </row>
    <row r="715" spans="2:5" ht="15.75" customHeight="1" x14ac:dyDescent="0.35">
      <c r="B715" s="1"/>
      <c r="C715" s="2"/>
      <c r="D715" s="3"/>
      <c r="E715" s="3"/>
    </row>
    <row r="716" spans="2:5" ht="15.75" customHeight="1" x14ac:dyDescent="0.35">
      <c r="B716" s="1"/>
      <c r="C716" s="2"/>
      <c r="D716" s="3"/>
      <c r="E716" s="3"/>
    </row>
    <row r="717" spans="2:5" ht="15.75" customHeight="1" x14ac:dyDescent="0.35">
      <c r="B717" s="1"/>
      <c r="C717" s="2"/>
      <c r="D717" s="3"/>
      <c r="E717" s="3"/>
    </row>
    <row r="718" spans="2:5" ht="15.75" customHeight="1" x14ac:dyDescent="0.35">
      <c r="B718" s="1"/>
      <c r="C718" s="2"/>
      <c r="D718" s="3"/>
      <c r="E718" s="3"/>
    </row>
    <row r="719" spans="2:5" ht="15.75" customHeight="1" x14ac:dyDescent="0.35">
      <c r="B719" s="1"/>
      <c r="C719" s="2"/>
      <c r="D719" s="3"/>
      <c r="E719" s="3"/>
    </row>
    <row r="720" spans="2:5" ht="15.75" customHeight="1" x14ac:dyDescent="0.35">
      <c r="B720" s="1"/>
      <c r="C720" s="2"/>
      <c r="D720" s="3"/>
      <c r="E720" s="3"/>
    </row>
    <row r="721" spans="2:5" ht="15.75" customHeight="1" x14ac:dyDescent="0.35">
      <c r="B721" s="1"/>
      <c r="C721" s="2"/>
      <c r="D721" s="3"/>
      <c r="E721" s="3"/>
    </row>
    <row r="722" spans="2:5" ht="15.75" customHeight="1" x14ac:dyDescent="0.35">
      <c r="B722" s="1"/>
      <c r="C722" s="2"/>
      <c r="D722" s="3"/>
      <c r="E722" s="3"/>
    </row>
    <row r="723" spans="2:5" ht="15.75" customHeight="1" x14ac:dyDescent="0.35">
      <c r="B723" s="1"/>
      <c r="C723" s="2"/>
      <c r="D723" s="3"/>
      <c r="E723" s="3"/>
    </row>
    <row r="724" spans="2:5" ht="15.75" customHeight="1" x14ac:dyDescent="0.35">
      <c r="B724" s="1"/>
      <c r="C724" s="2"/>
      <c r="D724" s="3"/>
      <c r="E724" s="3"/>
    </row>
    <row r="725" spans="2:5" ht="15.75" customHeight="1" x14ac:dyDescent="0.35">
      <c r="B725" s="1"/>
      <c r="C725" s="2"/>
      <c r="D725" s="3"/>
      <c r="E725" s="3"/>
    </row>
    <row r="726" spans="2:5" ht="15.75" customHeight="1" x14ac:dyDescent="0.35">
      <c r="B726" s="1"/>
      <c r="C726" s="2"/>
      <c r="D726" s="3"/>
      <c r="E726" s="3"/>
    </row>
    <row r="727" spans="2:5" ht="15.75" customHeight="1" x14ac:dyDescent="0.35">
      <c r="B727" s="1"/>
      <c r="C727" s="2"/>
      <c r="D727" s="3"/>
      <c r="E727" s="3"/>
    </row>
    <row r="728" spans="2:5" ht="15.75" customHeight="1" x14ac:dyDescent="0.35">
      <c r="B728" s="1"/>
      <c r="C728" s="2"/>
      <c r="D728" s="3"/>
      <c r="E728" s="3"/>
    </row>
    <row r="729" spans="2:5" ht="15.75" customHeight="1" x14ac:dyDescent="0.35">
      <c r="B729" s="1"/>
      <c r="C729" s="2"/>
      <c r="D729" s="3"/>
      <c r="E729" s="3"/>
    </row>
    <row r="730" spans="2:5" ht="15.75" customHeight="1" x14ac:dyDescent="0.35">
      <c r="B730" s="1"/>
      <c r="C730" s="2"/>
      <c r="D730" s="3"/>
      <c r="E730" s="3"/>
    </row>
    <row r="731" spans="2:5" ht="15.75" customHeight="1" x14ac:dyDescent="0.35">
      <c r="B731" s="1"/>
      <c r="C731" s="2"/>
      <c r="D731" s="3"/>
      <c r="E731" s="3"/>
    </row>
    <row r="732" spans="2:5" ht="15.75" customHeight="1" x14ac:dyDescent="0.35">
      <c r="B732" s="1"/>
      <c r="C732" s="2"/>
      <c r="D732" s="3"/>
      <c r="E732" s="3"/>
    </row>
    <row r="733" spans="2:5" ht="15.75" customHeight="1" x14ac:dyDescent="0.35">
      <c r="B733" s="1"/>
      <c r="C733" s="2"/>
      <c r="D733" s="3"/>
      <c r="E733" s="3"/>
    </row>
    <row r="734" spans="2:5" ht="15.75" customHeight="1" x14ac:dyDescent="0.35">
      <c r="B734" s="1"/>
      <c r="C734" s="2"/>
      <c r="D734" s="3"/>
      <c r="E734" s="3"/>
    </row>
    <row r="735" spans="2:5" ht="15.75" customHeight="1" x14ac:dyDescent="0.35">
      <c r="B735" s="1"/>
      <c r="C735" s="2"/>
      <c r="D735" s="3"/>
      <c r="E735" s="3"/>
    </row>
    <row r="736" spans="2:5" ht="15.75" customHeight="1" x14ac:dyDescent="0.35">
      <c r="B736" s="1"/>
      <c r="C736" s="2"/>
      <c r="D736" s="3"/>
      <c r="E736" s="3"/>
    </row>
    <row r="737" spans="2:5" ht="15.75" customHeight="1" x14ac:dyDescent="0.35">
      <c r="B737" s="1"/>
      <c r="C737" s="2"/>
      <c r="D737" s="3"/>
      <c r="E737" s="3"/>
    </row>
    <row r="738" spans="2:5" ht="15.75" customHeight="1" x14ac:dyDescent="0.35">
      <c r="B738" s="1"/>
      <c r="C738" s="2"/>
      <c r="D738" s="3"/>
      <c r="E738" s="3"/>
    </row>
    <row r="739" spans="2:5" ht="15.75" customHeight="1" x14ac:dyDescent="0.35">
      <c r="B739" s="1"/>
      <c r="C739" s="2"/>
      <c r="D739" s="3"/>
      <c r="E739" s="3"/>
    </row>
    <row r="740" spans="2:5" ht="15.75" customHeight="1" x14ac:dyDescent="0.35">
      <c r="B740" s="1"/>
      <c r="C740" s="2"/>
      <c r="D740" s="3"/>
      <c r="E740" s="3"/>
    </row>
    <row r="741" spans="2:5" ht="15.75" customHeight="1" x14ac:dyDescent="0.35">
      <c r="B741" s="1"/>
      <c r="C741" s="2"/>
      <c r="D741" s="3"/>
      <c r="E741" s="3"/>
    </row>
    <row r="742" spans="2:5" ht="15.75" customHeight="1" x14ac:dyDescent="0.35">
      <c r="B742" s="1"/>
      <c r="C742" s="2"/>
      <c r="D742" s="3"/>
      <c r="E742" s="3"/>
    </row>
    <row r="743" spans="2:5" ht="15.75" customHeight="1" x14ac:dyDescent="0.35">
      <c r="B743" s="1"/>
      <c r="C743" s="2"/>
      <c r="D743" s="3"/>
      <c r="E743" s="3"/>
    </row>
    <row r="744" spans="2:5" ht="15.75" customHeight="1" x14ac:dyDescent="0.35">
      <c r="B744" s="1"/>
      <c r="C744" s="2"/>
      <c r="D744" s="3"/>
      <c r="E744" s="3"/>
    </row>
    <row r="745" spans="2:5" ht="15.75" customHeight="1" x14ac:dyDescent="0.35">
      <c r="B745" s="1"/>
      <c r="C745" s="2"/>
      <c r="D745" s="3"/>
      <c r="E745" s="3"/>
    </row>
    <row r="746" spans="2:5" ht="15.75" customHeight="1" x14ac:dyDescent="0.35">
      <c r="B746" s="1"/>
      <c r="C746" s="2"/>
      <c r="D746" s="3"/>
      <c r="E746" s="3"/>
    </row>
    <row r="747" spans="2:5" ht="15.75" customHeight="1" x14ac:dyDescent="0.35">
      <c r="B747" s="1"/>
      <c r="C747" s="2"/>
      <c r="D747" s="3"/>
      <c r="E747" s="3"/>
    </row>
    <row r="748" spans="2:5" ht="15.75" customHeight="1" x14ac:dyDescent="0.35">
      <c r="B748" s="1"/>
      <c r="C748" s="2"/>
      <c r="D748" s="3"/>
      <c r="E748" s="3"/>
    </row>
    <row r="749" spans="2:5" ht="15.75" customHeight="1" x14ac:dyDescent="0.35">
      <c r="B749" s="1"/>
      <c r="C749" s="2"/>
      <c r="D749" s="3"/>
      <c r="E749" s="3"/>
    </row>
    <row r="750" spans="2:5" ht="15.75" customHeight="1" x14ac:dyDescent="0.35">
      <c r="B750" s="1"/>
      <c r="C750" s="2"/>
      <c r="D750" s="3"/>
      <c r="E750" s="3"/>
    </row>
    <row r="751" spans="2:5" ht="15.75" customHeight="1" x14ac:dyDescent="0.35">
      <c r="B751" s="1"/>
      <c r="C751" s="2"/>
      <c r="D751" s="3"/>
      <c r="E751" s="3"/>
    </row>
    <row r="752" spans="2:5" ht="15.75" customHeight="1" x14ac:dyDescent="0.35">
      <c r="B752" s="1"/>
      <c r="C752" s="2"/>
      <c r="D752" s="3"/>
      <c r="E752" s="3"/>
    </row>
    <row r="753" spans="2:5" ht="15.75" customHeight="1" x14ac:dyDescent="0.35">
      <c r="B753" s="1"/>
      <c r="C753" s="2"/>
      <c r="D753" s="3"/>
      <c r="E753" s="3"/>
    </row>
    <row r="754" spans="2:5" ht="15.75" customHeight="1" x14ac:dyDescent="0.35">
      <c r="B754" s="1"/>
      <c r="C754" s="2"/>
      <c r="D754" s="3"/>
      <c r="E754" s="3"/>
    </row>
    <row r="755" spans="2:5" ht="15.75" customHeight="1" x14ac:dyDescent="0.35">
      <c r="B755" s="1"/>
      <c r="C755" s="2"/>
      <c r="D755" s="3"/>
      <c r="E755" s="3"/>
    </row>
    <row r="756" spans="2:5" ht="15.75" customHeight="1" x14ac:dyDescent="0.35">
      <c r="B756" s="1"/>
      <c r="C756" s="2"/>
      <c r="D756" s="3"/>
      <c r="E756" s="3"/>
    </row>
    <row r="757" spans="2:5" ht="15.75" customHeight="1" x14ac:dyDescent="0.35">
      <c r="B757" s="1"/>
      <c r="C757" s="2"/>
      <c r="D757" s="3"/>
      <c r="E757" s="3"/>
    </row>
    <row r="758" spans="2:5" ht="15.75" customHeight="1" x14ac:dyDescent="0.35">
      <c r="B758" s="1"/>
      <c r="C758" s="2"/>
      <c r="D758" s="3"/>
      <c r="E758" s="3"/>
    </row>
    <row r="759" spans="2:5" ht="15.75" customHeight="1" x14ac:dyDescent="0.35">
      <c r="B759" s="1"/>
      <c r="C759" s="2"/>
      <c r="D759" s="3"/>
      <c r="E759" s="3"/>
    </row>
    <row r="760" spans="2:5" ht="15.75" customHeight="1" x14ac:dyDescent="0.35">
      <c r="B760" s="1"/>
      <c r="C760" s="2"/>
      <c r="D760" s="3"/>
      <c r="E760" s="3"/>
    </row>
    <row r="761" spans="2:5" ht="15.75" customHeight="1" x14ac:dyDescent="0.35">
      <c r="B761" s="1"/>
      <c r="C761" s="2"/>
      <c r="D761" s="3"/>
      <c r="E761" s="3"/>
    </row>
    <row r="762" spans="2:5" ht="15.75" customHeight="1" x14ac:dyDescent="0.35">
      <c r="B762" s="1"/>
      <c r="C762" s="2"/>
      <c r="D762" s="3"/>
      <c r="E762" s="3"/>
    </row>
    <row r="763" spans="2:5" ht="15.75" customHeight="1" x14ac:dyDescent="0.35">
      <c r="B763" s="1"/>
      <c r="C763" s="2"/>
      <c r="D763" s="3"/>
      <c r="E763" s="3"/>
    </row>
    <row r="764" spans="2:5" ht="15.75" customHeight="1" x14ac:dyDescent="0.35">
      <c r="B764" s="1"/>
      <c r="C764" s="2"/>
      <c r="D764" s="3"/>
      <c r="E764" s="3"/>
    </row>
    <row r="765" spans="2:5" ht="15.75" customHeight="1" x14ac:dyDescent="0.35">
      <c r="B765" s="1"/>
      <c r="C765" s="2"/>
      <c r="D765" s="3"/>
      <c r="E765" s="3"/>
    </row>
    <row r="766" spans="2:5" ht="15.75" customHeight="1" x14ac:dyDescent="0.35">
      <c r="B766" s="1"/>
      <c r="C766" s="2"/>
      <c r="D766" s="3"/>
      <c r="E766" s="3"/>
    </row>
    <row r="767" spans="2:5" ht="15.75" customHeight="1" x14ac:dyDescent="0.35">
      <c r="B767" s="1"/>
      <c r="C767" s="2"/>
      <c r="D767" s="3"/>
      <c r="E767" s="3"/>
    </row>
    <row r="768" spans="2:5" ht="15.75" customHeight="1" x14ac:dyDescent="0.35">
      <c r="B768" s="1"/>
      <c r="C768" s="2"/>
      <c r="D768" s="3"/>
      <c r="E768" s="3"/>
    </row>
    <row r="769" spans="2:5" ht="15.75" customHeight="1" x14ac:dyDescent="0.35">
      <c r="B769" s="1"/>
      <c r="C769" s="2"/>
      <c r="D769" s="3"/>
      <c r="E769" s="3"/>
    </row>
    <row r="770" spans="2:5" ht="15.75" customHeight="1" x14ac:dyDescent="0.35">
      <c r="B770" s="1"/>
      <c r="C770" s="2"/>
      <c r="D770" s="3"/>
      <c r="E770" s="3"/>
    </row>
    <row r="771" spans="2:5" ht="15.75" customHeight="1" x14ac:dyDescent="0.35">
      <c r="B771" s="1"/>
      <c r="C771" s="2"/>
      <c r="D771" s="3"/>
      <c r="E771" s="3"/>
    </row>
    <row r="772" spans="2:5" ht="15.75" customHeight="1" x14ac:dyDescent="0.35">
      <c r="B772" s="1"/>
      <c r="C772" s="2"/>
      <c r="D772" s="3"/>
      <c r="E772" s="3"/>
    </row>
    <row r="773" spans="2:5" ht="15.75" customHeight="1" x14ac:dyDescent="0.35">
      <c r="B773" s="1"/>
      <c r="C773" s="2"/>
      <c r="D773" s="3"/>
      <c r="E773" s="3"/>
    </row>
    <row r="774" spans="2:5" ht="15.75" customHeight="1" x14ac:dyDescent="0.35">
      <c r="B774" s="1"/>
      <c r="C774" s="2"/>
      <c r="D774" s="3"/>
      <c r="E774" s="3"/>
    </row>
    <row r="775" spans="2:5" ht="15.75" customHeight="1" x14ac:dyDescent="0.35">
      <c r="B775" s="1"/>
      <c r="C775" s="2"/>
      <c r="D775" s="3"/>
      <c r="E775" s="3"/>
    </row>
    <row r="776" spans="2:5" ht="15.75" customHeight="1" x14ac:dyDescent="0.35">
      <c r="B776" s="1"/>
      <c r="C776" s="2"/>
      <c r="D776" s="3"/>
      <c r="E776" s="3"/>
    </row>
    <row r="777" spans="2:5" ht="15.75" customHeight="1" x14ac:dyDescent="0.35">
      <c r="B777" s="1"/>
      <c r="C777" s="2"/>
      <c r="D777" s="3"/>
      <c r="E777" s="3"/>
    </row>
    <row r="778" spans="2:5" ht="15.75" customHeight="1" x14ac:dyDescent="0.35">
      <c r="B778" s="1"/>
      <c r="C778" s="2"/>
      <c r="D778" s="3"/>
      <c r="E778" s="3"/>
    </row>
    <row r="779" spans="2:5" ht="15.75" customHeight="1" x14ac:dyDescent="0.35">
      <c r="B779" s="1"/>
      <c r="C779" s="2"/>
      <c r="D779" s="3"/>
      <c r="E779" s="3"/>
    </row>
    <row r="780" spans="2:5" ht="15.75" customHeight="1" x14ac:dyDescent="0.35">
      <c r="B780" s="1"/>
      <c r="C780" s="2"/>
      <c r="D780" s="3"/>
      <c r="E780" s="3"/>
    </row>
    <row r="781" spans="2:5" ht="15.75" customHeight="1" x14ac:dyDescent="0.35">
      <c r="B781" s="1"/>
      <c r="C781" s="2"/>
      <c r="D781" s="3"/>
      <c r="E781" s="3"/>
    </row>
    <row r="782" spans="2:5" ht="15.75" customHeight="1" x14ac:dyDescent="0.35">
      <c r="B782" s="1"/>
      <c r="C782" s="2"/>
      <c r="D782" s="3"/>
      <c r="E782" s="3"/>
    </row>
    <row r="783" spans="2:5" ht="15.75" customHeight="1" x14ac:dyDescent="0.35">
      <c r="B783" s="1"/>
      <c r="C783" s="2"/>
      <c r="D783" s="3"/>
      <c r="E783" s="3"/>
    </row>
    <row r="784" spans="2:5" ht="15.75" customHeight="1" x14ac:dyDescent="0.35">
      <c r="B784" s="1"/>
      <c r="C784" s="2"/>
      <c r="D784" s="3"/>
      <c r="E784" s="3"/>
    </row>
    <row r="785" spans="2:5" ht="15.75" customHeight="1" x14ac:dyDescent="0.35">
      <c r="B785" s="1"/>
      <c r="C785" s="2"/>
      <c r="D785" s="3"/>
      <c r="E785" s="3"/>
    </row>
    <row r="786" spans="2:5" ht="15.75" customHeight="1" x14ac:dyDescent="0.35">
      <c r="B786" s="1"/>
      <c r="C786" s="2"/>
      <c r="D786" s="3"/>
      <c r="E786" s="3"/>
    </row>
    <row r="787" spans="2:5" ht="15.75" customHeight="1" x14ac:dyDescent="0.35">
      <c r="B787" s="1"/>
      <c r="C787" s="2"/>
      <c r="D787" s="3"/>
      <c r="E787" s="3"/>
    </row>
    <row r="788" spans="2:5" ht="15.75" customHeight="1" x14ac:dyDescent="0.35">
      <c r="B788" s="1"/>
      <c r="C788" s="2"/>
      <c r="D788" s="3"/>
      <c r="E788" s="3"/>
    </row>
    <row r="789" spans="2:5" ht="15.75" customHeight="1" x14ac:dyDescent="0.35">
      <c r="B789" s="1"/>
      <c r="C789" s="2"/>
      <c r="D789" s="3"/>
      <c r="E789" s="3"/>
    </row>
    <row r="790" spans="2:5" ht="15.75" customHeight="1" x14ac:dyDescent="0.35">
      <c r="B790" s="1"/>
      <c r="C790" s="2"/>
      <c r="D790" s="3"/>
      <c r="E790" s="3"/>
    </row>
    <row r="791" spans="2:5" ht="15.75" customHeight="1" x14ac:dyDescent="0.35">
      <c r="B791" s="1"/>
      <c r="C791" s="2"/>
      <c r="D791" s="3"/>
      <c r="E791" s="3"/>
    </row>
    <row r="792" spans="2:5" ht="15.75" customHeight="1" x14ac:dyDescent="0.35">
      <c r="B792" s="1"/>
      <c r="C792" s="2"/>
      <c r="D792" s="3"/>
      <c r="E792" s="3"/>
    </row>
    <row r="793" spans="2:5" ht="15.75" customHeight="1" x14ac:dyDescent="0.35">
      <c r="B793" s="1"/>
      <c r="C793" s="2"/>
      <c r="D793" s="3"/>
      <c r="E793" s="3"/>
    </row>
    <row r="794" spans="2:5" ht="15.75" customHeight="1" x14ac:dyDescent="0.35">
      <c r="B794" s="1"/>
      <c r="C794" s="2"/>
      <c r="D794" s="3"/>
      <c r="E794" s="3"/>
    </row>
    <row r="795" spans="2:5" ht="15.75" customHeight="1" x14ac:dyDescent="0.35">
      <c r="B795" s="1"/>
      <c r="C795" s="2"/>
      <c r="D795" s="3"/>
      <c r="E795" s="3"/>
    </row>
    <row r="796" spans="2:5" ht="15.75" customHeight="1" x14ac:dyDescent="0.35">
      <c r="B796" s="1"/>
      <c r="C796" s="2"/>
      <c r="D796" s="3"/>
      <c r="E796" s="3"/>
    </row>
    <row r="797" spans="2:5" ht="15.75" customHeight="1" x14ac:dyDescent="0.35">
      <c r="B797" s="1"/>
      <c r="C797" s="2"/>
      <c r="D797" s="3"/>
      <c r="E797" s="3"/>
    </row>
    <row r="798" spans="2:5" ht="15.75" customHeight="1" x14ac:dyDescent="0.35">
      <c r="B798" s="1"/>
      <c r="C798" s="2"/>
      <c r="D798" s="3"/>
      <c r="E798" s="3"/>
    </row>
    <row r="799" spans="2:5" ht="15.75" customHeight="1" x14ac:dyDescent="0.35">
      <c r="B799" s="1"/>
      <c r="C799" s="2"/>
      <c r="D799" s="3"/>
      <c r="E799" s="3"/>
    </row>
    <row r="800" spans="2:5" ht="15.75" customHeight="1" x14ac:dyDescent="0.35">
      <c r="B800" s="1"/>
      <c r="C800" s="2"/>
      <c r="D800" s="3"/>
      <c r="E800" s="3"/>
    </row>
    <row r="801" spans="2:5" ht="15.75" customHeight="1" x14ac:dyDescent="0.35">
      <c r="B801" s="1"/>
      <c r="C801" s="2"/>
      <c r="D801" s="3"/>
      <c r="E801" s="3"/>
    </row>
    <row r="802" spans="2:5" ht="15.75" customHeight="1" x14ac:dyDescent="0.35">
      <c r="B802" s="1"/>
      <c r="C802" s="2"/>
      <c r="D802" s="3"/>
      <c r="E802" s="3"/>
    </row>
    <row r="803" spans="2:5" ht="15.75" customHeight="1" x14ac:dyDescent="0.35">
      <c r="B803" s="1"/>
      <c r="C803" s="2"/>
      <c r="D803" s="3"/>
      <c r="E803" s="3"/>
    </row>
    <row r="804" spans="2:5" ht="15.75" customHeight="1" x14ac:dyDescent="0.35">
      <c r="B804" s="1"/>
      <c r="C804" s="2"/>
      <c r="D804" s="3"/>
      <c r="E804" s="3"/>
    </row>
    <row r="805" spans="2:5" ht="15.75" customHeight="1" x14ac:dyDescent="0.35">
      <c r="B805" s="1"/>
      <c r="C805" s="2"/>
      <c r="D805" s="3"/>
      <c r="E805" s="3"/>
    </row>
    <row r="806" spans="2:5" ht="15.75" customHeight="1" x14ac:dyDescent="0.35">
      <c r="B806" s="1"/>
      <c r="C806" s="2"/>
      <c r="D806" s="3"/>
      <c r="E806" s="3"/>
    </row>
    <row r="807" spans="2:5" ht="15.75" customHeight="1" x14ac:dyDescent="0.35">
      <c r="B807" s="1"/>
      <c r="C807" s="2"/>
      <c r="D807" s="3"/>
      <c r="E807" s="3"/>
    </row>
    <row r="808" spans="2:5" ht="15.75" customHeight="1" x14ac:dyDescent="0.35">
      <c r="B808" s="1"/>
      <c r="C808" s="2"/>
      <c r="D808" s="3"/>
      <c r="E808" s="3"/>
    </row>
    <row r="809" spans="2:5" ht="15.75" customHeight="1" x14ac:dyDescent="0.35">
      <c r="B809" s="1"/>
      <c r="C809" s="2"/>
      <c r="D809" s="3"/>
      <c r="E809" s="3"/>
    </row>
    <row r="810" spans="2:5" ht="15.75" customHeight="1" x14ac:dyDescent="0.35">
      <c r="B810" s="1"/>
      <c r="C810" s="2"/>
      <c r="D810" s="3"/>
      <c r="E810" s="3"/>
    </row>
    <row r="811" spans="2:5" ht="15.75" customHeight="1" x14ac:dyDescent="0.35">
      <c r="B811" s="1"/>
      <c r="C811" s="2"/>
      <c r="D811" s="3"/>
      <c r="E811" s="3"/>
    </row>
    <row r="812" spans="2:5" ht="15.75" customHeight="1" x14ac:dyDescent="0.35">
      <c r="B812" s="1"/>
      <c r="C812" s="2"/>
      <c r="D812" s="3"/>
      <c r="E812" s="3"/>
    </row>
    <row r="813" spans="2:5" ht="15.75" customHeight="1" x14ac:dyDescent="0.35">
      <c r="B813" s="1"/>
      <c r="C813" s="2"/>
      <c r="D813" s="3"/>
      <c r="E813" s="3"/>
    </row>
    <row r="814" spans="2:5" ht="15.75" customHeight="1" x14ac:dyDescent="0.35">
      <c r="B814" s="1"/>
      <c r="C814" s="2"/>
      <c r="D814" s="3"/>
      <c r="E814" s="3"/>
    </row>
    <row r="815" spans="2:5" ht="15.75" customHeight="1" x14ac:dyDescent="0.35">
      <c r="B815" s="1"/>
      <c r="C815" s="2"/>
      <c r="D815" s="3"/>
      <c r="E815" s="3"/>
    </row>
    <row r="816" spans="2:5" ht="15.75" customHeight="1" x14ac:dyDescent="0.35">
      <c r="B816" s="1"/>
      <c r="C816" s="2"/>
      <c r="D816" s="3"/>
      <c r="E816" s="3"/>
    </row>
    <row r="817" spans="2:5" ht="15.75" customHeight="1" x14ac:dyDescent="0.35">
      <c r="B817" s="1"/>
      <c r="C817" s="2"/>
      <c r="D817" s="3"/>
      <c r="E817" s="3"/>
    </row>
    <row r="818" spans="2:5" ht="15.75" customHeight="1" x14ac:dyDescent="0.35">
      <c r="B818" s="1"/>
      <c r="C818" s="2"/>
      <c r="D818" s="3"/>
      <c r="E818" s="3"/>
    </row>
    <row r="819" spans="2:5" ht="15.75" customHeight="1" x14ac:dyDescent="0.35">
      <c r="B819" s="1"/>
      <c r="C819" s="2"/>
      <c r="D819" s="3"/>
      <c r="E819" s="3"/>
    </row>
    <row r="820" spans="2:5" ht="15.75" customHeight="1" x14ac:dyDescent="0.35">
      <c r="B820" s="1"/>
      <c r="C820" s="2"/>
      <c r="D820" s="3"/>
      <c r="E820" s="3"/>
    </row>
    <row r="821" spans="2:5" ht="15.75" customHeight="1" x14ac:dyDescent="0.35">
      <c r="B821" s="1"/>
      <c r="C821" s="2"/>
      <c r="D821" s="3"/>
      <c r="E821" s="3"/>
    </row>
    <row r="822" spans="2:5" ht="15.75" customHeight="1" x14ac:dyDescent="0.35">
      <c r="B822" s="1"/>
      <c r="C822" s="2"/>
      <c r="D822" s="3"/>
      <c r="E822" s="3"/>
    </row>
    <row r="823" spans="2:5" ht="15.75" customHeight="1" x14ac:dyDescent="0.35">
      <c r="B823" s="1"/>
      <c r="C823" s="2"/>
      <c r="D823" s="3"/>
      <c r="E823" s="3"/>
    </row>
    <row r="824" spans="2:5" ht="15.75" customHeight="1" x14ac:dyDescent="0.35">
      <c r="B824" s="1"/>
      <c r="C824" s="2"/>
      <c r="D824" s="3"/>
      <c r="E824" s="3"/>
    </row>
    <row r="825" spans="2:5" ht="15.75" customHeight="1" x14ac:dyDescent="0.35">
      <c r="B825" s="1"/>
      <c r="C825" s="2"/>
      <c r="D825" s="3"/>
      <c r="E825" s="3"/>
    </row>
    <row r="826" spans="2:5" ht="15.75" customHeight="1" x14ac:dyDescent="0.35">
      <c r="B826" s="1"/>
      <c r="C826" s="2"/>
      <c r="D826" s="3"/>
      <c r="E826" s="3"/>
    </row>
    <row r="827" spans="2:5" ht="15.75" customHeight="1" x14ac:dyDescent="0.35">
      <c r="B827" s="1"/>
      <c r="C827" s="2"/>
      <c r="D827" s="3"/>
      <c r="E827" s="3"/>
    </row>
    <row r="828" spans="2:5" ht="15.75" customHeight="1" x14ac:dyDescent="0.35">
      <c r="B828" s="1"/>
      <c r="C828" s="2"/>
      <c r="D828" s="3"/>
      <c r="E828" s="3"/>
    </row>
    <row r="829" spans="2:5" ht="15.75" customHeight="1" x14ac:dyDescent="0.35">
      <c r="B829" s="1"/>
      <c r="C829" s="2"/>
      <c r="D829" s="3"/>
      <c r="E829" s="3"/>
    </row>
    <row r="830" spans="2:5" ht="15.75" customHeight="1" x14ac:dyDescent="0.35">
      <c r="B830" s="1"/>
      <c r="C830" s="2"/>
      <c r="D830" s="3"/>
      <c r="E830" s="3"/>
    </row>
    <row r="831" spans="2:5" ht="15.75" customHeight="1" x14ac:dyDescent="0.35">
      <c r="B831" s="1"/>
      <c r="C831" s="2"/>
      <c r="D831" s="3"/>
      <c r="E831" s="3"/>
    </row>
    <row r="832" spans="2:5" ht="15.75" customHeight="1" x14ac:dyDescent="0.35">
      <c r="B832" s="1"/>
      <c r="C832" s="2"/>
      <c r="D832" s="3"/>
      <c r="E832" s="3"/>
    </row>
    <row r="833" spans="2:5" ht="15.75" customHeight="1" x14ac:dyDescent="0.35">
      <c r="B833" s="1"/>
      <c r="C833" s="2"/>
      <c r="D833" s="3"/>
      <c r="E833" s="3"/>
    </row>
    <row r="834" spans="2:5" ht="15.75" customHeight="1" x14ac:dyDescent="0.35">
      <c r="B834" s="1"/>
      <c r="C834" s="2"/>
      <c r="D834" s="3"/>
      <c r="E834" s="3"/>
    </row>
    <row r="835" spans="2:5" ht="15.75" customHeight="1" x14ac:dyDescent="0.35">
      <c r="B835" s="1"/>
      <c r="C835" s="2"/>
      <c r="D835" s="3"/>
      <c r="E835" s="3"/>
    </row>
    <row r="836" spans="2:5" ht="15.75" customHeight="1" x14ac:dyDescent="0.35">
      <c r="B836" s="1"/>
      <c r="C836" s="2"/>
      <c r="D836" s="3"/>
      <c r="E836" s="3"/>
    </row>
    <row r="837" spans="2:5" ht="15.75" customHeight="1" x14ac:dyDescent="0.35">
      <c r="B837" s="1"/>
      <c r="C837" s="2"/>
      <c r="D837" s="3"/>
      <c r="E837" s="3"/>
    </row>
    <row r="838" spans="2:5" ht="15.75" customHeight="1" x14ac:dyDescent="0.35">
      <c r="B838" s="1"/>
      <c r="C838" s="2"/>
      <c r="D838" s="3"/>
      <c r="E838" s="3"/>
    </row>
    <row r="839" spans="2:5" ht="15.75" customHeight="1" x14ac:dyDescent="0.35">
      <c r="B839" s="1"/>
      <c r="C839" s="2"/>
      <c r="D839" s="3"/>
      <c r="E839" s="3"/>
    </row>
    <row r="840" spans="2:5" ht="15.75" customHeight="1" x14ac:dyDescent="0.35">
      <c r="B840" s="1"/>
      <c r="C840" s="2"/>
      <c r="D840" s="3"/>
      <c r="E840" s="3"/>
    </row>
    <row r="841" spans="2:5" ht="15.75" customHeight="1" x14ac:dyDescent="0.35">
      <c r="B841" s="1"/>
      <c r="C841" s="2"/>
      <c r="D841" s="3"/>
      <c r="E841" s="3"/>
    </row>
    <row r="842" spans="2:5" ht="15.75" customHeight="1" x14ac:dyDescent="0.35">
      <c r="B842" s="1"/>
      <c r="C842" s="2"/>
      <c r="D842" s="3"/>
      <c r="E842" s="3"/>
    </row>
    <row r="843" spans="2:5" ht="15.75" customHeight="1" x14ac:dyDescent="0.35">
      <c r="B843" s="1"/>
      <c r="C843" s="2"/>
      <c r="D843" s="3"/>
      <c r="E843" s="3"/>
    </row>
    <row r="844" spans="2:5" ht="15.75" customHeight="1" x14ac:dyDescent="0.35">
      <c r="B844" s="1"/>
      <c r="C844" s="2"/>
      <c r="D844" s="3"/>
      <c r="E844" s="3"/>
    </row>
    <row r="845" spans="2:5" ht="15.75" customHeight="1" x14ac:dyDescent="0.35">
      <c r="B845" s="1"/>
      <c r="C845" s="2"/>
      <c r="D845" s="3"/>
      <c r="E845" s="3"/>
    </row>
    <row r="846" spans="2:5" ht="15.75" customHeight="1" x14ac:dyDescent="0.35">
      <c r="B846" s="1"/>
      <c r="C846" s="2"/>
      <c r="D846" s="3"/>
      <c r="E846" s="3"/>
    </row>
    <row r="847" spans="2:5" ht="15.75" customHeight="1" x14ac:dyDescent="0.35">
      <c r="B847" s="1"/>
      <c r="C847" s="2"/>
      <c r="D847" s="3"/>
      <c r="E847" s="3"/>
    </row>
    <row r="848" spans="2:5" ht="15.75" customHeight="1" x14ac:dyDescent="0.35">
      <c r="B848" s="1"/>
      <c r="C848" s="2"/>
      <c r="D848" s="3"/>
      <c r="E848" s="3"/>
    </row>
    <row r="849" spans="2:5" ht="15.75" customHeight="1" x14ac:dyDescent="0.35">
      <c r="B849" s="1"/>
      <c r="C849" s="2"/>
      <c r="D849" s="3"/>
      <c r="E849" s="3"/>
    </row>
    <row r="850" spans="2:5" ht="15.75" customHeight="1" x14ac:dyDescent="0.35">
      <c r="B850" s="1"/>
      <c r="C850" s="2"/>
      <c r="D850" s="3"/>
      <c r="E850" s="3"/>
    </row>
    <row r="851" spans="2:5" ht="15.75" customHeight="1" x14ac:dyDescent="0.35">
      <c r="B851" s="1"/>
      <c r="C851" s="2"/>
      <c r="D851" s="3"/>
      <c r="E851" s="3"/>
    </row>
    <row r="852" spans="2:5" ht="15.75" customHeight="1" x14ac:dyDescent="0.35">
      <c r="B852" s="1"/>
      <c r="C852" s="2"/>
      <c r="D852" s="3"/>
      <c r="E852" s="3"/>
    </row>
    <row r="853" spans="2:5" ht="15.75" customHeight="1" x14ac:dyDescent="0.35">
      <c r="B853" s="1"/>
      <c r="C853" s="2"/>
      <c r="D853" s="3"/>
      <c r="E853" s="3"/>
    </row>
    <row r="854" spans="2:5" ht="15.75" customHeight="1" x14ac:dyDescent="0.35">
      <c r="B854" s="1"/>
      <c r="C854" s="2"/>
      <c r="D854" s="3"/>
      <c r="E854" s="3"/>
    </row>
    <row r="855" spans="2:5" ht="15.75" customHeight="1" x14ac:dyDescent="0.35">
      <c r="B855" s="1"/>
      <c r="C855" s="2"/>
      <c r="D855" s="3"/>
      <c r="E855" s="3"/>
    </row>
    <row r="856" spans="2:5" ht="15.75" customHeight="1" x14ac:dyDescent="0.35">
      <c r="B856" s="1"/>
      <c r="C856" s="2"/>
      <c r="D856" s="3"/>
      <c r="E856" s="3"/>
    </row>
    <row r="857" spans="2:5" ht="15.75" customHeight="1" x14ac:dyDescent="0.35">
      <c r="B857" s="1"/>
      <c r="C857" s="2"/>
      <c r="D857" s="3"/>
      <c r="E857" s="3"/>
    </row>
    <row r="858" spans="2:5" ht="15.75" customHeight="1" x14ac:dyDescent="0.35">
      <c r="B858" s="1"/>
      <c r="C858" s="2"/>
      <c r="D858" s="3"/>
      <c r="E858" s="3"/>
    </row>
    <row r="859" spans="2:5" ht="15.75" customHeight="1" x14ac:dyDescent="0.35">
      <c r="B859" s="1"/>
      <c r="C859" s="2"/>
      <c r="D859" s="3"/>
      <c r="E859" s="3"/>
    </row>
    <row r="860" spans="2:5" ht="15.75" customHeight="1" x14ac:dyDescent="0.35">
      <c r="B860" s="1"/>
      <c r="C860" s="2"/>
      <c r="D860" s="3"/>
      <c r="E860" s="3"/>
    </row>
    <row r="861" spans="2:5" ht="15.75" customHeight="1" x14ac:dyDescent="0.35">
      <c r="B861" s="1"/>
      <c r="C861" s="2"/>
      <c r="D861" s="3"/>
      <c r="E861" s="3"/>
    </row>
    <row r="862" spans="2:5" ht="15.75" customHeight="1" x14ac:dyDescent="0.35">
      <c r="B862" s="1"/>
      <c r="C862" s="2"/>
      <c r="D862" s="3"/>
      <c r="E862" s="3"/>
    </row>
    <row r="863" spans="2:5" ht="15.75" customHeight="1" x14ac:dyDescent="0.35">
      <c r="B863" s="1"/>
      <c r="C863" s="2"/>
      <c r="D863" s="3"/>
      <c r="E863" s="3"/>
    </row>
    <row r="864" spans="2:5" ht="15.75" customHeight="1" x14ac:dyDescent="0.35">
      <c r="B864" s="1"/>
      <c r="C864" s="2"/>
      <c r="D864" s="3"/>
      <c r="E864" s="3"/>
    </row>
    <row r="865" spans="2:5" ht="15.75" customHeight="1" x14ac:dyDescent="0.35">
      <c r="B865" s="1"/>
      <c r="C865" s="2"/>
      <c r="D865" s="3"/>
      <c r="E865" s="3"/>
    </row>
    <row r="866" spans="2:5" ht="15.75" customHeight="1" x14ac:dyDescent="0.35">
      <c r="B866" s="1"/>
      <c r="C866" s="2"/>
      <c r="D866" s="3"/>
      <c r="E866" s="3"/>
    </row>
    <row r="867" spans="2:5" ht="15.75" customHeight="1" x14ac:dyDescent="0.35">
      <c r="B867" s="1"/>
      <c r="C867" s="2"/>
      <c r="D867" s="3"/>
      <c r="E867" s="3"/>
    </row>
    <row r="868" spans="2:5" ht="15.75" customHeight="1" x14ac:dyDescent="0.35">
      <c r="B868" s="1"/>
      <c r="C868" s="2"/>
      <c r="D868" s="3"/>
      <c r="E868" s="3"/>
    </row>
    <row r="869" spans="2:5" ht="15.75" customHeight="1" x14ac:dyDescent="0.35">
      <c r="B869" s="1"/>
      <c r="C869" s="2"/>
      <c r="D869" s="3"/>
      <c r="E869" s="3"/>
    </row>
    <row r="870" spans="2:5" ht="15.75" customHeight="1" x14ac:dyDescent="0.35">
      <c r="B870" s="1"/>
      <c r="C870" s="2"/>
      <c r="D870" s="3"/>
      <c r="E870" s="3"/>
    </row>
    <row r="871" spans="2:5" ht="15.75" customHeight="1" x14ac:dyDescent="0.35">
      <c r="B871" s="1"/>
      <c r="C871" s="2"/>
      <c r="D871" s="3"/>
      <c r="E871" s="3"/>
    </row>
    <row r="872" spans="2:5" ht="15.75" customHeight="1" x14ac:dyDescent="0.35">
      <c r="B872" s="1"/>
      <c r="C872" s="2"/>
      <c r="D872" s="3"/>
      <c r="E872" s="3"/>
    </row>
    <row r="873" spans="2:5" ht="15.75" customHeight="1" x14ac:dyDescent="0.35">
      <c r="B873" s="1"/>
      <c r="C873" s="2"/>
      <c r="D873" s="3"/>
      <c r="E873" s="3"/>
    </row>
    <row r="874" spans="2:5" ht="15.75" customHeight="1" x14ac:dyDescent="0.35">
      <c r="B874" s="1"/>
      <c r="C874" s="2"/>
      <c r="D874" s="3"/>
      <c r="E874" s="3"/>
    </row>
    <row r="875" spans="2:5" ht="15.75" customHeight="1" x14ac:dyDescent="0.35">
      <c r="B875" s="1"/>
      <c r="C875" s="2"/>
      <c r="D875" s="3"/>
      <c r="E875" s="3"/>
    </row>
    <row r="876" spans="2:5" ht="15.75" customHeight="1" x14ac:dyDescent="0.35">
      <c r="B876" s="1"/>
      <c r="C876" s="2"/>
      <c r="D876" s="3"/>
      <c r="E876" s="3"/>
    </row>
    <row r="877" spans="2:5" ht="15.75" customHeight="1" x14ac:dyDescent="0.35">
      <c r="B877" s="1"/>
      <c r="C877" s="2"/>
      <c r="D877" s="3"/>
      <c r="E877" s="3"/>
    </row>
    <row r="878" spans="2:5" ht="15.75" customHeight="1" x14ac:dyDescent="0.35">
      <c r="B878" s="1"/>
      <c r="C878" s="2"/>
      <c r="D878" s="3"/>
      <c r="E878" s="3"/>
    </row>
    <row r="879" spans="2:5" ht="15.75" customHeight="1" x14ac:dyDescent="0.35">
      <c r="B879" s="1"/>
      <c r="C879" s="2"/>
      <c r="D879" s="3"/>
      <c r="E879" s="3"/>
    </row>
    <row r="880" spans="2:5" ht="15.75" customHeight="1" x14ac:dyDescent="0.35">
      <c r="B880" s="1"/>
      <c r="C880" s="2"/>
      <c r="D880" s="3"/>
      <c r="E880" s="3"/>
    </row>
    <row r="881" spans="2:5" ht="15.75" customHeight="1" x14ac:dyDescent="0.35">
      <c r="B881" s="1"/>
      <c r="C881" s="2"/>
      <c r="D881" s="3"/>
      <c r="E881" s="3"/>
    </row>
    <row r="882" spans="2:5" ht="15.75" customHeight="1" x14ac:dyDescent="0.35">
      <c r="B882" s="1"/>
      <c r="C882" s="2"/>
      <c r="D882" s="3"/>
      <c r="E882" s="3"/>
    </row>
    <row r="883" spans="2:5" ht="15.75" customHeight="1" x14ac:dyDescent="0.35">
      <c r="B883" s="1"/>
      <c r="C883" s="2"/>
      <c r="D883" s="3"/>
      <c r="E883" s="3"/>
    </row>
    <row r="884" spans="2:5" ht="15.75" customHeight="1" x14ac:dyDescent="0.35">
      <c r="B884" s="1"/>
      <c r="C884" s="2"/>
      <c r="D884" s="3"/>
      <c r="E884" s="3"/>
    </row>
    <row r="885" spans="2:5" ht="15.75" customHeight="1" x14ac:dyDescent="0.35">
      <c r="B885" s="1"/>
      <c r="C885" s="2"/>
      <c r="D885" s="3"/>
      <c r="E885" s="3"/>
    </row>
    <row r="886" spans="2:5" ht="15.75" customHeight="1" x14ac:dyDescent="0.35">
      <c r="B886" s="1"/>
      <c r="C886" s="2"/>
      <c r="D886" s="3"/>
      <c r="E886" s="3"/>
    </row>
    <row r="887" spans="2:5" ht="15.75" customHeight="1" x14ac:dyDescent="0.35">
      <c r="B887" s="1"/>
      <c r="C887" s="2"/>
      <c r="D887" s="3"/>
      <c r="E887" s="3"/>
    </row>
    <row r="888" spans="2:5" ht="15.75" customHeight="1" x14ac:dyDescent="0.35">
      <c r="B888" s="1"/>
      <c r="C888" s="2"/>
      <c r="D888" s="3"/>
      <c r="E888" s="3"/>
    </row>
    <row r="889" spans="2:5" ht="15.75" customHeight="1" x14ac:dyDescent="0.35">
      <c r="B889" s="1"/>
      <c r="C889" s="2"/>
      <c r="D889" s="3"/>
      <c r="E889" s="3"/>
    </row>
    <row r="890" spans="2:5" ht="15.75" customHeight="1" x14ac:dyDescent="0.35">
      <c r="B890" s="1"/>
      <c r="C890" s="2"/>
      <c r="D890" s="3"/>
      <c r="E890" s="3"/>
    </row>
    <row r="891" spans="2:5" ht="15.75" customHeight="1" x14ac:dyDescent="0.35">
      <c r="B891" s="1"/>
      <c r="C891" s="2"/>
      <c r="D891" s="3"/>
      <c r="E891" s="3"/>
    </row>
    <row r="892" spans="2:5" ht="15.75" customHeight="1" x14ac:dyDescent="0.35">
      <c r="B892" s="1"/>
      <c r="C892" s="2"/>
      <c r="D892" s="3"/>
      <c r="E892" s="3"/>
    </row>
    <row r="893" spans="2:5" ht="15.75" customHeight="1" x14ac:dyDescent="0.35">
      <c r="B893" s="1"/>
      <c r="C893" s="2"/>
      <c r="D893" s="3"/>
      <c r="E893" s="3"/>
    </row>
    <row r="894" spans="2:5" ht="15.75" customHeight="1" x14ac:dyDescent="0.35">
      <c r="B894" s="1"/>
      <c r="C894" s="2"/>
      <c r="D894" s="3"/>
      <c r="E894" s="3"/>
    </row>
    <row r="895" spans="2:5" ht="15.75" customHeight="1" x14ac:dyDescent="0.35">
      <c r="B895" s="1"/>
      <c r="C895" s="2"/>
      <c r="D895" s="3"/>
      <c r="E895" s="3"/>
    </row>
    <row r="896" spans="2:5" ht="15.75" customHeight="1" x14ac:dyDescent="0.35">
      <c r="B896" s="1"/>
      <c r="C896" s="2"/>
      <c r="D896" s="3"/>
      <c r="E896" s="3"/>
    </row>
    <row r="897" spans="2:5" ht="15.75" customHeight="1" x14ac:dyDescent="0.35">
      <c r="B897" s="1"/>
      <c r="C897" s="2"/>
      <c r="D897" s="3"/>
      <c r="E897" s="3"/>
    </row>
    <row r="898" spans="2:5" ht="15.75" customHeight="1" x14ac:dyDescent="0.35">
      <c r="B898" s="1"/>
      <c r="C898" s="2"/>
      <c r="D898" s="3"/>
      <c r="E898" s="3"/>
    </row>
    <row r="899" spans="2:5" ht="15.75" customHeight="1" x14ac:dyDescent="0.35">
      <c r="B899" s="1"/>
      <c r="C899" s="2"/>
      <c r="D899" s="3"/>
      <c r="E899" s="3"/>
    </row>
    <row r="900" spans="2:5" ht="15.75" customHeight="1" x14ac:dyDescent="0.35">
      <c r="B900" s="1"/>
      <c r="C900" s="2"/>
      <c r="D900" s="3"/>
      <c r="E900" s="3"/>
    </row>
    <row r="901" spans="2:5" ht="15.75" customHeight="1" x14ac:dyDescent="0.35">
      <c r="B901" s="1"/>
      <c r="C901" s="2"/>
      <c r="D901" s="3"/>
      <c r="E901" s="3"/>
    </row>
    <row r="902" spans="2:5" ht="15.75" customHeight="1" x14ac:dyDescent="0.35">
      <c r="B902" s="1"/>
      <c r="C902" s="2"/>
      <c r="D902" s="3"/>
      <c r="E902" s="3"/>
    </row>
    <row r="903" spans="2:5" ht="15.75" customHeight="1" x14ac:dyDescent="0.35">
      <c r="B903" s="1"/>
      <c r="C903" s="2"/>
      <c r="D903" s="3"/>
      <c r="E903" s="3"/>
    </row>
    <row r="904" spans="2:5" ht="15.75" customHeight="1" x14ac:dyDescent="0.35">
      <c r="B904" s="1"/>
      <c r="C904" s="2"/>
      <c r="D904" s="3"/>
      <c r="E904" s="3"/>
    </row>
    <row r="905" spans="2:5" ht="15.75" customHeight="1" x14ac:dyDescent="0.35">
      <c r="B905" s="1"/>
      <c r="C905" s="2"/>
      <c r="D905" s="3"/>
      <c r="E905" s="3"/>
    </row>
    <row r="906" spans="2:5" ht="15.75" customHeight="1" x14ac:dyDescent="0.35">
      <c r="B906" s="1"/>
      <c r="C906" s="2"/>
      <c r="D906" s="3"/>
      <c r="E906" s="3"/>
    </row>
    <row r="907" spans="2:5" ht="15.75" customHeight="1" x14ac:dyDescent="0.35">
      <c r="B907" s="1"/>
      <c r="C907" s="2"/>
      <c r="D907" s="3"/>
      <c r="E907" s="3"/>
    </row>
    <row r="908" spans="2:5" ht="15.75" customHeight="1" x14ac:dyDescent="0.35">
      <c r="B908" s="1"/>
      <c r="C908" s="2"/>
      <c r="D908" s="3"/>
      <c r="E908" s="3"/>
    </row>
    <row r="909" spans="2:5" ht="15.75" customHeight="1" x14ac:dyDescent="0.35">
      <c r="B909" s="1"/>
      <c r="C909" s="2"/>
      <c r="D909" s="3"/>
      <c r="E909" s="3"/>
    </row>
    <row r="910" spans="2:5" ht="15.75" customHeight="1" x14ac:dyDescent="0.35">
      <c r="B910" s="1"/>
      <c r="C910" s="2"/>
      <c r="D910" s="3"/>
      <c r="E910" s="3"/>
    </row>
    <row r="911" spans="2:5" ht="15.75" customHeight="1" x14ac:dyDescent="0.35">
      <c r="B911" s="1"/>
      <c r="C911" s="2"/>
      <c r="D911" s="3"/>
      <c r="E911" s="3"/>
    </row>
    <row r="912" spans="2:5" ht="15.75" customHeight="1" x14ac:dyDescent="0.35">
      <c r="B912" s="1"/>
      <c r="C912" s="2"/>
      <c r="D912" s="3"/>
      <c r="E912" s="3"/>
    </row>
    <row r="913" spans="2:5" ht="15.75" customHeight="1" x14ac:dyDescent="0.35">
      <c r="B913" s="1"/>
      <c r="C913" s="2"/>
      <c r="D913" s="3"/>
      <c r="E913" s="3"/>
    </row>
    <row r="914" spans="2:5" ht="15.75" customHeight="1" x14ac:dyDescent="0.35">
      <c r="B914" s="1"/>
      <c r="C914" s="2"/>
      <c r="D914" s="3"/>
      <c r="E914" s="3"/>
    </row>
    <row r="915" spans="2:5" ht="15.75" customHeight="1" x14ac:dyDescent="0.35">
      <c r="B915" s="1"/>
      <c r="C915" s="2"/>
      <c r="D915" s="3"/>
      <c r="E915" s="3"/>
    </row>
    <row r="916" spans="2:5" ht="15.75" customHeight="1" x14ac:dyDescent="0.35">
      <c r="B916" s="1"/>
      <c r="C916" s="2"/>
      <c r="D916" s="3"/>
      <c r="E916" s="3"/>
    </row>
    <row r="917" spans="2:5" ht="15.75" customHeight="1" x14ac:dyDescent="0.35">
      <c r="B917" s="1"/>
      <c r="C917" s="2"/>
      <c r="D917" s="3"/>
      <c r="E917" s="3"/>
    </row>
    <row r="918" spans="2:5" ht="15.75" customHeight="1" x14ac:dyDescent="0.35">
      <c r="B918" s="1"/>
      <c r="C918" s="2"/>
      <c r="D918" s="3"/>
      <c r="E918" s="3"/>
    </row>
    <row r="919" spans="2:5" ht="15.75" customHeight="1" x14ac:dyDescent="0.35">
      <c r="B919" s="1"/>
      <c r="C919" s="2"/>
      <c r="D919" s="3"/>
      <c r="E919" s="3"/>
    </row>
    <row r="920" spans="2:5" ht="15.75" customHeight="1" x14ac:dyDescent="0.35">
      <c r="B920" s="1"/>
      <c r="C920" s="2"/>
      <c r="D920" s="3"/>
      <c r="E920" s="3"/>
    </row>
    <row r="921" spans="2:5" ht="15.75" customHeight="1" x14ac:dyDescent="0.35">
      <c r="B921" s="1"/>
      <c r="C921" s="2"/>
      <c r="D921" s="3"/>
      <c r="E921" s="3"/>
    </row>
    <row r="922" spans="2:5" ht="15.75" customHeight="1" x14ac:dyDescent="0.35">
      <c r="B922" s="1"/>
      <c r="C922" s="2"/>
      <c r="D922" s="3"/>
      <c r="E922" s="3"/>
    </row>
    <row r="923" spans="2:5" ht="15.75" customHeight="1" x14ac:dyDescent="0.35">
      <c r="B923" s="1"/>
      <c r="C923" s="2"/>
      <c r="D923" s="3"/>
      <c r="E923" s="3"/>
    </row>
    <row r="924" spans="2:5" ht="15.75" customHeight="1" x14ac:dyDescent="0.35">
      <c r="B924" s="1"/>
      <c r="C924" s="2"/>
      <c r="D924" s="3"/>
      <c r="E924" s="3"/>
    </row>
    <row r="925" spans="2:5" ht="15.75" customHeight="1" x14ac:dyDescent="0.35">
      <c r="B925" s="1"/>
      <c r="C925" s="2"/>
      <c r="D925" s="3"/>
      <c r="E925" s="3"/>
    </row>
    <row r="926" spans="2:5" ht="15.75" customHeight="1" x14ac:dyDescent="0.35">
      <c r="B926" s="1"/>
      <c r="C926" s="2"/>
      <c r="D926" s="3"/>
      <c r="E926" s="3"/>
    </row>
    <row r="927" spans="2:5" ht="15.75" customHeight="1" x14ac:dyDescent="0.35">
      <c r="B927" s="1"/>
      <c r="C927" s="2"/>
      <c r="D927" s="3"/>
      <c r="E927" s="3"/>
    </row>
    <row r="928" spans="2:5" ht="15.75" customHeight="1" x14ac:dyDescent="0.35">
      <c r="B928" s="1"/>
      <c r="C928" s="2"/>
      <c r="D928" s="3"/>
      <c r="E928" s="3"/>
    </row>
    <row r="929" spans="2:5" ht="15.75" customHeight="1" x14ac:dyDescent="0.35">
      <c r="B929" s="1"/>
      <c r="C929" s="2"/>
      <c r="D929" s="3"/>
      <c r="E929" s="3"/>
    </row>
    <row r="930" spans="2:5" ht="15.75" customHeight="1" x14ac:dyDescent="0.35">
      <c r="B930" s="1"/>
      <c r="C930" s="2"/>
      <c r="D930" s="3"/>
      <c r="E930" s="3"/>
    </row>
    <row r="931" spans="2:5" ht="15.75" customHeight="1" x14ac:dyDescent="0.35">
      <c r="B931" s="1"/>
      <c r="C931" s="2"/>
      <c r="D931" s="3"/>
      <c r="E931" s="3"/>
    </row>
    <row r="932" spans="2:5" ht="15.75" customHeight="1" x14ac:dyDescent="0.35">
      <c r="B932" s="1"/>
      <c r="C932" s="2"/>
      <c r="D932" s="3"/>
      <c r="E932" s="3"/>
    </row>
    <row r="933" spans="2:5" ht="15.75" customHeight="1" x14ac:dyDescent="0.35">
      <c r="B933" s="1"/>
      <c r="C933" s="2"/>
      <c r="D933" s="3"/>
      <c r="E933" s="3"/>
    </row>
    <row r="934" spans="2:5" ht="15.75" customHeight="1" x14ac:dyDescent="0.35">
      <c r="B934" s="1"/>
      <c r="C934" s="2"/>
      <c r="D934" s="3"/>
      <c r="E934" s="3"/>
    </row>
    <row r="935" spans="2:5" ht="15.75" customHeight="1" x14ac:dyDescent="0.35">
      <c r="B935" s="1"/>
      <c r="C935" s="2"/>
      <c r="D935" s="3"/>
      <c r="E935" s="3"/>
    </row>
    <row r="936" spans="2:5" ht="15.75" customHeight="1" x14ac:dyDescent="0.35">
      <c r="B936" s="1"/>
      <c r="C936" s="2"/>
      <c r="D936" s="3"/>
      <c r="E936" s="3"/>
    </row>
    <row r="937" spans="2:5" ht="15.75" customHeight="1" x14ac:dyDescent="0.35">
      <c r="B937" s="1"/>
      <c r="C937" s="2"/>
      <c r="D937" s="3"/>
      <c r="E937" s="3"/>
    </row>
    <row r="938" spans="2:5" ht="15.75" customHeight="1" x14ac:dyDescent="0.35">
      <c r="B938" s="1"/>
      <c r="C938" s="2"/>
      <c r="D938" s="3"/>
      <c r="E938" s="3"/>
    </row>
    <row r="939" spans="2:5" ht="15.75" customHeight="1" x14ac:dyDescent="0.35">
      <c r="B939" s="1"/>
      <c r="C939" s="2"/>
      <c r="D939" s="3"/>
      <c r="E939" s="3"/>
    </row>
    <row r="940" spans="2:5" ht="15.75" customHeight="1" x14ac:dyDescent="0.35">
      <c r="B940" s="1"/>
      <c r="C940" s="2"/>
      <c r="D940" s="3"/>
      <c r="E940" s="3"/>
    </row>
    <row r="941" spans="2:5" ht="15.75" customHeight="1" x14ac:dyDescent="0.35">
      <c r="B941" s="1"/>
      <c r="C941" s="2"/>
      <c r="D941" s="3"/>
      <c r="E941" s="3"/>
    </row>
    <row r="942" spans="2:5" ht="15.75" customHeight="1" x14ac:dyDescent="0.35">
      <c r="B942" s="1"/>
      <c r="C942" s="2"/>
      <c r="D942" s="3"/>
      <c r="E942" s="3"/>
    </row>
    <row r="943" spans="2:5" ht="15.75" customHeight="1" x14ac:dyDescent="0.35">
      <c r="B943" s="1"/>
      <c r="C943" s="2"/>
      <c r="D943" s="3"/>
      <c r="E943" s="3"/>
    </row>
    <row r="944" spans="2:5" ht="15.75" customHeight="1" x14ac:dyDescent="0.35">
      <c r="B944" s="1"/>
      <c r="C944" s="2"/>
      <c r="D944" s="3"/>
      <c r="E944" s="3"/>
    </row>
    <row r="945" spans="2:5" ht="15.75" customHeight="1" x14ac:dyDescent="0.35">
      <c r="B945" s="1"/>
      <c r="C945" s="2"/>
      <c r="D945" s="3"/>
      <c r="E945" s="3"/>
    </row>
    <row r="946" spans="2:5" ht="15.75" customHeight="1" x14ac:dyDescent="0.35">
      <c r="B946" s="1"/>
      <c r="C946" s="2"/>
      <c r="D946" s="3"/>
      <c r="E946" s="3"/>
    </row>
    <row r="947" spans="2:5" ht="15.75" customHeight="1" x14ac:dyDescent="0.35">
      <c r="B947" s="1"/>
      <c r="C947" s="2"/>
      <c r="D947" s="3"/>
      <c r="E947" s="3"/>
    </row>
    <row r="948" spans="2:5" ht="15.75" customHeight="1" x14ac:dyDescent="0.35">
      <c r="B948" s="1"/>
      <c r="C948" s="2"/>
      <c r="D948" s="3"/>
      <c r="E948" s="3"/>
    </row>
    <row r="949" spans="2:5" ht="15.75" customHeight="1" x14ac:dyDescent="0.35">
      <c r="B949" s="1"/>
      <c r="C949" s="2"/>
      <c r="D949" s="3"/>
      <c r="E949" s="3"/>
    </row>
    <row r="950" spans="2:5" ht="15.75" customHeight="1" x14ac:dyDescent="0.35">
      <c r="B950" s="1"/>
      <c r="C950" s="2"/>
      <c r="D950" s="3"/>
      <c r="E950" s="3"/>
    </row>
    <row r="951" spans="2:5" ht="15.75" customHeight="1" x14ac:dyDescent="0.35">
      <c r="B951" s="1"/>
      <c r="C951" s="2"/>
      <c r="D951" s="3"/>
      <c r="E951" s="3"/>
    </row>
    <row r="952" spans="2:5" ht="15.75" customHeight="1" x14ac:dyDescent="0.35">
      <c r="B952" s="1"/>
      <c r="C952" s="2"/>
      <c r="D952" s="3"/>
      <c r="E952" s="3"/>
    </row>
    <row r="953" spans="2:5" ht="15.75" customHeight="1" x14ac:dyDescent="0.35">
      <c r="B953" s="1"/>
      <c r="C953" s="2"/>
      <c r="D953" s="3"/>
      <c r="E953" s="3"/>
    </row>
    <row r="954" spans="2:5" ht="15.75" customHeight="1" x14ac:dyDescent="0.35">
      <c r="B954" s="1"/>
      <c r="C954" s="2"/>
      <c r="D954" s="3"/>
      <c r="E954" s="3"/>
    </row>
    <row r="955" spans="2:5" ht="15.75" customHeight="1" x14ac:dyDescent="0.35">
      <c r="B955" s="1"/>
      <c r="C955" s="2"/>
      <c r="D955" s="3"/>
      <c r="E955" s="3"/>
    </row>
    <row r="956" spans="2:5" ht="15.75" customHeight="1" x14ac:dyDescent="0.35">
      <c r="B956" s="1"/>
      <c r="C956" s="2"/>
      <c r="D956" s="3"/>
      <c r="E956" s="3"/>
    </row>
    <row r="957" spans="2:5" ht="15.75" customHeight="1" x14ac:dyDescent="0.35">
      <c r="B957" s="1"/>
      <c r="C957" s="2"/>
      <c r="D957" s="3"/>
      <c r="E957" s="3"/>
    </row>
    <row r="958" spans="2:5" ht="15.75" customHeight="1" x14ac:dyDescent="0.35">
      <c r="B958" s="1"/>
      <c r="C958" s="2"/>
      <c r="D958" s="3"/>
      <c r="E958" s="3"/>
    </row>
    <row r="959" spans="2:5" ht="15.75" customHeight="1" x14ac:dyDescent="0.35">
      <c r="B959" s="1"/>
      <c r="C959" s="2"/>
      <c r="D959" s="3"/>
      <c r="E959" s="3"/>
    </row>
    <row r="960" spans="2:5" ht="15.75" customHeight="1" x14ac:dyDescent="0.35">
      <c r="B960" s="1"/>
      <c r="C960" s="2"/>
      <c r="D960" s="3"/>
      <c r="E960" s="3"/>
    </row>
    <row r="961" spans="2:5" ht="15.75" customHeight="1" x14ac:dyDescent="0.35">
      <c r="B961" s="1"/>
      <c r="C961" s="2"/>
      <c r="D961" s="3"/>
      <c r="E961" s="3"/>
    </row>
    <row r="962" spans="2:5" ht="15.75" customHeight="1" x14ac:dyDescent="0.35">
      <c r="B962" s="1"/>
      <c r="C962" s="2"/>
      <c r="D962" s="3"/>
      <c r="E962" s="3"/>
    </row>
    <row r="963" spans="2:5" ht="15.75" customHeight="1" x14ac:dyDescent="0.35">
      <c r="B963" s="1"/>
      <c r="C963" s="2"/>
      <c r="D963" s="3"/>
      <c r="E963" s="3"/>
    </row>
    <row r="964" spans="2:5" ht="15.75" customHeight="1" x14ac:dyDescent="0.35">
      <c r="B964" s="1"/>
      <c r="C964" s="2"/>
      <c r="D964" s="3"/>
      <c r="E964" s="3"/>
    </row>
    <row r="965" spans="2:5" ht="15.75" customHeight="1" x14ac:dyDescent="0.35">
      <c r="B965" s="1"/>
      <c r="C965" s="2"/>
      <c r="D965" s="3"/>
      <c r="E965" s="3"/>
    </row>
    <row r="966" spans="2:5" ht="15.75" customHeight="1" x14ac:dyDescent="0.35">
      <c r="B966" s="1"/>
      <c r="C966" s="2"/>
      <c r="D966" s="3"/>
      <c r="E966" s="3"/>
    </row>
    <row r="967" spans="2:5" ht="15.75" customHeight="1" x14ac:dyDescent="0.35">
      <c r="B967" s="1"/>
      <c r="C967" s="2"/>
      <c r="D967" s="3"/>
      <c r="E967" s="3"/>
    </row>
    <row r="968" spans="2:5" ht="15.75" customHeight="1" x14ac:dyDescent="0.35">
      <c r="B968" s="1"/>
      <c r="C968" s="2"/>
      <c r="D968" s="3"/>
      <c r="E968" s="3"/>
    </row>
    <row r="969" spans="2:5" ht="15.75" customHeight="1" x14ac:dyDescent="0.35">
      <c r="B969" s="1"/>
      <c r="C969" s="2"/>
      <c r="D969" s="3"/>
      <c r="E969" s="3"/>
    </row>
    <row r="970" spans="2:5" ht="15.75" customHeight="1" x14ac:dyDescent="0.35">
      <c r="B970" s="1"/>
      <c r="C970" s="2"/>
      <c r="D970" s="3"/>
      <c r="E970" s="3"/>
    </row>
    <row r="971" spans="2:5" ht="15.75" customHeight="1" x14ac:dyDescent="0.35">
      <c r="B971" s="1"/>
      <c r="C971" s="2"/>
      <c r="D971" s="3"/>
      <c r="E971" s="3"/>
    </row>
    <row r="972" spans="2:5" ht="15.75" customHeight="1" x14ac:dyDescent="0.35">
      <c r="B972" s="1"/>
      <c r="C972" s="2"/>
      <c r="D972" s="3"/>
      <c r="E972" s="3"/>
    </row>
    <row r="973" spans="2:5" ht="15.75" customHeight="1" x14ac:dyDescent="0.35">
      <c r="B973" s="1"/>
      <c r="C973" s="2"/>
      <c r="D973" s="3"/>
      <c r="E973" s="3"/>
    </row>
    <row r="974" spans="2:5" ht="15.75" customHeight="1" x14ac:dyDescent="0.35">
      <c r="B974" s="1"/>
      <c r="C974" s="2"/>
      <c r="D974" s="3"/>
      <c r="E974" s="3"/>
    </row>
    <row r="975" spans="2:5" ht="15.75" customHeight="1" x14ac:dyDescent="0.35">
      <c r="B975" s="1"/>
      <c r="C975" s="2"/>
      <c r="D975" s="3"/>
      <c r="E975" s="3"/>
    </row>
    <row r="976" spans="2:5" ht="15.75" customHeight="1" x14ac:dyDescent="0.35">
      <c r="B976" s="1"/>
      <c r="C976" s="2"/>
      <c r="D976" s="3"/>
      <c r="E976" s="3"/>
    </row>
    <row r="977" spans="2:5" ht="15.75" customHeight="1" x14ac:dyDescent="0.35">
      <c r="B977" s="1"/>
      <c r="C977" s="2"/>
      <c r="D977" s="3"/>
      <c r="E977" s="3"/>
    </row>
    <row r="978" spans="2:5" ht="15.75" customHeight="1" x14ac:dyDescent="0.35">
      <c r="B978" s="1"/>
      <c r="C978" s="2"/>
      <c r="D978" s="3"/>
      <c r="E978" s="3"/>
    </row>
    <row r="979" spans="2:5" ht="15.75" customHeight="1" x14ac:dyDescent="0.35">
      <c r="B979" s="1"/>
      <c r="C979" s="2"/>
      <c r="D979" s="3"/>
      <c r="E979" s="3"/>
    </row>
    <row r="980" spans="2:5" ht="15.75" customHeight="1" x14ac:dyDescent="0.35">
      <c r="B980" s="1"/>
      <c r="C980" s="2"/>
      <c r="D980" s="3"/>
      <c r="E980" s="3"/>
    </row>
    <row r="981" spans="2:5" ht="15.75" customHeight="1" x14ac:dyDescent="0.35">
      <c r="B981" s="1"/>
      <c r="C981" s="2"/>
      <c r="D981" s="3"/>
      <c r="E981" s="3"/>
    </row>
    <row r="982" spans="2:5" ht="15.75" customHeight="1" x14ac:dyDescent="0.35">
      <c r="B982" s="1"/>
      <c r="C982" s="2"/>
      <c r="D982" s="3"/>
      <c r="E982" s="3"/>
    </row>
    <row r="983" spans="2:5" ht="15.75" customHeight="1" x14ac:dyDescent="0.35">
      <c r="B983" s="1"/>
      <c r="C983" s="2"/>
      <c r="D983" s="3"/>
      <c r="E983" s="3"/>
    </row>
    <row r="984" spans="2:5" ht="15.75" customHeight="1" x14ac:dyDescent="0.35">
      <c r="B984" s="1"/>
      <c r="C984" s="2"/>
      <c r="D984" s="3"/>
      <c r="E984" s="3"/>
    </row>
    <row r="985" spans="2:5" ht="15.75" customHeight="1" x14ac:dyDescent="0.35">
      <c r="B985" s="1"/>
      <c r="C985" s="2"/>
      <c r="D985" s="3"/>
      <c r="E985" s="3"/>
    </row>
    <row r="986" spans="2:5" ht="15.75" customHeight="1" x14ac:dyDescent="0.35">
      <c r="B986" s="1"/>
      <c r="C986" s="2"/>
      <c r="D986" s="3"/>
      <c r="E986" s="3"/>
    </row>
    <row r="987" spans="2:5" ht="15.75" customHeight="1" x14ac:dyDescent="0.35">
      <c r="B987" s="1"/>
      <c r="C987" s="2"/>
      <c r="D987" s="3"/>
      <c r="E987" s="3"/>
    </row>
    <row r="988" spans="2:5" ht="15.75" customHeight="1" x14ac:dyDescent="0.35">
      <c r="B988" s="1"/>
      <c r="C988" s="2"/>
      <c r="D988" s="3"/>
      <c r="E988" s="3"/>
    </row>
    <row r="989" spans="2:5" ht="15.75" customHeight="1" x14ac:dyDescent="0.35">
      <c r="B989" s="1"/>
      <c r="C989" s="2"/>
      <c r="D989" s="3"/>
      <c r="E989" s="3"/>
    </row>
    <row r="990" spans="2:5" ht="15.75" customHeight="1" x14ac:dyDescent="0.35">
      <c r="B990" s="1"/>
      <c r="C990" s="2"/>
      <c r="D990" s="3"/>
      <c r="E990" s="3"/>
    </row>
    <row r="991" spans="2:5" ht="15.75" customHeight="1" x14ac:dyDescent="0.35">
      <c r="B991" s="1"/>
      <c r="C991" s="2"/>
      <c r="D991" s="3"/>
      <c r="E991" s="3"/>
    </row>
    <row r="992" spans="2:5" ht="15.75" customHeight="1" x14ac:dyDescent="0.35">
      <c r="B992" s="1"/>
      <c r="C992" s="2"/>
      <c r="D992" s="3"/>
      <c r="E992" s="3"/>
    </row>
    <row r="993" spans="2:5" ht="15.75" customHeight="1" x14ac:dyDescent="0.35">
      <c r="B993" s="1"/>
      <c r="C993" s="2"/>
      <c r="D993" s="3"/>
      <c r="E993" s="3"/>
    </row>
    <row r="994" spans="2:5" ht="15.75" customHeight="1" x14ac:dyDescent="0.35">
      <c r="B994" s="1"/>
      <c r="C994" s="2"/>
      <c r="D994" s="3"/>
      <c r="E994" s="3"/>
    </row>
    <row r="995" spans="2:5" ht="15.75" customHeight="1" x14ac:dyDescent="0.35">
      <c r="B995" s="1"/>
      <c r="C995" s="2"/>
      <c r="D995" s="3"/>
      <c r="E995" s="3"/>
    </row>
    <row r="996" spans="2:5" ht="15.75" customHeight="1" x14ac:dyDescent="0.35">
      <c r="B996" s="1"/>
      <c r="C996" s="2"/>
      <c r="D996" s="3"/>
      <c r="E996" s="3"/>
    </row>
    <row r="997" spans="2:5" ht="15.75" customHeight="1" x14ac:dyDescent="0.35">
      <c r="B997" s="1"/>
      <c r="C997" s="2"/>
      <c r="D997" s="3"/>
      <c r="E997" s="3"/>
    </row>
    <row r="998" spans="2:5" ht="15.75" customHeight="1" x14ac:dyDescent="0.35">
      <c r="B998" s="1"/>
      <c r="C998" s="2"/>
      <c r="D998" s="3"/>
      <c r="E998" s="3"/>
    </row>
    <row r="999" spans="2:5" ht="15.75" customHeight="1" x14ac:dyDescent="0.35">
      <c r="B999" s="1"/>
      <c r="C999" s="2"/>
      <c r="D999" s="3"/>
      <c r="E999" s="3"/>
    </row>
    <row r="1000" spans="2:5" ht="15.75" customHeight="1" x14ac:dyDescent="0.35">
      <c r="B1000" s="1"/>
      <c r="C1000" s="2"/>
      <c r="D1000" s="3"/>
      <c r="E1000" s="3"/>
    </row>
    <row r="1001" spans="2:5" ht="15.75" customHeight="1" x14ac:dyDescent="0.35">
      <c r="B1001" s="1"/>
      <c r="C1001" s="2"/>
      <c r="D1001" s="3"/>
      <c r="E1001" s="3"/>
    </row>
    <row r="1002" spans="2:5" ht="15.75" customHeight="1" x14ac:dyDescent="0.35">
      <c r="B1002" s="1"/>
      <c r="C1002" s="2"/>
      <c r="D1002" s="3"/>
      <c r="E1002" s="3"/>
    </row>
  </sheetData>
  <mergeCells count="15">
    <mergeCell ref="B2:G2"/>
    <mergeCell ref="B3:G3"/>
    <mergeCell ref="B4:B6"/>
    <mergeCell ref="C4:C6"/>
    <mergeCell ref="D4:D6"/>
    <mergeCell ref="E4:E6"/>
    <mergeCell ref="F4:F5"/>
    <mergeCell ref="G4:G6"/>
    <mergeCell ref="B7:B15"/>
    <mergeCell ref="C7:C9"/>
    <mergeCell ref="C10:C12"/>
    <mergeCell ref="C13:C15"/>
    <mergeCell ref="B16:B19"/>
    <mergeCell ref="C16:C17"/>
    <mergeCell ref="C18:C19"/>
  </mergeCells>
  <conditionalFormatting sqref="F7:F19">
    <cfRule type="containsBlanks" dxfId="65" priority="1">
      <formula>LEN(TRIM(F7))=0</formula>
    </cfRule>
    <cfRule type="cellIs" priority="2" operator="equal">
      <formula>""""""</formula>
    </cfRule>
    <cfRule type="cellIs" dxfId="64" priority="3" operator="equal">
      <formula>3</formula>
    </cfRule>
    <cfRule type="cellIs" dxfId="63" priority="4" operator="equal">
      <formula>2</formula>
    </cfRule>
    <cfRule type="cellIs" dxfId="62" priority="5" operator="equal">
      <formula>1</formula>
    </cfRule>
    <cfRule type="cellIs" dxfId="61" priority="6" operator="equal">
      <formula>0</formula>
    </cfRule>
    <cfRule type="cellIs" dxfId="60" priority="7" operator="equal">
      <formula>"NA"</formula>
    </cfRule>
  </conditionalFormatting>
  <hyperlinks>
    <hyperlink ref="B7:B15" r:id="rId1" display="Methods " xr:uid="{F234EE12-860D-4ED8-BB96-3CA53648C83D}"/>
    <hyperlink ref="B16:B19" r:id="rId2" display="Results" xr:uid="{0448F643-9726-43CC-9BB3-528D20327A59}"/>
    <hyperlink ref="C16:C17" r:id="rId3" display="Data Outputs" xr:uid="{59BA99E7-5EB9-4598-A503-3361300C4787}"/>
    <hyperlink ref="C18:C19" r:id="rId4" display="QA/QC Metrics" xr:uid="{E8E0F13A-68C1-42BD-8966-B3D606124D7A}"/>
    <hyperlink ref="D16" r:id="rId5" location="stats-out" xr:uid="{19DBA538-6990-46A7-B50E-F467DC8A9BE5}"/>
    <hyperlink ref="D17" r:id="rId6" location="id-and-conf" xr:uid="{3ED79247-75D4-4C0C-8F81-CC06A5D287FE}"/>
    <hyperlink ref="D18" r:id="rId7" location="data-acq-qaqc" xr:uid="{92BB1B4A-8C1B-4DEE-A1E0-504448679314}"/>
    <hyperlink ref="D19" r:id="rId8" location="data-proc-qaqc" xr:uid="{0AB5B306-20DF-4262-B1C2-A22768D25546}"/>
    <hyperlink ref="C7:C9" r:id="rId9" display="Study Design" xr:uid="{F9DAA8B3-B357-47F8-A069-7E55C1F44F17}"/>
    <hyperlink ref="D7" r:id="rId10" location="objectives-and-scope" xr:uid="{464481D2-8967-4DF5-B276-903D03D2D21D}"/>
    <hyperlink ref="D8" r:id="rId11" location="sample-info-and-prep" xr:uid="{0A3A0AB7-F160-4E06-A7AE-67C1D933E348}"/>
    <hyperlink ref="D9" r:id="rId12" location="qc-spikes-and-samples" xr:uid="{5909D325-D558-4600-A1D0-7D6143FD9661}"/>
    <hyperlink ref="C10:C12" r:id="rId13" display="Data Acquisition" xr:uid="{B7EFE4DD-84F7-4A41-B023-FD0FC5D7370E}"/>
    <hyperlink ref="D10" r:id="rId14" location="analytical-sequence" xr:uid="{6560EF40-DD4C-40D0-902F-9A28ABE96BFE}"/>
    <hyperlink ref="D11" r:id="rId15" location="chromatography" xr:uid="{AFE7EA05-C8E0-4E7C-8328-BF85B3804361}"/>
    <hyperlink ref="D12" r:id="rId16" location="mass-spec" xr:uid="{254E4C55-5AC7-4EB8-B0F4-4A9CEE64B1F8}"/>
    <hyperlink ref="C13:C15" r:id="rId17" display="Data Processing &amp; Analysis" xr:uid="{4D9E67C8-D4D8-4FFE-890A-A9CF4E873108}"/>
    <hyperlink ref="D13" r:id="rId18" location="data-processing" xr:uid="{01FFDD95-91E1-4C41-BFA3-CC498820FD92}"/>
    <hyperlink ref="D14" r:id="rId19" location="statistical-analysis" xr:uid="{641C7C94-3BB7-427D-AFA7-F4E2F4609717}"/>
    <hyperlink ref="D15" r:id="rId20" location="annotation-and-id" xr:uid="{98865B2E-2B9F-43FE-B95D-DA0F1B5D3432}"/>
  </hyperlinks>
  <pageMargins left="0.7" right="0.7" top="0.75" bottom="0.75" header="0" footer="0"/>
  <pageSetup scale="38" orientation="landscape" r:id="rId21"/>
  <drawing r:id="rId22"/>
  <extLst>
    <ext xmlns:x14="http://schemas.microsoft.com/office/spreadsheetml/2009/9/main" uri="{CCE6A557-97BC-4b89-ADB6-D9C93CAAB3DF}">
      <x14:dataValidations xmlns:xm="http://schemas.microsoft.com/office/excel/2006/main" count="1">
        <x14:dataValidation type="list" showInputMessage="1" showErrorMessage="1" errorTitle="Scoring" error="Please use drop-down options." promptTitle="Scoring" prompt="Select a score. Color will auto-populate." xr:uid="{27074234-FE0E-4FD8-9694-53EBAF6509F5}">
          <x14:formula1>
            <xm:f>'HIDDEN Scores Dropdowns'!$B$1:$B$8</xm:f>
          </x14:formula1>
          <xm:sqref>F7:F19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4CF43-E588-43B3-B53C-E4627FF87501}">
  <dimension ref="B2:O25"/>
  <sheetViews>
    <sheetView showGridLines="0" topLeftCell="A11" zoomScale="75" zoomScaleNormal="75" workbookViewId="0">
      <selection activeCell="E46" sqref="E46"/>
    </sheetView>
  </sheetViews>
  <sheetFormatPr defaultColWidth="8.9140625" defaultRowHeight="14" x14ac:dyDescent="0.3"/>
  <cols>
    <col min="1" max="1" width="8.9140625" style="46"/>
    <col min="2" max="2" width="10.9140625" style="46" bestFit="1" customWidth="1"/>
    <col min="3" max="3" width="30.9140625" style="46" bestFit="1" customWidth="1"/>
    <col min="4" max="4" width="38.9140625" style="46" customWidth="1"/>
    <col min="5" max="5" width="3.5" style="47" customWidth="1"/>
    <col min="6" max="6" width="11" style="46" bestFit="1" customWidth="1"/>
    <col min="7" max="7" width="12" style="46" customWidth="1"/>
    <col min="8" max="8" width="10.9140625" style="46" bestFit="1" customWidth="1"/>
    <col min="9" max="9" width="14" style="46" bestFit="1" customWidth="1"/>
    <col min="10" max="10" width="5" style="46" customWidth="1"/>
    <col min="11" max="15" width="10.5" style="46" customWidth="1"/>
    <col min="16" max="16384" width="8.9140625" style="46"/>
  </cols>
  <sheetData>
    <row r="2" spans="2:15" x14ac:dyDescent="0.3">
      <c r="B2" s="46" t="s">
        <v>35</v>
      </c>
    </row>
    <row r="3" spans="2:15" ht="69.900000000000006" customHeight="1" x14ac:dyDescent="0.3"/>
    <row r="4" spans="2:15" ht="108" customHeight="1" x14ac:dyDescent="0.3"/>
    <row r="5" spans="2:15" ht="105.75" customHeight="1" x14ac:dyDescent="0.3">
      <c r="F5" s="135" t="s">
        <v>36</v>
      </c>
      <c r="G5" s="136"/>
      <c r="H5" s="136"/>
      <c r="I5" s="136"/>
      <c r="K5" s="137" t="s">
        <v>37</v>
      </c>
      <c r="L5" s="137"/>
      <c r="M5" s="137"/>
      <c r="N5" s="137"/>
      <c r="O5" s="137"/>
    </row>
    <row r="6" spans="2:15" ht="83.25" customHeight="1" x14ac:dyDescent="0.3">
      <c r="B6" s="56" t="s">
        <v>1</v>
      </c>
      <c r="C6" s="55" t="s">
        <v>2</v>
      </c>
      <c r="D6" s="54" t="s">
        <v>3</v>
      </c>
      <c r="F6" s="53" t="s">
        <v>38</v>
      </c>
      <c r="G6" s="53" t="s">
        <v>39</v>
      </c>
      <c r="H6" s="53" t="s">
        <v>40</v>
      </c>
      <c r="I6" s="53" t="s">
        <v>41</v>
      </c>
    </row>
    <row r="7" spans="2:15" ht="17.5" x14ac:dyDescent="0.3">
      <c r="B7" s="118" t="s">
        <v>7</v>
      </c>
      <c r="C7" s="120" t="s">
        <v>8</v>
      </c>
      <c r="D7" s="52" t="s">
        <v>9</v>
      </c>
      <c r="E7" s="51"/>
      <c r="F7" s="49">
        <v>3</v>
      </c>
      <c r="G7" s="49">
        <v>3</v>
      </c>
      <c r="H7" s="49">
        <v>2</v>
      </c>
      <c r="I7" s="49">
        <v>3</v>
      </c>
      <c r="K7" s="108"/>
      <c r="L7" s="110"/>
      <c r="M7" s="112"/>
      <c r="N7" s="114"/>
      <c r="O7" s="116"/>
    </row>
    <row r="8" spans="2:15" ht="17.5" x14ac:dyDescent="0.3">
      <c r="B8" s="119"/>
      <c r="C8" s="121"/>
      <c r="D8" s="52" t="s">
        <v>10</v>
      </c>
      <c r="E8" s="51"/>
      <c r="F8" s="49">
        <v>1</v>
      </c>
      <c r="G8" s="49">
        <v>2</v>
      </c>
      <c r="H8" s="49">
        <v>3</v>
      </c>
      <c r="I8" s="49">
        <v>2</v>
      </c>
      <c r="K8" s="125"/>
      <c r="L8" s="126"/>
      <c r="M8" s="127"/>
      <c r="N8" s="124"/>
      <c r="O8" s="128"/>
    </row>
    <row r="9" spans="2:15" ht="17.5" x14ac:dyDescent="0.3">
      <c r="B9" s="119"/>
      <c r="C9" s="121"/>
      <c r="D9" s="52" t="s">
        <v>11</v>
      </c>
      <c r="E9" s="51"/>
      <c r="F9" s="49"/>
      <c r="G9" s="49"/>
      <c r="H9" s="49"/>
      <c r="I9" s="49"/>
      <c r="K9" s="109"/>
      <c r="L9" s="111"/>
      <c r="M9" s="113"/>
      <c r="N9" s="115"/>
      <c r="O9" s="117"/>
    </row>
    <row r="10" spans="2:15" ht="17.5" x14ac:dyDescent="0.35">
      <c r="B10" s="119"/>
      <c r="C10" s="122"/>
      <c r="D10" s="123"/>
      <c r="F10" s="47"/>
      <c r="G10" s="47"/>
      <c r="H10" s="47"/>
      <c r="I10" s="47"/>
      <c r="K10" s="105"/>
      <c r="L10" s="106"/>
      <c r="M10" s="106"/>
      <c r="N10" s="106"/>
      <c r="O10" s="107"/>
    </row>
    <row r="11" spans="2:15" ht="17.5" x14ac:dyDescent="0.3">
      <c r="B11" s="119"/>
      <c r="C11" s="120" t="s">
        <v>12</v>
      </c>
      <c r="D11" s="52" t="s">
        <v>13</v>
      </c>
      <c r="E11" s="51"/>
      <c r="F11" s="49"/>
      <c r="G11" s="49"/>
      <c r="H11" s="49"/>
      <c r="I11" s="49"/>
      <c r="K11" s="108"/>
      <c r="L11" s="110"/>
      <c r="M11" s="112"/>
      <c r="N11" s="114"/>
      <c r="O11" s="116"/>
    </row>
    <row r="12" spans="2:15" ht="17.5" x14ac:dyDescent="0.3">
      <c r="B12" s="119"/>
      <c r="C12" s="121"/>
      <c r="D12" s="52" t="s">
        <v>14</v>
      </c>
      <c r="E12" s="51"/>
      <c r="F12" s="49"/>
      <c r="G12" s="49"/>
      <c r="H12" s="49"/>
      <c r="I12" s="49"/>
      <c r="K12" s="125"/>
      <c r="L12" s="126"/>
      <c r="M12" s="127"/>
      <c r="N12" s="124"/>
      <c r="O12" s="128"/>
    </row>
    <row r="13" spans="2:15" ht="17.5" x14ac:dyDescent="0.3">
      <c r="B13" s="119"/>
      <c r="C13" s="121"/>
      <c r="D13" s="52" t="s">
        <v>15</v>
      </c>
      <c r="E13" s="51"/>
      <c r="F13" s="49"/>
      <c r="G13" s="49"/>
      <c r="H13" s="49"/>
      <c r="I13" s="49"/>
      <c r="K13" s="125"/>
      <c r="L13" s="126"/>
      <c r="M13" s="127"/>
      <c r="N13" s="124"/>
      <c r="O13" s="128"/>
    </row>
    <row r="14" spans="2:15" ht="17.5" x14ac:dyDescent="0.35">
      <c r="B14" s="119"/>
      <c r="C14" s="122"/>
      <c r="D14" s="123"/>
      <c r="F14" s="47"/>
      <c r="G14" s="47"/>
      <c r="H14" s="47"/>
      <c r="I14" s="47"/>
      <c r="K14" s="129"/>
      <c r="L14" s="130"/>
      <c r="M14" s="130"/>
      <c r="N14" s="130"/>
      <c r="O14" s="131"/>
    </row>
    <row r="15" spans="2:15" ht="17.5" x14ac:dyDescent="0.3">
      <c r="B15" s="119"/>
      <c r="C15" s="120" t="s">
        <v>17</v>
      </c>
      <c r="D15" s="75" t="s">
        <v>18</v>
      </c>
      <c r="E15" s="50"/>
      <c r="F15" s="49"/>
      <c r="G15" s="49"/>
      <c r="H15" s="49"/>
      <c r="I15" s="49"/>
      <c r="K15" s="108"/>
      <c r="L15" s="110"/>
      <c r="M15" s="112"/>
      <c r="N15" s="114"/>
      <c r="O15" s="116"/>
    </row>
    <row r="16" spans="2:15" ht="20.25" customHeight="1" x14ac:dyDescent="0.3">
      <c r="B16" s="119"/>
      <c r="C16" s="121"/>
      <c r="D16" s="75" t="s">
        <v>20</v>
      </c>
      <c r="E16" s="50"/>
      <c r="F16" s="49"/>
      <c r="G16" s="49"/>
      <c r="H16" s="49"/>
      <c r="I16" s="49"/>
      <c r="K16" s="125"/>
      <c r="L16" s="126"/>
      <c r="M16" s="127"/>
      <c r="N16" s="124"/>
      <c r="O16" s="128"/>
    </row>
    <row r="17" spans="2:15" ht="17.5" x14ac:dyDescent="0.3">
      <c r="B17" s="119"/>
      <c r="C17" s="121"/>
      <c r="D17" s="75" t="s">
        <v>22</v>
      </c>
      <c r="E17" s="50"/>
      <c r="F17" s="49"/>
      <c r="G17" s="49"/>
      <c r="H17" s="49"/>
      <c r="I17" s="49"/>
      <c r="K17" s="109"/>
      <c r="L17" s="111"/>
      <c r="M17" s="113"/>
      <c r="N17" s="115"/>
      <c r="O17" s="117"/>
    </row>
    <row r="18" spans="2:15" ht="17.5" x14ac:dyDescent="0.35">
      <c r="B18" s="132"/>
      <c r="C18" s="133"/>
      <c r="D18" s="134"/>
      <c r="E18" s="51"/>
      <c r="F18" s="47"/>
      <c r="G18" s="47"/>
      <c r="H18" s="47"/>
      <c r="I18" s="47"/>
      <c r="K18" s="105"/>
      <c r="L18" s="106"/>
      <c r="M18" s="106"/>
      <c r="N18" s="106"/>
      <c r="O18" s="107"/>
    </row>
    <row r="19" spans="2:15" ht="17.5" x14ac:dyDescent="0.3">
      <c r="B19" s="118" t="s">
        <v>24</v>
      </c>
      <c r="C19" s="120" t="s">
        <v>25</v>
      </c>
      <c r="D19" s="75" t="s">
        <v>26</v>
      </c>
      <c r="E19" s="50"/>
      <c r="F19" s="49"/>
      <c r="G19" s="49"/>
      <c r="H19" s="49"/>
      <c r="I19" s="49"/>
      <c r="K19" s="108"/>
      <c r="L19" s="110"/>
      <c r="M19" s="112"/>
      <c r="N19" s="114"/>
      <c r="O19" s="116"/>
    </row>
    <row r="20" spans="2:15" ht="17.5" x14ac:dyDescent="0.3">
      <c r="B20" s="118"/>
      <c r="C20" s="120"/>
      <c r="D20" s="75" t="s">
        <v>27</v>
      </c>
      <c r="E20" s="50"/>
      <c r="F20" s="49"/>
      <c r="G20" s="49"/>
      <c r="H20" s="49"/>
      <c r="I20" s="49"/>
      <c r="K20" s="109"/>
      <c r="L20" s="111"/>
      <c r="M20" s="113"/>
      <c r="N20" s="115"/>
      <c r="O20" s="117"/>
    </row>
    <row r="21" spans="2:15" ht="17.5" x14ac:dyDescent="0.35">
      <c r="B21" s="119"/>
      <c r="C21" s="122"/>
      <c r="D21" s="123"/>
      <c r="F21" s="47"/>
      <c r="G21" s="47"/>
      <c r="H21" s="47"/>
      <c r="I21" s="47"/>
      <c r="K21" s="105"/>
      <c r="L21" s="106"/>
      <c r="M21" s="106"/>
      <c r="N21" s="106"/>
      <c r="O21" s="107"/>
    </row>
    <row r="22" spans="2:15" ht="17.5" x14ac:dyDescent="0.3">
      <c r="B22" s="119"/>
      <c r="C22" s="120" t="s">
        <v>28</v>
      </c>
      <c r="D22" s="75" t="s">
        <v>29</v>
      </c>
      <c r="E22" s="50"/>
      <c r="F22" s="49"/>
      <c r="G22" s="49"/>
      <c r="H22" s="49"/>
      <c r="I22" s="49"/>
      <c r="K22" s="108"/>
      <c r="L22" s="110"/>
      <c r="M22" s="112"/>
      <c r="N22" s="114"/>
      <c r="O22" s="116"/>
    </row>
    <row r="23" spans="2:15" ht="19.5" customHeight="1" x14ac:dyDescent="0.3">
      <c r="B23" s="119"/>
      <c r="C23" s="121"/>
      <c r="D23" s="75" t="s">
        <v>31</v>
      </c>
      <c r="E23" s="50"/>
      <c r="F23" s="49"/>
      <c r="G23" s="49"/>
      <c r="H23" s="49"/>
      <c r="I23" s="49"/>
      <c r="K23" s="109"/>
      <c r="L23" s="111"/>
      <c r="M23" s="113"/>
      <c r="N23" s="115"/>
      <c r="O23" s="117"/>
    </row>
    <row r="25" spans="2:15" x14ac:dyDescent="0.3">
      <c r="K25" s="48" t="s">
        <v>42</v>
      </c>
      <c r="L25" s="48">
        <v>0</v>
      </c>
      <c r="M25" s="48">
        <v>1</v>
      </c>
      <c r="N25" s="48">
        <v>2</v>
      </c>
      <c r="O25" s="48">
        <v>3</v>
      </c>
    </row>
  </sheetData>
  <mergeCells count="42">
    <mergeCell ref="C15:C17"/>
    <mergeCell ref="F5:I5"/>
    <mergeCell ref="K7:K9"/>
    <mergeCell ref="L7:L9"/>
    <mergeCell ref="K5:O5"/>
    <mergeCell ref="M15:M17"/>
    <mergeCell ref="N15:N17"/>
    <mergeCell ref="O15:O17"/>
    <mergeCell ref="M7:M9"/>
    <mergeCell ref="B18:D18"/>
    <mergeCell ref="B19:B23"/>
    <mergeCell ref="C19:C20"/>
    <mergeCell ref="C21:D21"/>
    <mergeCell ref="C22:C23"/>
    <mergeCell ref="B7:B17"/>
    <mergeCell ref="C7:C9"/>
    <mergeCell ref="C10:D10"/>
    <mergeCell ref="C11:C13"/>
    <mergeCell ref="N7:N9"/>
    <mergeCell ref="K10:O10"/>
    <mergeCell ref="K11:K13"/>
    <mergeCell ref="L11:L13"/>
    <mergeCell ref="M11:M13"/>
    <mergeCell ref="C14:D14"/>
    <mergeCell ref="N11:N13"/>
    <mergeCell ref="O11:O13"/>
    <mergeCell ref="O7:O9"/>
    <mergeCell ref="K14:O14"/>
    <mergeCell ref="K15:K17"/>
    <mergeCell ref="L15:L17"/>
    <mergeCell ref="K18:O18"/>
    <mergeCell ref="K19:K20"/>
    <mergeCell ref="L19:L20"/>
    <mergeCell ref="M19:M20"/>
    <mergeCell ref="N19:N20"/>
    <mergeCell ref="O19:O20"/>
    <mergeCell ref="K21:O21"/>
    <mergeCell ref="K22:K23"/>
    <mergeCell ref="L22:L23"/>
    <mergeCell ref="M22:M23"/>
    <mergeCell ref="N22:N23"/>
    <mergeCell ref="O22:O23"/>
  </mergeCells>
  <conditionalFormatting sqref="F19:H19">
    <cfRule type="cellIs" priority="22" operator="equal">
      <formula>""""""</formula>
    </cfRule>
  </conditionalFormatting>
  <conditionalFormatting sqref="F22:H22">
    <cfRule type="cellIs" priority="8" operator="equal">
      <formula>""""""</formula>
    </cfRule>
  </conditionalFormatting>
  <conditionalFormatting sqref="F7:I9">
    <cfRule type="cellIs" priority="56" operator="equal">
      <formula>""""""</formula>
    </cfRule>
    <cfRule type="containsBlanks" dxfId="59" priority="62">
      <formula>LEN(TRIM(F7))=0</formula>
    </cfRule>
    <cfRule type="cellIs" dxfId="58" priority="63" operator="equal">
      <formula>3</formula>
    </cfRule>
    <cfRule type="cellIs" dxfId="57" priority="67" operator="equal">
      <formula>"NA"</formula>
    </cfRule>
    <cfRule type="cellIs" dxfId="56" priority="64" operator="equal">
      <formula>2</formula>
    </cfRule>
    <cfRule type="cellIs" dxfId="55" priority="65" operator="equal">
      <formula>1</formula>
    </cfRule>
    <cfRule type="cellIs" dxfId="54" priority="66" operator="equal">
      <formula>0</formula>
    </cfRule>
  </conditionalFormatting>
  <conditionalFormatting sqref="F8:I8">
    <cfRule type="cellIs" dxfId="53" priority="61" operator="equal">
      <formula>"NA"</formula>
    </cfRule>
    <cfRule type="cellIs" dxfId="52" priority="60" operator="equal">
      <formula>0</formula>
    </cfRule>
    <cfRule type="cellIs" dxfId="51" priority="58" operator="equal">
      <formula>2</formula>
    </cfRule>
    <cfRule type="cellIs" dxfId="50" priority="57" operator="equal">
      <formula>3</formula>
    </cfRule>
    <cfRule type="containsBlanks" dxfId="49" priority="55">
      <formula>LEN(TRIM(F8))=0</formula>
    </cfRule>
    <cfRule type="cellIs" dxfId="48" priority="59" operator="equal">
      <formula>1</formula>
    </cfRule>
  </conditionalFormatting>
  <conditionalFormatting sqref="F11:I13">
    <cfRule type="cellIs" dxfId="47" priority="50" operator="equal">
      <formula>3</formula>
    </cfRule>
    <cfRule type="containsBlanks" dxfId="46" priority="49">
      <formula>LEN(TRIM(F11))=0</formula>
    </cfRule>
    <cfRule type="cellIs" dxfId="45" priority="51" operator="equal">
      <formula>2</formula>
    </cfRule>
    <cfRule type="cellIs" priority="43" operator="equal">
      <formula>""""""</formula>
    </cfRule>
    <cfRule type="cellIs" dxfId="44" priority="54" operator="equal">
      <formula>"NA"</formula>
    </cfRule>
    <cfRule type="cellIs" dxfId="43" priority="53" operator="equal">
      <formula>0</formula>
    </cfRule>
    <cfRule type="cellIs" dxfId="42" priority="52" operator="equal">
      <formula>1</formula>
    </cfRule>
  </conditionalFormatting>
  <conditionalFormatting sqref="F12:I12">
    <cfRule type="containsBlanks" dxfId="41" priority="42">
      <formula>LEN(TRIM(F12))=0</formula>
    </cfRule>
    <cfRule type="cellIs" dxfId="40" priority="47" operator="equal">
      <formula>0</formula>
    </cfRule>
    <cfRule type="cellIs" dxfId="39" priority="48" operator="equal">
      <formula>"NA"</formula>
    </cfRule>
    <cfRule type="cellIs" dxfId="38" priority="44" operator="equal">
      <formula>3</formula>
    </cfRule>
    <cfRule type="cellIs" dxfId="37" priority="46" operator="equal">
      <formula>1</formula>
    </cfRule>
    <cfRule type="cellIs" dxfId="36" priority="45" operator="equal">
      <formula>2</formula>
    </cfRule>
  </conditionalFormatting>
  <conditionalFormatting sqref="F15:I17">
    <cfRule type="cellIs" dxfId="35" priority="40" operator="equal">
      <formula>0</formula>
    </cfRule>
    <cfRule type="cellIs" dxfId="34" priority="39" operator="equal">
      <formula>1</formula>
    </cfRule>
    <cfRule type="cellIs" dxfId="33" priority="38" operator="equal">
      <formula>2</formula>
    </cfRule>
    <cfRule type="cellIs" dxfId="32" priority="37" operator="equal">
      <formula>3</formula>
    </cfRule>
    <cfRule type="containsBlanks" dxfId="31" priority="36">
      <formula>LEN(TRIM(F15))=0</formula>
    </cfRule>
    <cfRule type="cellIs" priority="30" operator="equal">
      <formula>""""""</formula>
    </cfRule>
    <cfRule type="cellIs" dxfId="30" priority="41" operator="equal">
      <formula>"NA"</formula>
    </cfRule>
  </conditionalFormatting>
  <conditionalFormatting sqref="F16:I16">
    <cfRule type="containsBlanks" dxfId="29" priority="29">
      <formula>LEN(TRIM(F16))=0</formula>
    </cfRule>
    <cfRule type="cellIs" dxfId="28" priority="31" operator="equal">
      <formula>3</formula>
    </cfRule>
    <cfRule type="cellIs" dxfId="27" priority="32" operator="equal">
      <formula>2</formula>
    </cfRule>
    <cfRule type="cellIs" dxfId="26" priority="33" operator="equal">
      <formula>1</formula>
    </cfRule>
    <cfRule type="cellIs" dxfId="25" priority="34" operator="equal">
      <formula>0</formula>
    </cfRule>
    <cfRule type="cellIs" dxfId="24" priority="35" operator="equal">
      <formula>"NA"</formula>
    </cfRule>
  </conditionalFormatting>
  <conditionalFormatting sqref="F19:I19">
    <cfRule type="cellIs" dxfId="23" priority="20" operator="equal">
      <formula>0</formula>
    </cfRule>
    <cfRule type="cellIs" dxfId="22" priority="19" operator="equal">
      <formula>1</formula>
    </cfRule>
    <cfRule type="cellIs" dxfId="21" priority="18" operator="equal">
      <formula>2</formula>
    </cfRule>
    <cfRule type="containsBlanks" dxfId="20" priority="15">
      <formula>LEN(TRIM(F19))=0</formula>
    </cfRule>
    <cfRule type="cellIs" dxfId="19" priority="17" operator="equal">
      <formula>3</formula>
    </cfRule>
    <cfRule type="cellIs" dxfId="18" priority="21" operator="equal">
      <formula>"NA"</formula>
    </cfRule>
  </conditionalFormatting>
  <conditionalFormatting sqref="F19:I20">
    <cfRule type="cellIs" dxfId="17" priority="26" operator="equal">
      <formula>1</formula>
    </cfRule>
    <cfRule type="cellIs" priority="16" operator="equal">
      <formula>""""""</formula>
    </cfRule>
    <cfRule type="cellIs" dxfId="16" priority="28" operator="equal">
      <formula>"NA"</formula>
    </cfRule>
    <cfRule type="cellIs" dxfId="15" priority="27" operator="equal">
      <formula>0</formula>
    </cfRule>
    <cfRule type="cellIs" dxfId="14" priority="25" operator="equal">
      <formula>2</formula>
    </cfRule>
    <cfRule type="cellIs" dxfId="13" priority="24" operator="equal">
      <formula>3</formula>
    </cfRule>
    <cfRule type="containsBlanks" dxfId="12" priority="23">
      <formula>LEN(TRIM(F19))=0</formula>
    </cfRule>
  </conditionalFormatting>
  <conditionalFormatting sqref="F22:I22">
    <cfRule type="cellIs" dxfId="11" priority="7" operator="equal">
      <formula>"NA"</formula>
    </cfRule>
    <cfRule type="cellIs" dxfId="10" priority="6" operator="equal">
      <formula>0</formula>
    </cfRule>
    <cfRule type="cellIs" dxfId="9" priority="5" operator="equal">
      <formula>1</formula>
    </cfRule>
    <cfRule type="cellIs" dxfId="8" priority="4" operator="equal">
      <formula>2</formula>
    </cfRule>
    <cfRule type="cellIs" dxfId="7" priority="3" operator="equal">
      <formula>3</formula>
    </cfRule>
    <cfRule type="containsBlanks" dxfId="6" priority="1">
      <formula>LEN(TRIM(F22))=0</formula>
    </cfRule>
  </conditionalFormatting>
  <conditionalFormatting sqref="F22:I23">
    <cfRule type="containsBlanks" dxfId="5" priority="9">
      <formula>LEN(TRIM(F22))=0</formula>
    </cfRule>
    <cfRule type="cellIs" dxfId="4" priority="14" operator="equal">
      <formula>"NA"</formula>
    </cfRule>
    <cfRule type="cellIs" dxfId="3" priority="13" operator="equal">
      <formula>0</formula>
    </cfRule>
    <cfRule type="cellIs" dxfId="2" priority="12" operator="equal">
      <formula>1</formula>
    </cfRule>
    <cfRule type="cellIs" dxfId="1" priority="11" operator="equal">
      <formula>2</formula>
    </cfRule>
    <cfRule type="cellIs" dxfId="0" priority="10" operator="equal">
      <formula>3</formula>
    </cfRule>
    <cfRule type="cellIs" priority="2" operator="equal">
      <formula>""""""</formula>
    </cfRule>
  </conditionalFormatting>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43D05-1234-4D77-8802-F1EC82F41718}">
  <dimension ref="A5:P25"/>
  <sheetViews>
    <sheetView workbookViewId="0">
      <selection activeCell="F9" sqref="F9"/>
    </sheetView>
  </sheetViews>
  <sheetFormatPr defaultColWidth="8.9140625" defaultRowHeight="14" x14ac:dyDescent="0.3"/>
  <cols>
    <col min="2" max="2" width="10.9140625" bestFit="1" customWidth="1"/>
    <col min="3" max="3" width="30.9140625" bestFit="1" customWidth="1"/>
    <col min="4" max="4" width="38.5" bestFit="1" customWidth="1"/>
    <col min="6" max="7" width="7.5" bestFit="1" customWidth="1"/>
    <col min="8" max="8" width="6" bestFit="1" customWidth="1"/>
    <col min="9" max="11" width="7.9140625" bestFit="1" customWidth="1"/>
    <col min="13" max="13" width="6.5" bestFit="1" customWidth="1"/>
    <col min="14" max="14" width="7" bestFit="1" customWidth="1"/>
    <col min="15" max="15" width="6.5" bestFit="1" customWidth="1"/>
    <col min="16" max="16" width="7" bestFit="1" customWidth="1"/>
  </cols>
  <sheetData>
    <row r="5" spans="1:16" x14ac:dyDescent="0.3">
      <c r="A5" s="29"/>
      <c r="E5" s="31"/>
    </row>
    <row r="6" spans="1:16" x14ac:dyDescent="0.3">
      <c r="E6" s="31"/>
    </row>
    <row r="7" spans="1:16" x14ac:dyDescent="0.3">
      <c r="E7" s="31"/>
      <c r="I7">
        <v>-1.2</v>
      </c>
      <c r="J7">
        <v>-1</v>
      </c>
      <c r="K7">
        <v>-0.8</v>
      </c>
      <c r="L7">
        <v>-1.4</v>
      </c>
    </row>
    <row r="8" spans="1:16" s="38" customFormat="1" ht="28" x14ac:dyDescent="0.3">
      <c r="B8" s="25" t="s">
        <v>1</v>
      </c>
      <c r="C8" s="26" t="s">
        <v>2</v>
      </c>
      <c r="D8" s="26" t="s">
        <v>3</v>
      </c>
      <c r="E8" s="36" t="s">
        <v>43</v>
      </c>
      <c r="F8" s="37" t="s">
        <v>44</v>
      </c>
      <c r="G8" s="37" t="s">
        <v>45</v>
      </c>
      <c r="H8" s="37" t="s">
        <v>46</v>
      </c>
      <c r="I8" s="37" t="s">
        <v>47</v>
      </c>
      <c r="J8" s="37" t="s">
        <v>48</v>
      </c>
      <c r="K8" s="37" t="s">
        <v>49</v>
      </c>
      <c r="L8" s="37" t="s">
        <v>50</v>
      </c>
      <c r="M8" s="37" t="s">
        <v>51</v>
      </c>
      <c r="N8" s="37" t="s">
        <v>52</v>
      </c>
      <c r="O8" s="37" t="s">
        <v>53</v>
      </c>
      <c r="P8" s="37" t="s">
        <v>54</v>
      </c>
    </row>
    <row r="9" spans="1:16" ht="17.5" x14ac:dyDescent="0.3">
      <c r="B9" s="145" t="s">
        <v>7</v>
      </c>
      <c r="C9" s="140" t="s">
        <v>8</v>
      </c>
      <c r="D9" s="27" t="s">
        <v>9</v>
      </c>
      <c r="E9" s="33">
        <v>17</v>
      </c>
      <c r="F9" s="30">
        <f>IF(COUNT(#REF!)&gt;=1,AVERAGE(#REF!),-4)</f>
        <v>-4</v>
      </c>
      <c r="G9" s="30">
        <f>IF(COUNT(#REF!)&gt;=1,STDEV(#REF!),-4)</f>
        <v>-4</v>
      </c>
      <c r="H9" s="30">
        <f>IF(COUNT(#REF!)=1,#REF!,-4)</f>
        <v>-4</v>
      </c>
      <c r="I9" s="35" t="e">
        <f>IF(COUNTBLANK(#REF!)=1,-4,IF(COUNT(#REF!)=0,I$7,-4))</f>
        <v>#REF!</v>
      </c>
      <c r="J9" s="35" t="e">
        <f>IF(COUNTBLANK(#REF!)=1,-4,IF(COUNT(#REF!)=0,J$7,-4))</f>
        <v>#REF!</v>
      </c>
      <c r="K9" s="35" t="e">
        <f>IF(COUNTBLANK(#REF!)=1,-4,IF(COUNT(#REF!)=0,K$7,-4))</f>
        <v>#REF!</v>
      </c>
      <c r="L9" s="35" t="e">
        <f>IF(COUNTBLANK(#REF!)=1,-4,IF(COUNT(#REF!)=0,L$7,-4))</f>
        <v>#REF!</v>
      </c>
      <c r="M9" s="35" t="str">
        <f>IF(F9&gt;=0,MIN(#REF!),"")</f>
        <v/>
      </c>
      <c r="N9" s="35" t="str">
        <f>IF(F9&gt;=0,MAX(#REF!),"")</f>
        <v/>
      </c>
      <c r="O9" s="30" t="str">
        <f>IF(F9&gt;=0,F9-M9,"")</f>
        <v/>
      </c>
      <c r="P9" s="30" t="str">
        <f>IF(F9&gt;=0,N9-F9,"")</f>
        <v/>
      </c>
    </row>
    <row r="10" spans="1:16" ht="17.5" x14ac:dyDescent="0.3">
      <c r="B10" s="146"/>
      <c r="C10" s="141"/>
      <c r="D10" s="27" t="s">
        <v>10</v>
      </c>
      <c r="E10" s="33">
        <v>16</v>
      </c>
      <c r="F10" s="30">
        <f>IF(COUNT(#REF!)&gt;=1,AVERAGE(#REF!),-4)</f>
        <v>-4</v>
      </c>
      <c r="G10" s="30">
        <f>IF(COUNT(#REF!)&gt;=1,STDEV(#REF!),-4)</f>
        <v>-4</v>
      </c>
      <c r="H10" s="30">
        <f>IF(COUNT(#REF!)=1,#REF!,-4)</f>
        <v>-4</v>
      </c>
      <c r="I10" s="35" t="e">
        <f>IF(COUNTBLANK(#REF!)=1,-4,IF(COUNT(#REF!)=0,I$7,-4))</f>
        <v>#REF!</v>
      </c>
      <c r="J10" s="35" t="e">
        <f>IF(COUNTBLANK(#REF!)=1,-4,IF(COUNT(#REF!)=0,J$7,-4))</f>
        <v>#REF!</v>
      </c>
      <c r="K10" s="35" t="e">
        <f>IF(COUNTBLANK(#REF!)=1,-4,IF(COUNT(#REF!)=0,K$7,-4))</f>
        <v>#REF!</v>
      </c>
      <c r="L10" s="35" t="e">
        <f>IF(COUNTBLANK(#REF!)=1,-4,IF(COUNT(#REF!)=0,L$7,-4))</f>
        <v>#REF!</v>
      </c>
      <c r="M10" s="35" t="str">
        <f>IF(F10&gt;=0,MIN(#REF!),"")</f>
        <v/>
      </c>
      <c r="N10" s="35" t="str">
        <f>IF(F10&gt;=0,MAX(#REF!),"")</f>
        <v/>
      </c>
      <c r="O10" s="30" t="str">
        <f>IF(F10&gt;=0,F10-M10,"")</f>
        <v/>
      </c>
      <c r="P10" s="30" t="str">
        <f>IF(F10&gt;=0,N10-F10,"")</f>
        <v/>
      </c>
    </row>
    <row r="11" spans="1:16" ht="17.5" x14ac:dyDescent="0.3">
      <c r="B11" s="146"/>
      <c r="C11" s="141"/>
      <c r="D11" s="27" t="s">
        <v>55</v>
      </c>
      <c r="E11" s="33">
        <v>15</v>
      </c>
      <c r="F11" s="30">
        <f>IF(COUNT(#REF!)&gt;=1,AVERAGE(#REF!),-4)</f>
        <v>-4</v>
      </c>
      <c r="G11" s="30">
        <f>IF(COUNT(#REF!)&gt;=1,STDEV(#REF!),-4)</f>
        <v>-4</v>
      </c>
      <c r="H11" s="30">
        <f>IF(COUNT(#REF!)=1,#REF!,-4)</f>
        <v>-4</v>
      </c>
      <c r="I11" s="35" t="e">
        <f>IF(COUNTBLANK(#REF!)=1,-4,IF(COUNT(#REF!)=0,I$7,-4))</f>
        <v>#REF!</v>
      </c>
      <c r="J11" s="35" t="e">
        <f>IF(COUNTBLANK(#REF!)=1,-4,IF(COUNT(#REF!)=0,J$7,-4))</f>
        <v>#REF!</v>
      </c>
      <c r="K11" s="35" t="e">
        <f>IF(COUNTBLANK(#REF!)=1,-4,IF(COUNT(#REF!)=0,K$7,-4))</f>
        <v>#REF!</v>
      </c>
      <c r="L11" s="35" t="e">
        <f>IF(COUNTBLANK(#REF!)=1,-4,IF(COUNT(#REF!)=0,L$7,-4))</f>
        <v>#REF!</v>
      </c>
      <c r="M11" s="35" t="str">
        <f>IF(F11&gt;=0,MIN(#REF!),"")</f>
        <v/>
      </c>
      <c r="N11" s="35" t="str">
        <f>IF(F11&gt;=0,MAX(#REF!),"")</f>
        <v/>
      </c>
      <c r="O11" s="30" t="str">
        <f>IF(F11&gt;=0,F11-M11,"")</f>
        <v/>
      </c>
      <c r="P11" s="30" t="str">
        <f>IF(F11&gt;=0,N11-F11,"")</f>
        <v/>
      </c>
    </row>
    <row r="12" spans="1:16" ht="17.5" x14ac:dyDescent="0.35">
      <c r="B12" s="146"/>
      <c r="C12" s="138"/>
      <c r="D12" s="139"/>
      <c r="E12" s="31"/>
      <c r="F12" s="28"/>
      <c r="G12" s="28"/>
      <c r="H12" s="28"/>
      <c r="I12" s="10"/>
      <c r="J12" s="10"/>
      <c r="K12" s="10"/>
      <c r="L12" s="10"/>
      <c r="M12" s="10"/>
      <c r="N12" s="10"/>
      <c r="O12" s="10"/>
      <c r="P12" s="10"/>
    </row>
    <row r="13" spans="1:16" ht="17.5" x14ac:dyDescent="0.3">
      <c r="B13" s="146"/>
      <c r="C13" s="140" t="s">
        <v>12</v>
      </c>
      <c r="D13" s="27" t="s">
        <v>13</v>
      </c>
      <c r="E13" s="33">
        <v>13</v>
      </c>
      <c r="F13" s="30">
        <f>IF(COUNT(#REF!)&gt;=1,AVERAGE(#REF!),-4)</f>
        <v>-4</v>
      </c>
      <c r="G13" s="30">
        <f>IF(COUNT(#REF!)&gt;=1,STDEV(#REF!),-4)</f>
        <v>-4</v>
      </c>
      <c r="H13" s="30">
        <f>IF(COUNT(#REF!)=1,#REF!,-4)</f>
        <v>-4</v>
      </c>
      <c r="I13" s="35" t="e">
        <f>IF(COUNTBLANK(#REF!)=1,-4,IF(COUNT(#REF!)=0,I$7,-4))</f>
        <v>#REF!</v>
      </c>
      <c r="J13" s="35" t="e">
        <f>IF(COUNTBLANK(#REF!)=1,-4,IF(COUNT(#REF!)=0,J$7,-4))</f>
        <v>#REF!</v>
      </c>
      <c r="K13" s="35" t="e">
        <f>IF(COUNTBLANK(#REF!)=1,-4,IF(COUNT(#REF!)=0,K$7,-4))</f>
        <v>#REF!</v>
      </c>
      <c r="L13" s="35" t="e">
        <f>IF(COUNTBLANK(#REF!)=1,-4,IF(COUNT(#REF!)=0,L$7,-4))</f>
        <v>#REF!</v>
      </c>
      <c r="M13" s="35" t="str">
        <f>IF(F13&gt;=0,MIN(#REF!),"")</f>
        <v/>
      </c>
      <c r="N13" s="35" t="str">
        <f>IF(F13&gt;=0,MAX(#REF!),"")</f>
        <v/>
      </c>
      <c r="O13" s="30" t="str">
        <f>IF(F13&gt;=0,F13-M13,"")</f>
        <v/>
      </c>
      <c r="P13" s="30" t="str">
        <f>IF(F13&gt;=0,N13-F13,"")</f>
        <v/>
      </c>
    </row>
    <row r="14" spans="1:16" ht="17.5" x14ac:dyDescent="0.3">
      <c r="B14" s="146"/>
      <c r="C14" s="141"/>
      <c r="D14" s="27" t="s">
        <v>14</v>
      </c>
      <c r="E14" s="33">
        <v>12</v>
      </c>
      <c r="F14" s="30">
        <f>IF(COUNT(#REF!)&gt;=1,AVERAGE(#REF!),-4)</f>
        <v>-4</v>
      </c>
      <c r="G14" s="30">
        <f>IF(COUNT(#REF!)&gt;=1,STDEV(#REF!),-4)</f>
        <v>-4</v>
      </c>
      <c r="H14" s="30">
        <f>IF(COUNT(#REF!)=1,#REF!,-4)</f>
        <v>-4</v>
      </c>
      <c r="I14" s="35" t="e">
        <f>IF(COUNTBLANK(#REF!)=1,-4,IF(COUNT(#REF!)=0,I$7,-4))</f>
        <v>#REF!</v>
      </c>
      <c r="J14" s="35" t="e">
        <f>IF(COUNTBLANK(#REF!)=1,-4,IF(COUNT(#REF!)=0,J$7,-4))</f>
        <v>#REF!</v>
      </c>
      <c r="K14" s="35" t="e">
        <f>IF(COUNTBLANK(#REF!)=1,-4,IF(COUNT(#REF!)=0,K$7,-4))</f>
        <v>#REF!</v>
      </c>
      <c r="L14" s="35" t="e">
        <f>IF(COUNTBLANK(#REF!)=1,-4,IF(COUNT(#REF!)=0,L$7,-4))</f>
        <v>#REF!</v>
      </c>
      <c r="M14" s="35" t="str">
        <f>IF(F14&gt;=0,MIN(#REF!),"")</f>
        <v/>
      </c>
      <c r="N14" s="35" t="str">
        <f>IF(F14&gt;=0,MAX(#REF!),"")</f>
        <v/>
      </c>
      <c r="O14" s="30" t="str">
        <f>IF(F14&gt;=0,F14-M14,"")</f>
        <v/>
      </c>
      <c r="P14" s="30" t="str">
        <f>IF(F14&gt;=0,N14-F14,"")</f>
        <v/>
      </c>
    </row>
    <row r="15" spans="1:16" ht="17.5" x14ac:dyDescent="0.3">
      <c r="B15" s="146"/>
      <c r="C15" s="141"/>
      <c r="D15" s="27" t="s">
        <v>15</v>
      </c>
      <c r="E15" s="33">
        <v>11</v>
      </c>
      <c r="F15" s="30">
        <f>IF(COUNT(#REF!)&gt;=1,AVERAGE(#REF!),-4)</f>
        <v>-4</v>
      </c>
      <c r="G15" s="30">
        <f>IF(COUNT(#REF!)&gt;=1,STDEV(#REF!),-4)</f>
        <v>-4</v>
      </c>
      <c r="H15" s="30">
        <f>IF(COUNT(#REF!)=1,#REF!,-4)</f>
        <v>-4</v>
      </c>
      <c r="I15" s="35" t="e">
        <f>IF(COUNTBLANK(#REF!)=1,-4,IF(COUNT(#REF!)=0,I$7,-4))</f>
        <v>#REF!</v>
      </c>
      <c r="J15" s="35" t="e">
        <f>IF(COUNTBLANK(#REF!)=1,-4,IF(COUNT(#REF!)=0,J$7,-4))</f>
        <v>#REF!</v>
      </c>
      <c r="K15" s="35" t="e">
        <f>IF(COUNTBLANK(#REF!)=1,-4,IF(COUNT(#REF!)=0,K$7,-4))</f>
        <v>#REF!</v>
      </c>
      <c r="L15" s="35" t="e">
        <f>IF(COUNTBLANK(#REF!)=1,-4,IF(COUNT(#REF!)=0,L$7,-4))</f>
        <v>#REF!</v>
      </c>
      <c r="M15" s="35" t="str">
        <f>IF(F15&gt;=0,MIN(#REF!),"")</f>
        <v/>
      </c>
      <c r="N15" s="35" t="str">
        <f>IF(F15&gt;=0,MAX(#REF!),"")</f>
        <v/>
      </c>
      <c r="O15" s="30" t="str">
        <f>IF(F15&gt;=0,F15-M15,"")</f>
        <v/>
      </c>
      <c r="P15" s="30" t="str">
        <f>IF(F15&gt;=0,N15-F15,"")</f>
        <v/>
      </c>
    </row>
    <row r="16" spans="1:16" ht="17.5" x14ac:dyDescent="0.35">
      <c r="B16" s="146"/>
      <c r="C16" s="138"/>
      <c r="D16" s="139"/>
      <c r="E16" s="31"/>
      <c r="F16" s="28"/>
      <c r="G16" s="28"/>
      <c r="H16" s="28"/>
      <c r="I16" s="10"/>
      <c r="J16" s="10"/>
      <c r="K16" s="10"/>
      <c r="L16" s="10"/>
      <c r="M16" s="10"/>
      <c r="N16" s="10"/>
      <c r="O16" s="10"/>
      <c r="P16" s="10"/>
    </row>
    <row r="17" spans="2:16" ht="17.5" x14ac:dyDescent="0.3">
      <c r="B17" s="146"/>
      <c r="C17" s="140" t="s">
        <v>17</v>
      </c>
      <c r="D17" s="74" t="s">
        <v>18</v>
      </c>
      <c r="E17" s="34">
        <v>9</v>
      </c>
      <c r="F17" s="30">
        <f>IF(COUNT(#REF!)&gt;=1,AVERAGE(#REF!),-4)</f>
        <v>-4</v>
      </c>
      <c r="G17" s="30">
        <f>IF(COUNT(#REF!)&gt;=1,STDEV(#REF!),-4)</f>
        <v>-4</v>
      </c>
      <c r="H17" s="30">
        <f>IF(COUNT(#REF!)=1,#REF!,-4)</f>
        <v>-4</v>
      </c>
      <c r="I17" s="35" t="e">
        <f>IF(COUNTBLANK(#REF!)=1,-4,IF(COUNT(#REF!)=0,I$7,-4))</f>
        <v>#REF!</v>
      </c>
      <c r="J17" s="35" t="e">
        <f>IF(COUNTBLANK(#REF!)=1,-4,IF(COUNT(#REF!)=0,J$7,-4))</f>
        <v>#REF!</v>
      </c>
      <c r="K17" s="35" t="e">
        <f>IF(COUNTBLANK(#REF!)=1,-4,IF(COUNT(#REF!)=0,K$7,-4))</f>
        <v>#REF!</v>
      </c>
      <c r="L17" s="35" t="e">
        <f>IF(COUNTBLANK(#REF!)=1,-4,IF(COUNT(#REF!)=0,L$7,-4))</f>
        <v>#REF!</v>
      </c>
      <c r="M17" s="35" t="str">
        <f>IF(F17&gt;=0,MIN(#REF!),"")</f>
        <v/>
      </c>
      <c r="N17" s="35" t="str">
        <f>IF(F17&gt;=0,MAX(#REF!),"")</f>
        <v/>
      </c>
      <c r="O17" s="30" t="str">
        <f>IF(F17&gt;=0,F17-M17,"")</f>
        <v/>
      </c>
      <c r="P17" s="30" t="str">
        <f>IF(F17&gt;=0,N17-F17,"")</f>
        <v/>
      </c>
    </row>
    <row r="18" spans="2:16" ht="17.5" x14ac:dyDescent="0.3">
      <c r="B18" s="146"/>
      <c r="C18" s="141"/>
      <c r="D18" s="74" t="s">
        <v>20</v>
      </c>
      <c r="E18" s="34">
        <v>8</v>
      </c>
      <c r="F18" s="30">
        <f>IF(COUNT(#REF!)&gt;=1,AVERAGE(#REF!),-4)</f>
        <v>-4</v>
      </c>
      <c r="G18" s="30">
        <f>IF(COUNT(#REF!)&gt;=1,STDEV(#REF!),-4)</f>
        <v>-4</v>
      </c>
      <c r="H18" s="30">
        <f>IF(COUNT(#REF!)=1,#REF!,-4)</f>
        <v>-4</v>
      </c>
      <c r="I18" s="35" t="e">
        <f>IF(COUNTBLANK(#REF!)=1,-4,IF(COUNT(#REF!)=0,I$7,-4))</f>
        <v>#REF!</v>
      </c>
      <c r="J18" s="35" t="e">
        <f>IF(COUNTBLANK(#REF!)=1,-4,IF(COUNT(#REF!)=0,J$7,-4))</f>
        <v>#REF!</v>
      </c>
      <c r="K18" s="35" t="e">
        <f>IF(COUNTBLANK(#REF!)=1,-4,IF(COUNT(#REF!)=0,K$7,-4))</f>
        <v>#REF!</v>
      </c>
      <c r="L18" s="35" t="e">
        <f>IF(COUNTBLANK(#REF!)=1,-4,IF(COUNT(#REF!)=0,L$7,-4))</f>
        <v>#REF!</v>
      </c>
      <c r="M18" s="35" t="str">
        <f>IF(F18&gt;=0,MIN(#REF!),"")</f>
        <v/>
      </c>
      <c r="N18" s="35" t="str">
        <f>IF(F18&gt;=0,MAX(#REF!),"")</f>
        <v/>
      </c>
      <c r="O18" s="30" t="str">
        <f>IF(F18&gt;=0,F18-M18,"")</f>
        <v/>
      </c>
      <c r="P18" s="30" t="str">
        <f>IF(F18&gt;=0,N18-F18,"")</f>
        <v/>
      </c>
    </row>
    <row r="19" spans="2:16" ht="17.5" x14ac:dyDescent="0.3">
      <c r="B19" s="146"/>
      <c r="C19" s="141"/>
      <c r="D19" s="74" t="s">
        <v>22</v>
      </c>
      <c r="E19" s="34">
        <v>7</v>
      </c>
      <c r="F19" s="30">
        <f>IF(COUNT(#REF!)&gt;=1,AVERAGE(#REF!),-4)</f>
        <v>-4</v>
      </c>
      <c r="G19" s="30">
        <f>IF(COUNT(#REF!)&gt;=1,STDEV(#REF!),-4)</f>
        <v>-4</v>
      </c>
      <c r="H19" s="30">
        <f>IF(COUNT(#REF!)=1,#REF!,-4)</f>
        <v>-4</v>
      </c>
      <c r="I19" s="35" t="e">
        <f>IF(COUNTBLANK(#REF!)=1,-4,IF(COUNT(#REF!)=0,I$7,-4))</f>
        <v>#REF!</v>
      </c>
      <c r="J19" s="35" t="e">
        <f>IF(COUNTBLANK(#REF!)=1,-4,IF(COUNT(#REF!)=0,J$7,-4))</f>
        <v>#REF!</v>
      </c>
      <c r="K19" s="35" t="e">
        <f>IF(COUNTBLANK(#REF!)=1,-4,IF(COUNT(#REF!)=0,K$7,-4))</f>
        <v>#REF!</v>
      </c>
      <c r="L19" s="35" t="e">
        <f>IF(COUNTBLANK(#REF!)=1,-4,IF(COUNT(#REF!)=0,L$7,-4))</f>
        <v>#REF!</v>
      </c>
      <c r="M19" s="35" t="str">
        <f>IF(F19&gt;=0,MIN(#REF!),"")</f>
        <v/>
      </c>
      <c r="N19" s="35" t="str">
        <f>IF(F19&gt;=0,MAX(#REF!),"")</f>
        <v/>
      </c>
      <c r="O19" s="30" t="str">
        <f>IF(F19&gt;=0,F19-M19,"")</f>
        <v/>
      </c>
      <c r="P19" s="30" t="str">
        <f>IF(F19&gt;=0,N19-F19,"")</f>
        <v/>
      </c>
    </row>
    <row r="20" spans="2:16" ht="17.5" x14ac:dyDescent="0.3">
      <c r="B20" s="142"/>
      <c r="C20" s="143"/>
      <c r="D20" s="144"/>
      <c r="E20" s="32"/>
      <c r="F20" s="28"/>
      <c r="G20" s="28"/>
      <c r="H20" s="28"/>
      <c r="I20" s="10"/>
      <c r="J20" s="10"/>
      <c r="K20" s="10"/>
      <c r="L20" s="10"/>
      <c r="M20" s="10"/>
      <c r="N20" s="10"/>
      <c r="O20" s="10"/>
      <c r="P20" s="10"/>
    </row>
    <row r="21" spans="2:16" ht="17.5" x14ac:dyDescent="0.3">
      <c r="B21" s="145" t="s">
        <v>24</v>
      </c>
      <c r="C21" s="140" t="s">
        <v>25</v>
      </c>
      <c r="D21" s="74" t="s">
        <v>26</v>
      </c>
      <c r="E21" s="34">
        <v>5</v>
      </c>
      <c r="F21" s="30">
        <f>IF(COUNT(#REF!)&gt;=1,AVERAGE(#REF!),-4)</f>
        <v>-4</v>
      </c>
      <c r="G21" s="30">
        <f>IF(COUNT(#REF!)&gt;=1,STDEV(#REF!),-4)</f>
        <v>-4</v>
      </c>
      <c r="H21" s="30">
        <f>IF(COUNT(#REF!)=1,#REF!,-4)</f>
        <v>-4</v>
      </c>
      <c r="I21" s="35" t="e">
        <f>IF(COUNTBLANK(#REF!)=1,-4,IF(COUNT(#REF!)=0,I$7,-4))</f>
        <v>#REF!</v>
      </c>
      <c r="J21" s="35" t="e">
        <f>IF(COUNTBLANK(#REF!)=1,-4,IF(COUNT(#REF!)=0,J$7,-4))</f>
        <v>#REF!</v>
      </c>
      <c r="K21" s="35" t="e">
        <f>IF(COUNTBLANK(#REF!)=1,-4,IF(COUNT(#REF!)=0,K$7,-4))</f>
        <v>#REF!</v>
      </c>
      <c r="L21" s="35" t="e">
        <f>IF(COUNTBLANK(#REF!)=1,-4,IF(COUNT(#REF!)=0,L$7,-4))</f>
        <v>#REF!</v>
      </c>
      <c r="M21" s="35" t="str">
        <f>IF(F21&gt;=0,MIN(#REF!),"")</f>
        <v/>
      </c>
      <c r="N21" s="35" t="str">
        <f>IF(F21&gt;=0,MAX(#REF!),"")</f>
        <v/>
      </c>
      <c r="O21" s="30" t="str">
        <f>IF(F21&gt;=0,F21-M21,"")</f>
        <v/>
      </c>
      <c r="P21" s="30" t="str">
        <f>IF(F21&gt;=0,N21-F21,"")</f>
        <v/>
      </c>
    </row>
    <row r="22" spans="2:16" ht="17.5" x14ac:dyDescent="0.3">
      <c r="B22" s="145"/>
      <c r="C22" s="140"/>
      <c r="D22" s="74" t="s">
        <v>27</v>
      </c>
      <c r="E22" s="34">
        <v>4</v>
      </c>
      <c r="F22" s="30">
        <f>IF(COUNT(#REF!)&gt;=1,AVERAGE(#REF!),-4)</f>
        <v>-4</v>
      </c>
      <c r="G22" s="30">
        <f>IF(COUNT(#REF!)&gt;=1,STDEV(#REF!),-4)</f>
        <v>-4</v>
      </c>
      <c r="H22" s="30">
        <f>IF(COUNT(#REF!)=1,#REF!,-4)</f>
        <v>-4</v>
      </c>
      <c r="I22" s="35" t="e">
        <f>IF(COUNTBLANK(#REF!)=1,-4,IF(COUNT(#REF!)=0,I$7,-4))</f>
        <v>#REF!</v>
      </c>
      <c r="J22" s="35" t="e">
        <f>IF(COUNTBLANK(#REF!)=1,-4,IF(COUNT(#REF!)=0,J$7,-4))</f>
        <v>#REF!</v>
      </c>
      <c r="K22" s="35" t="e">
        <f>IF(COUNTBLANK(#REF!)=1,-4,IF(COUNT(#REF!)=0,K$7,-4))</f>
        <v>#REF!</v>
      </c>
      <c r="L22" s="35" t="e">
        <f>IF(COUNTBLANK(#REF!)=1,-4,IF(COUNT(#REF!)=0,L$7,-4))</f>
        <v>#REF!</v>
      </c>
      <c r="M22" s="35" t="str">
        <f>IF(F22&gt;=0,MIN(#REF!),"")</f>
        <v/>
      </c>
      <c r="N22" s="35" t="str">
        <f>IF(F22&gt;=0,MAX(#REF!),"")</f>
        <v/>
      </c>
      <c r="O22" s="30" t="str">
        <f>IF(F22&gt;=0,F22-M22,"")</f>
        <v/>
      </c>
      <c r="P22" s="30" t="str">
        <f>IF(F22&gt;=0,N22-F22,"")</f>
        <v/>
      </c>
    </row>
    <row r="23" spans="2:16" ht="17.5" x14ac:dyDescent="0.35">
      <c r="B23" s="146"/>
      <c r="C23" s="138"/>
      <c r="D23" s="139"/>
      <c r="E23" s="31"/>
      <c r="F23" s="28"/>
      <c r="G23" s="28"/>
      <c r="H23" s="28"/>
      <c r="I23" s="10"/>
      <c r="J23" s="10"/>
      <c r="K23" s="10"/>
      <c r="L23" s="10"/>
      <c r="M23" s="10"/>
      <c r="N23" s="10"/>
      <c r="O23" s="10"/>
      <c r="P23" s="10"/>
    </row>
    <row r="24" spans="2:16" ht="17.5" x14ac:dyDescent="0.3">
      <c r="B24" s="146"/>
      <c r="C24" s="140" t="s">
        <v>28</v>
      </c>
      <c r="D24" s="74" t="s">
        <v>29</v>
      </c>
      <c r="E24" s="34">
        <v>2</v>
      </c>
      <c r="F24" s="30">
        <f>IF(COUNT(#REF!)&gt;=1,AVERAGE(#REF!),-4)</f>
        <v>-4</v>
      </c>
      <c r="G24" s="30">
        <f>IF(COUNT(#REF!)&gt;=1,STDEV(#REF!),-4)</f>
        <v>-4</v>
      </c>
      <c r="H24" s="30">
        <f>IF(COUNT(#REF!)=1,#REF!,-4)</f>
        <v>-4</v>
      </c>
      <c r="I24" s="35" t="e">
        <f>IF(COUNTBLANK(#REF!)=1,-4,IF(COUNT(#REF!)=0,I$7,-4))</f>
        <v>#REF!</v>
      </c>
      <c r="J24" s="35" t="e">
        <f>IF(COUNTBLANK(#REF!)=1,-4,IF(COUNT(#REF!)=0,J$7,-4))</f>
        <v>#REF!</v>
      </c>
      <c r="K24" s="35" t="e">
        <f>IF(COUNTBLANK(#REF!)=1,-4,IF(COUNT(#REF!)=0,K$7,-4))</f>
        <v>#REF!</v>
      </c>
      <c r="L24" s="35" t="e">
        <f>IF(COUNTBLANK(#REF!)=1,-4,IF(COUNT(#REF!)=0,L$7,-4))</f>
        <v>#REF!</v>
      </c>
      <c r="M24" s="35" t="str">
        <f>IF(F24&gt;=0,MIN(#REF!),"")</f>
        <v/>
      </c>
      <c r="N24" s="35" t="str">
        <f>IF(F24&gt;=0,MAX(#REF!),"")</f>
        <v/>
      </c>
      <c r="O24" s="30" t="str">
        <f>IF(F24&gt;=0,F24-M24,"")</f>
        <v/>
      </c>
      <c r="P24" s="30" t="str">
        <f>IF(F24&gt;=0,N24-F24,"")</f>
        <v/>
      </c>
    </row>
    <row r="25" spans="2:16" ht="17.5" x14ac:dyDescent="0.3">
      <c r="B25" s="146"/>
      <c r="C25" s="141"/>
      <c r="D25" s="74" t="s">
        <v>31</v>
      </c>
      <c r="E25" s="34">
        <v>1</v>
      </c>
      <c r="F25" s="30">
        <f>IF(COUNT(#REF!)&gt;=1,AVERAGE(#REF!),-4)</f>
        <v>-4</v>
      </c>
      <c r="G25" s="30">
        <f>IF(COUNT(#REF!)&gt;=1,STDEV(#REF!),-4)</f>
        <v>-4</v>
      </c>
      <c r="H25" s="30">
        <f>IF(COUNT(#REF!)=1,#REF!,-4)</f>
        <v>-4</v>
      </c>
      <c r="I25" s="35" t="e">
        <f>IF(COUNTBLANK(#REF!)=1,-4,IF(COUNT(#REF!)=0,I$7,-4))</f>
        <v>#REF!</v>
      </c>
      <c r="J25" s="35" t="e">
        <f>IF(COUNTBLANK(#REF!)=1,-4,IF(COUNT(#REF!)=0,J$7,-4))</f>
        <v>#REF!</v>
      </c>
      <c r="K25" s="35" t="e">
        <f>IF(COUNTBLANK(#REF!)=1,-4,IF(COUNT(#REF!)=0,K$7,-4))</f>
        <v>#REF!</v>
      </c>
      <c r="L25" s="35" t="e">
        <f>IF(COUNTBLANK(#REF!)=1,-4,IF(COUNT(#REF!)=0,L$7,-4))</f>
        <v>#REF!</v>
      </c>
      <c r="M25" s="35" t="str">
        <f>IF(F25&gt;=0,MIN(#REF!),"")</f>
        <v/>
      </c>
      <c r="N25" s="35" t="str">
        <f>IF(F25&gt;=0,MAX(#REF!),"")</f>
        <v/>
      </c>
      <c r="O25" s="30" t="str">
        <f>IF(F25&gt;=0,F25-M25,"")</f>
        <v/>
      </c>
      <c r="P25" s="30" t="str">
        <f>IF(F25&gt;=0,N25-F25,"")</f>
        <v/>
      </c>
    </row>
  </sheetData>
  <mergeCells count="11">
    <mergeCell ref="C16:D16"/>
    <mergeCell ref="C17:C19"/>
    <mergeCell ref="B20:D20"/>
    <mergeCell ref="B21:B25"/>
    <mergeCell ref="C21:C22"/>
    <mergeCell ref="C23:D23"/>
    <mergeCell ref="C24:C25"/>
    <mergeCell ref="B9:B19"/>
    <mergeCell ref="C9:C11"/>
    <mergeCell ref="C12:D12"/>
    <mergeCell ref="C13:C1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C944A-9CF1-4037-82EE-0107ED0FCC7D}">
  <dimension ref="B1:B6"/>
  <sheetViews>
    <sheetView workbookViewId="0">
      <selection activeCell="B5" sqref="B5"/>
    </sheetView>
  </sheetViews>
  <sheetFormatPr defaultColWidth="8.9140625" defaultRowHeight="14" x14ac:dyDescent="0.3"/>
  <cols>
    <col min="4" max="8" width="4" customWidth="1"/>
  </cols>
  <sheetData>
    <row r="1" spans="2:2" x14ac:dyDescent="0.3">
      <c r="B1" s="4"/>
    </row>
    <row r="2" spans="2:2" x14ac:dyDescent="0.3">
      <c r="B2" s="16" t="s">
        <v>42</v>
      </c>
    </row>
    <row r="3" spans="2:2" x14ac:dyDescent="0.3">
      <c r="B3" s="17">
        <v>0</v>
      </c>
    </row>
    <row r="4" spans="2:2" x14ac:dyDescent="0.3">
      <c r="B4" s="18">
        <v>1</v>
      </c>
    </row>
    <row r="5" spans="2:2" x14ac:dyDescent="0.3">
      <c r="B5" s="19">
        <v>2</v>
      </c>
    </row>
    <row r="6" spans="2:2" x14ac:dyDescent="0.3">
      <c r="B6" s="20">
        <v>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32B90-43B2-4F13-8BBB-DD1CBB4F2C3F}">
  <dimension ref="A2:E7"/>
  <sheetViews>
    <sheetView zoomScale="75" zoomScaleNormal="75" workbookViewId="0">
      <selection activeCell="E5" sqref="E5"/>
    </sheetView>
  </sheetViews>
  <sheetFormatPr defaultColWidth="8.9140625" defaultRowHeight="14" x14ac:dyDescent="0.3"/>
  <cols>
    <col min="1" max="1" width="8.9140625" style="46"/>
    <col min="2" max="2" width="26.5" style="46" customWidth="1"/>
    <col min="3" max="3" width="34" style="46" customWidth="1"/>
    <col min="4" max="4" width="27.9140625" style="46" customWidth="1"/>
    <col min="5" max="5" width="31" style="46" customWidth="1"/>
    <col min="6" max="16384" width="8.9140625" style="46"/>
  </cols>
  <sheetData>
    <row r="2" spans="1:5" ht="28.5" thickBot="1" x14ac:dyDescent="0.35">
      <c r="A2" s="71" t="s">
        <v>56</v>
      </c>
      <c r="B2" s="70" t="s">
        <v>57</v>
      </c>
      <c r="C2" s="69" t="s">
        <v>58</v>
      </c>
      <c r="D2" s="69" t="s">
        <v>59</v>
      </c>
      <c r="E2" s="68" t="s">
        <v>60</v>
      </c>
    </row>
    <row r="3" spans="1:5" ht="69.900000000000006" customHeight="1" thickBot="1" x14ac:dyDescent="0.35">
      <c r="A3" s="67" t="s">
        <v>61</v>
      </c>
      <c r="B3" s="63" t="s">
        <v>62</v>
      </c>
      <c r="C3" s="62" t="s">
        <v>63</v>
      </c>
      <c r="D3" s="62" t="s">
        <v>64</v>
      </c>
      <c r="E3" s="61" t="s">
        <v>65</v>
      </c>
    </row>
    <row r="4" spans="1:5" ht="108" customHeight="1" thickBot="1" x14ac:dyDescent="0.35">
      <c r="A4" s="66" t="s">
        <v>66</v>
      </c>
      <c r="B4" s="63" t="s">
        <v>67</v>
      </c>
      <c r="C4" s="62" t="s">
        <v>68</v>
      </c>
      <c r="D4" s="62" t="s">
        <v>69</v>
      </c>
      <c r="E4" s="61" t="s">
        <v>70</v>
      </c>
    </row>
    <row r="5" spans="1:5" ht="105.75" customHeight="1" thickBot="1" x14ac:dyDescent="0.35">
      <c r="A5" s="65" t="s">
        <v>71</v>
      </c>
      <c r="B5" s="63" t="s">
        <v>72</v>
      </c>
      <c r="C5" s="62" t="s">
        <v>73</v>
      </c>
      <c r="D5" s="62" t="s">
        <v>74</v>
      </c>
      <c r="E5" s="61" t="s">
        <v>75</v>
      </c>
    </row>
    <row r="6" spans="1:5" ht="83.25" customHeight="1" thickBot="1" x14ac:dyDescent="0.35">
      <c r="A6" s="64" t="s">
        <v>76</v>
      </c>
      <c r="B6" s="63" t="s">
        <v>77</v>
      </c>
      <c r="C6" s="62" t="s">
        <v>78</v>
      </c>
      <c r="D6" s="62" t="s">
        <v>79</v>
      </c>
      <c r="E6" s="61" t="s">
        <v>80</v>
      </c>
    </row>
    <row r="7" spans="1:5" ht="57" customHeight="1" x14ac:dyDescent="0.3">
      <c r="A7" s="60" t="s">
        <v>81</v>
      </c>
      <c r="B7" s="59" t="s">
        <v>82</v>
      </c>
      <c r="C7" s="58" t="s">
        <v>83</v>
      </c>
      <c r="D7" s="58" t="s">
        <v>84</v>
      </c>
      <c r="E7" s="57" t="s">
        <v>85</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2CB84A2D4656E45BBB021DDECFB875D" ma:contentTypeVersion="12" ma:contentTypeDescription="Create a new document." ma:contentTypeScope="" ma:versionID="7dbf8b89d711ef9cf577c70ef626feee">
  <xsd:schema xmlns:xsd="http://www.w3.org/2001/XMLSchema" xmlns:xs="http://www.w3.org/2001/XMLSchema" xmlns:p="http://schemas.microsoft.com/office/2006/metadata/properties" xmlns:ns2="e62428fe-9ba2-4fa8-8d6b-a9a108579973" targetNamespace="http://schemas.microsoft.com/office/2006/metadata/properties" ma:root="true" ma:fieldsID="254953475be3f38856c682603c6fe759" ns2:_="">
    <xsd:import namespace="e62428fe-9ba2-4fa8-8d6b-a9a10857997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2428fe-9ba2-4fa8-8d6b-a9a1085799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62428fe-9ba2-4fa8-8d6b-a9a10857997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E8CE50-1BF9-48A8-B23F-DC30FE0A89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2428fe-9ba2-4fa8-8d6b-a9a1085799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59E737-9482-4F84-BEA5-385B1EA97129}">
  <ds:schemaRefs>
    <ds:schemaRef ds:uri="http://schemas.microsoft.com/office/2006/metadata/properties"/>
    <ds:schemaRef ds:uri="http://www.w3.org/XML/1998/namespace"/>
    <ds:schemaRef ds:uri="http://purl.org/dc/elements/1.1/"/>
    <ds:schemaRef ds:uri="4ffa91fb-a0ff-4ac5-b2db-65c790d184a4"/>
    <ds:schemaRef ds:uri="http://purl.org/dc/terms/"/>
    <ds:schemaRef ds:uri="http://schemas.microsoft.com/office/infopath/2007/PartnerControls"/>
    <ds:schemaRef ds:uri="http://schemas.openxmlformats.org/package/2006/metadata/core-properties"/>
    <ds:schemaRef ds:uri="http://schemas.microsoft.com/sharepoint/v3"/>
    <ds:schemaRef ds:uri="http://purl.org/dc/dcmitype/"/>
    <ds:schemaRef ds:uri="http://schemas.microsoft.com/office/2006/documentManagement/types"/>
    <ds:schemaRef ds:uri="http://schemas.microsoft.com/sharepoint.v3"/>
    <ds:schemaRef ds:uri="63031b9c-c5f7-44ec-a602-679994037bb6"/>
    <ds:schemaRef ds:uri="53e29bcb-9350-42f3-97a7-5ff43888b250"/>
    <ds:schemaRef ds:uri="http://schemas.microsoft.com/sharepoint/v3/fields"/>
    <ds:schemaRef ds:uri="e62428fe-9ba2-4fa8-8d6b-a9a108579973"/>
  </ds:schemaRefs>
</ds:datastoreItem>
</file>

<file path=customXml/itemProps3.xml><?xml version="1.0" encoding="utf-8"?>
<ds:datastoreItem xmlns:ds="http://schemas.openxmlformats.org/officeDocument/2006/customXml" ds:itemID="{6B0FFB1B-1B5E-45FB-A914-DE4A977B118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How to Cite</vt:lpstr>
      <vt:lpstr>SRT-V4</vt:lpstr>
      <vt:lpstr>Plot Multiple Scores</vt:lpstr>
      <vt:lpstr>HIDDEN Plotting</vt:lpstr>
      <vt:lpstr>HIDDEN Scores Dropdowns</vt:lpstr>
      <vt:lpstr>Score Explanation</vt:lpstr>
      <vt:lpstr>'SRT-V4'!Print_Area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2020-12-16T17:09:40Z</dcterms:created>
  <dcterms:modified xsi:type="dcterms:W3CDTF">2025-12-16T20:17:58Z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0x01010022CB84A2D4656E45BBB021DDECFB875D</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y fmtid="{D5CDD505-2E9C-101B-9397-08002B2CF9AE}" pid="8" name="MediaServiceImageTags">
    <vt:lpwstr/>
  </property>
</Properties>
</file>